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drawings/drawing1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985" yWindow="65521" windowWidth="5970" windowHeight="5775" tabRatio="865" activeTab="0"/>
  </bookViews>
  <sheets>
    <sheet name="IMPRESSUM" sheetId="1" r:id="rId1"/>
    <sheet name="INHALTSVERZ" sheetId="2" r:id="rId2"/>
    <sheet name="VORBEMERK " sheetId="3" r:id="rId3"/>
    <sheet name="VORBEMERK(2)" sheetId="4" r:id="rId4"/>
    <sheet name="Tab.1" sheetId="5" r:id="rId5"/>
    <sheet name="Tab.2" sheetId="6" r:id="rId6"/>
    <sheet name="Graf.1" sheetId="7" r:id="rId7"/>
    <sheet name="Graf.2" sheetId="8" r:id="rId8"/>
    <sheet name="Tab.3" sheetId="9" r:id="rId9"/>
    <sheet name="Tab.4" sheetId="10" r:id="rId10"/>
    <sheet name="Tab.4(2)" sheetId="11" r:id="rId11"/>
    <sheet name="Tab.4(3)" sheetId="12" r:id="rId12"/>
    <sheet name="Tab.5" sheetId="13" r:id="rId13"/>
    <sheet name="Tab.5(2)" sheetId="14" r:id="rId14"/>
    <sheet name="Tab.5(3) " sheetId="15" r:id="rId15"/>
    <sheet name="Tab.6" sheetId="16" r:id="rId16"/>
    <sheet name="Tab.7" sheetId="17" r:id="rId17"/>
    <sheet name="Tab.8" sheetId="18" r:id="rId18"/>
    <sheet name="Graf.3" sheetId="19" r:id="rId19"/>
    <sheet name="Tab.9 " sheetId="20" r:id="rId20"/>
    <sheet name="Tab.10 " sheetId="21" r:id="rId21"/>
    <sheet name="Tab.11" sheetId="22" r:id="rId22"/>
    <sheet name="Tab.12" sheetId="23" r:id="rId23"/>
    <sheet name="Tab.13" sheetId="24" r:id="rId24"/>
    <sheet name="Tab.14" sheetId="25" r:id="rId25"/>
    <sheet name="Tab.15" sheetId="26" r:id="rId26"/>
    <sheet name="Tab.16" sheetId="27" r:id="rId27"/>
    <sheet name="Tab.17" sheetId="28" r:id="rId28"/>
    <sheet name="Tab.18" sheetId="29" r:id="rId29"/>
  </sheets>
  <externalReferences>
    <externalReference r:id="rId32"/>
    <externalReference r:id="rId33"/>
  </externalReferences>
  <definedNames>
    <definedName name="_xlnm.Print_Area" localSheetId="1">'INHALTSVERZ'!$A$1:$C$67</definedName>
    <definedName name="_xlnm.Print_Area" localSheetId="4">'Tab.1'!$A$1:$V$125</definedName>
    <definedName name="_xlnm.Print_Area" localSheetId="20">'Tab.10 '!$A$1:$K$117</definedName>
    <definedName name="_xlnm.Print_Area" localSheetId="21">'Tab.11'!$A$1:$I$42</definedName>
    <definedName name="_xlnm.Print_Area" localSheetId="22">'Tab.12'!$A$1:$H$322</definedName>
    <definedName name="_xlnm.Print_Area" localSheetId="23">'Tab.13'!$A$1:$H$323</definedName>
    <definedName name="_xlnm.Print_Area" localSheetId="24">'Tab.14'!$A$1:$H$55</definedName>
    <definedName name="_xlnm.Print_Area" localSheetId="25">'Tab.15'!$A$1:$L$57</definedName>
    <definedName name="_xlnm.Print_Area" localSheetId="26">'Tab.16'!$A$1:$H$49</definedName>
    <definedName name="_xlnm.Print_Area" localSheetId="27">'Tab.17'!$A$1:$H$48</definedName>
    <definedName name="_xlnm.Print_Area" localSheetId="28">'Tab.18'!$A$1:$G$127</definedName>
    <definedName name="_xlnm.Print_Area" localSheetId="5">'Tab.2'!$A$1:$O$62</definedName>
    <definedName name="_xlnm.Print_Area" localSheetId="8">'Tab.3'!$A$1:$E$105</definedName>
    <definedName name="_xlnm.Print_Area" localSheetId="9">'Tab.4'!$A$1:$S$67</definedName>
    <definedName name="_xlnm.Print_Area" localSheetId="10">'Tab.4(2)'!$A$1:$S$67</definedName>
    <definedName name="_xlnm.Print_Area" localSheetId="11">'Tab.4(3)'!$A$1:$Q$67</definedName>
    <definedName name="_xlnm.Print_Area" localSheetId="12">'Tab.5'!$A$1:$S$73</definedName>
    <definedName name="_xlnm.Print_Area" localSheetId="13">'Tab.5(2)'!$A$1:$S$74</definedName>
    <definedName name="_xlnm.Print_Area" localSheetId="14">'Tab.5(3) '!$A$1:$S$74</definedName>
    <definedName name="_xlnm.Print_Area" localSheetId="15">'Tab.6'!$A$1:$I$51</definedName>
    <definedName name="_xlnm.Print_Area" localSheetId="16">'Tab.7'!$A$1:$H$42</definedName>
    <definedName name="_xlnm.Print_Area" localSheetId="17">'Tab.8'!$A$1:$G$38</definedName>
    <definedName name="_xlnm.Print_Area" localSheetId="19">'Tab.9 '!$A$1:$P$47</definedName>
    <definedName name="_xlnm.Print_Area" localSheetId="2">'VORBEMERK '!$A$1:$A$264</definedName>
    <definedName name="_xlnm.Print_Area" localSheetId="3">'VORBEMERK(2)'!$A$1:$B$59</definedName>
  </definedNames>
  <calcPr fullCalcOnLoad="1"/>
</workbook>
</file>

<file path=xl/sharedStrings.xml><?xml version="1.0" encoding="utf-8"?>
<sst xmlns="http://schemas.openxmlformats.org/spreadsheetml/2006/main" count="3964" uniqueCount="1032">
  <si>
    <t xml:space="preserve"> Abs. 2 Nr. 3 EStG 1997, § 31 Abs. 1 KStG</t>
  </si>
  <si>
    <t xml:space="preserve"> §10 UmwStG </t>
  </si>
  <si>
    <t xml:space="preserve"> i.V.m. § 36 Abs. 2 Nr. 3 EStG 1997,</t>
  </si>
  <si>
    <r>
      <t xml:space="preserve">mit negativem Gesamtbetrag der Einkünfte nach Rechtsformen -Verlustfälle- </t>
    </r>
    <r>
      <rPr>
        <b/>
        <vertAlign val="superscript"/>
        <sz val="8"/>
        <rFont val="Arial"/>
        <family val="2"/>
      </rPr>
      <t>*)</t>
    </r>
  </si>
  <si>
    <t xml:space="preserve">weibliche Lohn- und Einkommensbezieher </t>
  </si>
  <si>
    <t>Lohn- und Einkommensbezieher insgesamt nach Grundtabelle besteuert</t>
  </si>
  <si>
    <t>männliche Lohn- und Einkommensbezieher nach Grundtabelle besteuert</t>
  </si>
  <si>
    <t>weibliche Lohn- und Einkommensbezieher nach Grundtabelle besteuert</t>
  </si>
  <si>
    <t>Lohn- und Einkommensbezieher insgesamt nach Splittingtabelle besteuert</t>
  </si>
  <si>
    <t>männliche Lohn- und Einkommensbezieher nach Splittingtabelle besteuert</t>
  </si>
  <si>
    <t>weibliche  Lohn- und Einkommensbezieher nach Splittingtabelle besteuert</t>
  </si>
  <si>
    <t>Wirtschaftsabschnitt</t>
  </si>
  <si>
    <t>Einkünfte 
aus 
Gewerbebetrieb</t>
  </si>
  <si>
    <t xml:space="preserve">        2006 bis 2008 ihre Anwendung) und</t>
  </si>
  <si>
    <t xml:space="preserve">        (gemäß §§ 1 bis 3 des Gemeindefinanzreformgesetzes finden diese für die Jahre </t>
  </si>
  <si>
    <r>
      <t xml:space="preserve">∙ 25 v.H.  </t>
    </r>
    <r>
      <rPr>
        <sz val="9"/>
        <rFont val="Arial"/>
        <family val="2"/>
      </rPr>
      <t>(§ 26 Abs. 6 KStG)</t>
    </r>
  </si>
  <si>
    <t>GdE</t>
  </si>
  <si>
    <t>Gesell./Gemein.</t>
  </si>
  <si>
    <t>Gesellschaften / Gemeinschaften</t>
  </si>
  <si>
    <t>16.</t>
  </si>
  <si>
    <t>17.</t>
  </si>
  <si>
    <t>18.</t>
  </si>
  <si>
    <t>9. Lohn- und Einkommensteuerfälle mit Summe der</t>
  </si>
  <si>
    <t>Summe der 
positiven 
Einkünfte</t>
  </si>
  <si>
    <t>Summe der 
negativen 
Einkünfte</t>
  </si>
  <si>
    <t xml:space="preserve">Land-und Forstwirtschaft  </t>
  </si>
  <si>
    <t xml:space="preserve">Fischerei und Fischzucht  </t>
  </si>
  <si>
    <t>Bergbau und Gewinnung von Steinen und Erden</t>
  </si>
  <si>
    <t xml:space="preserve">Verarbeitendes Gewerbe  </t>
  </si>
  <si>
    <t>Energie- und Wasserversorgung</t>
  </si>
  <si>
    <t xml:space="preserve">Baugewerbe              </t>
  </si>
  <si>
    <t>Unbeschränkt Lohn- und Einkommensteuerpflichtige mit positiven Einkommen nach Kreisen</t>
  </si>
  <si>
    <t xml:space="preserve">Entwicklung der Durchschnittseinkünfte 1992 bis 2001, gemessen am GdE nach Kreisen </t>
  </si>
  <si>
    <t>nach Einkunftsarten von 1992 bis 2001</t>
  </si>
  <si>
    <t>-               51 EUR (102 EUR bei zusammen veranlagten Ehepaaren) von Einnahmen aus Kapitalvermögen,</t>
  </si>
  <si>
    <r>
      <t xml:space="preserve"> sichtigender Übernahmegewinn/-verlust </t>
    </r>
    <r>
      <rPr>
        <vertAlign val="superscript"/>
        <sz val="8"/>
        <rFont val="Arial"/>
        <family val="2"/>
      </rPr>
      <t xml:space="preserve">4) </t>
    </r>
  </si>
  <si>
    <t xml:space="preserve">Bundesagentur für Arbeit, Beiträge zu Versicherungen auf den Lebens- oder Todesfall, gezahlte </t>
  </si>
  <si>
    <t xml:space="preserve">sung vom 4. April 2001 (BGBl. I S. 482),  Artikel 1 des Gesetzes vom 6. September 2005 (BGBI. I S. 2725), </t>
  </si>
  <si>
    <t>Im Rahmen der Steuerreform 2000 (Steuersenkungsgesetz vom 23.10.2000, BGBl.I S.1433ff.) wurde das</t>
  </si>
  <si>
    <t xml:space="preserve">7.     sonstigen Einkünften                                                                                                                  </t>
  </si>
  <si>
    <r>
      <t xml:space="preserve">Gewinne auf einheitlich </t>
    </r>
    <r>
      <rPr>
        <b/>
        <sz val="9"/>
        <rFont val="Arial"/>
        <family val="2"/>
      </rPr>
      <t>25 Prozent</t>
    </r>
    <r>
      <rPr>
        <sz val="9"/>
        <rFont val="Arial"/>
        <family val="2"/>
      </rPr>
      <t xml:space="preserve"> gesenkt. (Laut Steuersenkungsgesetz vom 23.10.2000, BGBl.I S.1433ff.)  </t>
    </r>
  </si>
  <si>
    <t>Lfd.            Nr.</t>
  </si>
  <si>
    <t>Noch 2. Unbeschränkt Lohn- und Einkommen</t>
  </si>
  <si>
    <t xml:space="preserve">Negative </t>
  </si>
  <si>
    <t>Lfd.              Nr.</t>
  </si>
  <si>
    <t>Handel; Instandhaltg. und Reparatur von</t>
  </si>
  <si>
    <t xml:space="preserve">  Kfz und Gebrauchsgütern</t>
  </si>
  <si>
    <t xml:space="preserve">  davon</t>
  </si>
  <si>
    <t xml:space="preserve">  Kfz-Handel; Instandhaltung und Reparatur</t>
  </si>
  <si>
    <t xml:space="preserve">    von Kfz; Tankstellen</t>
  </si>
  <si>
    <t xml:space="preserve">  Handelsvermittlung und Großhandel (ohne Kfz)</t>
  </si>
  <si>
    <t xml:space="preserve">  Einzelhandel (ohne Handel m. Kfz und Tankst.);</t>
  </si>
  <si>
    <t xml:space="preserve">    Reparatur von Gebrauchsgütern</t>
  </si>
  <si>
    <t xml:space="preserve">Gastgewerbe             </t>
  </si>
  <si>
    <t>Verkehr und Nachrichtenübermittlung</t>
  </si>
  <si>
    <t>Kredit- und Versicherungsgewerbe</t>
  </si>
  <si>
    <t>Grundstücks- und Wohnungswesen,</t>
  </si>
  <si>
    <t xml:space="preserve">  Vermietung beweglicher Sachen usw.</t>
  </si>
  <si>
    <t>Öffentliche Verwaltung, Verteidigung,</t>
  </si>
  <si>
    <t xml:space="preserve">  Sozialversicherung</t>
  </si>
  <si>
    <t>Erziehung und Unterricht</t>
  </si>
  <si>
    <t>Gesundheits-, Veterinär- und  Sozialwesen</t>
  </si>
  <si>
    <t xml:space="preserve">Erbringung sonstiger öffentlicher und </t>
  </si>
  <si>
    <t xml:space="preserve">  persönlicher Dienstleistungen</t>
  </si>
  <si>
    <t>Wirtschaftsabschnitte insgesamt</t>
  </si>
  <si>
    <t>ausgewählten Berufsgruppen</t>
  </si>
  <si>
    <t>Ausgewählte Berufsgruppe</t>
  </si>
  <si>
    <t xml:space="preserve">Einkünfte </t>
  </si>
  <si>
    <t xml:space="preserve">Summe der positiven Einkünfte </t>
  </si>
  <si>
    <t>Summe 
der 
Einkünfte</t>
  </si>
  <si>
    <t>aus</t>
  </si>
  <si>
    <t>Steuer-</t>
  </si>
  <si>
    <t>pflichtige</t>
  </si>
  <si>
    <t xml:space="preserve">Rechtsanwälte und Notare </t>
  </si>
  <si>
    <t>einschließlich Patentanwälte</t>
  </si>
  <si>
    <t>Sonstige Rechtsberatung</t>
  </si>
  <si>
    <t xml:space="preserve">Wirtschaftsprüfer und vereidigte </t>
  </si>
  <si>
    <t xml:space="preserve">Buchprüfer </t>
  </si>
  <si>
    <t xml:space="preserve">Steuerberater und </t>
  </si>
  <si>
    <t xml:space="preserve">Steuerbevollmächtigte </t>
  </si>
  <si>
    <t>Sonstige Wirtschaftsberater</t>
  </si>
  <si>
    <t xml:space="preserve">Soft- u. Hardwareberater, sonst. </t>
  </si>
  <si>
    <t>Tätigkeiten im DV-Bereich</t>
  </si>
  <si>
    <t>Forschungs- u. Entwicklungstätigkeit</t>
  </si>
  <si>
    <t>Werbung</t>
  </si>
  <si>
    <t>Freiberufliche Lehrertätigkeit</t>
  </si>
  <si>
    <t>Ärzte</t>
  </si>
  <si>
    <t xml:space="preserve">Zahnärzte einschließlich Dentisten, </t>
  </si>
  <si>
    <t>aber ohne Zahntechniker</t>
  </si>
  <si>
    <t>Tierärzte</t>
  </si>
  <si>
    <t>Fleischbeschauer, Tierheilpraktiker</t>
  </si>
  <si>
    <t>Heilpraktiker</t>
  </si>
  <si>
    <t>Sonstige Heilberufe</t>
  </si>
  <si>
    <t>Sonstige Ingenieure und Techniker</t>
  </si>
  <si>
    <t xml:space="preserve">Chemiker, Chemotechniker und </t>
  </si>
  <si>
    <t>Physiker</t>
  </si>
  <si>
    <t>Künstlerische Berufe</t>
  </si>
  <si>
    <t>Journalismus</t>
  </si>
  <si>
    <t>Sonstige Freie Berufe</t>
  </si>
  <si>
    <t>1) positive Einkünfte aus freiberuflicher Tätigkeit</t>
  </si>
  <si>
    <t xml:space="preserve">2) einschließlich Garten- und Landschaftsarchitekten, Innenarchitekten, Vermessungsingenieure, Bauingenieure, </t>
  </si>
  <si>
    <t xml:space="preserve">     aber ohne Film- und Bühnenarchitekten </t>
  </si>
  <si>
    <t>Alter                                    von … bis unter … Jahren</t>
  </si>
  <si>
    <t>Bruttolohn</t>
  </si>
  <si>
    <t>Summe
 der
 Einkünfte</t>
  </si>
  <si>
    <t>Summe
 der Einkünfte
 je Steuer-
fall</t>
  </si>
  <si>
    <t>Summe
der
positiven 
Einkünfte</t>
  </si>
  <si>
    <t>Darunter aus</t>
  </si>
  <si>
    <t>Summe
 der
 negativen
 Einkünfte</t>
  </si>
  <si>
    <t>- Zinsabschlagsteuer</t>
  </si>
  <si>
    <t>- Verlustabzug n.§ 10d EStG, § 2 Abs. 1 Satz 2 AIG</t>
  </si>
  <si>
    <t>Gewerbe-
betrieb</t>
  </si>
  <si>
    <t>selb-
ständiger
Arbeit</t>
  </si>
  <si>
    <t>nicht-
selb-
ständiger
 Arbeit</t>
  </si>
  <si>
    <t>EUR</t>
  </si>
  <si>
    <t>Lohn- und Einkommensteuerfälle insgesamt</t>
  </si>
  <si>
    <t>Ohne Altersangabe</t>
  </si>
  <si>
    <t>unter 20</t>
  </si>
  <si>
    <t>20</t>
  </si>
  <si>
    <t xml:space="preserve"> -</t>
  </si>
  <si>
    <t>30</t>
  </si>
  <si>
    <t>40</t>
  </si>
  <si>
    <t>50</t>
  </si>
  <si>
    <t>60</t>
  </si>
  <si>
    <t>65</t>
  </si>
  <si>
    <t xml:space="preserve">          65 oder älter</t>
  </si>
  <si>
    <t xml:space="preserve">   Insgesamt</t>
  </si>
  <si>
    <t>männlich</t>
  </si>
  <si>
    <t xml:space="preserve">   Zusammen</t>
  </si>
  <si>
    <t>weiblich</t>
  </si>
  <si>
    <t>Gesamtbetrag 
der 
Einkünfte 
 von ... bis unter ... EUR</t>
  </si>
  <si>
    <t xml:space="preserve">Gesamtbetrag </t>
  </si>
  <si>
    <t>Festgesetzte Körperschaftsteuer</t>
  </si>
  <si>
    <t xml:space="preserve">der </t>
  </si>
  <si>
    <t>Einkünfte</t>
  </si>
  <si>
    <t>positiv</t>
  </si>
  <si>
    <t>negativ</t>
  </si>
  <si>
    <t xml:space="preserve">Steuer-pflichtige </t>
  </si>
  <si>
    <t>Körperschaften, Personenvereinigungen und Vermögensmassen insgesamt</t>
  </si>
  <si>
    <t xml:space="preserve"> Gewinnfälle insgesamt</t>
  </si>
  <si>
    <t>darunter</t>
  </si>
  <si>
    <t xml:space="preserve"> Nachrichtlich:</t>
  </si>
  <si>
    <t xml:space="preserve"> Verlustfälle  insgesamt</t>
  </si>
  <si>
    <t>Kapitalgesellschaften</t>
  </si>
  <si>
    <t xml:space="preserve"> Gewinnfälle zusammen</t>
  </si>
  <si>
    <t xml:space="preserve"> Verlustfälle zusammen</t>
  </si>
  <si>
    <t>*) ohne steuerbefreite Körperschaften, die zur Gliederung ihres verwendbaren Eigenkapitals verpflichtet sind und ohne 
   Organgesellschaften</t>
  </si>
  <si>
    <t>Erwerbs- und Wirtschaftsgenossenschaften</t>
  </si>
  <si>
    <t>sonstige Körperschaftsteuerpflichtige</t>
  </si>
  <si>
    <t>Kreisfreie Stadt 
Landkreis
Land</t>
  </si>
  <si>
    <t>Körperschaften, Personenvereinigungen und</t>
  </si>
  <si>
    <t xml:space="preserve">Darunter
Kapitalgesellschaften </t>
  </si>
  <si>
    <t>Vermögensmassen insgesamt</t>
  </si>
  <si>
    <t>zu 
versteuerndes
Einkommen</t>
  </si>
  <si>
    <t>festgesetzte Körperschaft-steuer</t>
  </si>
  <si>
    <t>zu 
versteuerndes
 Einkommen</t>
  </si>
  <si>
    <t>Stadt Erfurt</t>
  </si>
  <si>
    <t>Stadt Gera</t>
  </si>
  <si>
    <t>Stadt Jena</t>
  </si>
  <si>
    <t>Stadt Suhl</t>
  </si>
  <si>
    <t>Stadt Weimar</t>
  </si>
  <si>
    <t>Stadt Eisenach</t>
  </si>
  <si>
    <t>Thüringen</t>
  </si>
  <si>
    <t xml:space="preserve">
  kreisfreie Städte</t>
  </si>
  <si>
    <t xml:space="preserve">
  Landkreise</t>
  </si>
  <si>
    <t xml:space="preserve">*) ohne steuerbefreite Körperschaften, die zur Gliederung ihres verwendbaren Eigenkapitals verpflichtet sind und ohne Organschaften </t>
  </si>
  <si>
    <t>Dazu
 (+) 
Davon
 ab 
 (-)</t>
  </si>
  <si>
    <t>Körperschaften, Personenvereinigungen    und Vermögensmassen insgesamt</t>
  </si>
  <si>
    <t>Davon</t>
  </si>
  <si>
    <t>Besteuerungsgrundlage</t>
  </si>
  <si>
    <t>Kapitalgesell-                 schaften</t>
  </si>
  <si>
    <t>sonstige 
Steuerpflichtige</t>
  </si>
  <si>
    <t>BILANZGEWINN</t>
  </si>
  <si>
    <t>+</t>
  </si>
  <si>
    <t>BILANZVERLUST</t>
  </si>
  <si>
    <t xml:space="preserve"> berücksichtigende Gewinnminderungen</t>
  </si>
  <si>
    <t>Erhöhung um nicht ausgleichsfähige</t>
  </si>
  <si>
    <t xml:space="preserve"> § 13 Abs. 3 KStG</t>
  </si>
  <si>
    <t>Verdeckte Gewinnausschüttungen</t>
  </si>
  <si>
    <t>Anzurechnende Körperschaftsteuer auf</t>
  </si>
  <si>
    <t xml:space="preserve"> vereinnahmte Kapitalerträge</t>
  </si>
  <si>
    <t>Gesamtbetrag der nichtabziehbaren</t>
  </si>
  <si>
    <t xml:space="preserve"> Aufwendungen insgesamt</t>
  </si>
  <si>
    <t xml:space="preserve"> Vermögensmehrungen/-minderungen</t>
  </si>
  <si>
    <t>Nach § 12 Abs. 2 UmwStG nicht zu berück-</t>
  </si>
  <si>
    <t xml:space="preserve">Hinzurechnungsbetrag nach § 12 Abs. 2 </t>
  </si>
  <si>
    <t xml:space="preserve"> Satz 2 und 3 UmwStG</t>
  </si>
  <si>
    <t>Nach § 8b Abs. 1 KStG steuerfreie Aus-</t>
  </si>
  <si>
    <t xml:space="preserve"> schüttungen sowie nach § 8b Abs. 2 KStG </t>
  </si>
  <si>
    <t>Berichtigungs-/Hinzurechnungsbetrag</t>
  </si>
  <si>
    <t xml:space="preserve"> nach dem AStG</t>
  </si>
  <si>
    <t>*) ohne steuerbefreite Körperschaften, die zur Gliederung ihres verwendbaren Eigenkapitals verpflichtet sind und ohne Organ-</t>
  </si>
  <si>
    <t xml:space="preserve">    gesellschaften</t>
  </si>
  <si>
    <t>2) nur aus personeller Veranlagung</t>
  </si>
  <si>
    <t>Aufstockungsbetrag i.S.d. § 26 Abs. 2</t>
  </si>
  <si>
    <t xml:space="preserve"> gutschrift bei französischen Dividenden</t>
  </si>
  <si>
    <t xml:space="preserve"> sellschaft zum Ausgleich eines sonst</t>
  </si>
  <si>
    <t xml:space="preserve"> entstehenden Jahresfehlbetrags</t>
  </si>
  <si>
    <t>Gewinn/Verlust aus dem zusätzlichen</t>
  </si>
  <si>
    <t>Ausländische Steuern vom Einkommen,</t>
  </si>
  <si>
    <t xml:space="preserve"> für die der Abzug gem. § 26 Abs.6</t>
  </si>
  <si>
    <t xml:space="preserve"> beantragt wurde oder i.V.m. § 34c</t>
  </si>
  <si>
    <t xml:space="preserve"> Abs. 3 EStG zusteht</t>
  </si>
  <si>
    <t>Summe der Einkünfte</t>
  </si>
  <si>
    <t>=</t>
  </si>
  <si>
    <t>Freibetrag für Land- und Forstwirte</t>
  </si>
  <si>
    <t>abziehbare Spenden und Beiträge</t>
  </si>
  <si>
    <t xml:space="preserve"> zuzurechnendes Einkommen der</t>
  </si>
  <si>
    <t>Abzugsbetrag nach § 10g EStG</t>
  </si>
  <si>
    <t>Freibetrag nach § 24 oder 25 KStG</t>
  </si>
  <si>
    <t>Tarifermäßigungen</t>
  </si>
  <si>
    <t xml:space="preserve"> anzurechnende ausländische Steuern </t>
  </si>
  <si>
    <t xml:space="preserve">  i.S.d. § 26 Abs. 1 - 6 KStG, § 12 AStG</t>
  </si>
  <si>
    <t xml:space="preserve"> Steuergutschrift aufgrund des DBA </t>
  </si>
  <si>
    <t>Tarifbelastungen</t>
  </si>
  <si>
    <t xml:space="preserve"> Minderung der Körperschaftsteuer</t>
  </si>
  <si>
    <t xml:space="preserve"> Erhöhung der Körperschaftsteuer</t>
  </si>
  <si>
    <t>Erstattung (evtl. Nachforderung)</t>
  </si>
  <si>
    <t>zusammen veranlagt wurden, als ein Steuerpflichtiger.</t>
  </si>
  <si>
    <t xml:space="preserve">Regionale Gliederung der Personengesellschaften/Gemeinschaften </t>
  </si>
  <si>
    <t>Unbeschränkt Lohn- und Einkommensteuerpflichtige nach Grund-/Splittingtabellen-Gliederung und Größenklassen des Gesamtbetrags der Einkünfte</t>
  </si>
  <si>
    <t xml:space="preserve"> von Körperschaftsteuer nach § 11 Abs. 2</t>
  </si>
  <si>
    <t>anzurechnende Kapitalertragsteuer</t>
  </si>
  <si>
    <t>Anrechnung von Körperschaftsteuer</t>
  </si>
  <si>
    <t>verbleibende Körperschaftsteuer</t>
  </si>
  <si>
    <t xml:space="preserve"> positiv</t>
  </si>
  <si>
    <t xml:space="preserve"> negativ</t>
  </si>
  <si>
    <t xml:space="preserve">des Gesamtbetrags der Einkünfte/Einnahmen </t>
  </si>
  <si>
    <t>Überschuss der Einnahmen aus … über die Werbungskosten</t>
  </si>
  <si>
    <t>Land- 
und 
Forstwirtschaft</t>
  </si>
  <si>
    <t xml:space="preserve">Vermietung und Verpachtung </t>
  </si>
  <si>
    <t>sonstigen Einkünften</t>
  </si>
  <si>
    <t>v</t>
  </si>
  <si>
    <t>oder mehr</t>
  </si>
  <si>
    <t>des Gesamtbetrags der Einkünfte/Einnahmen</t>
  </si>
  <si>
    <t>Einnahmen
aus 
Kapitalvermögen</t>
  </si>
  <si>
    <t>Gesellschaften/</t>
  </si>
  <si>
    <t>Gemeinschaften</t>
  </si>
  <si>
    <t xml:space="preserve">nach der Anzahl der Mitunternehmer/Beteiligten       </t>
  </si>
  <si>
    <t>Anzahl
 der 
Mitunternehmer / Beteiligten</t>
  </si>
  <si>
    <t>Gewinn aus</t>
  </si>
  <si>
    <t>Land- und</t>
  </si>
  <si>
    <t>Gewerbe-</t>
  </si>
  <si>
    <t>Forstwirtschaft</t>
  </si>
  <si>
    <t>betrieb</t>
  </si>
  <si>
    <t>Arbeit</t>
  </si>
  <si>
    <t>Gesell./</t>
  </si>
  <si>
    <t>Gemein.</t>
  </si>
  <si>
    <t>und</t>
  </si>
  <si>
    <t>bis</t>
  </si>
  <si>
    <t>Anzahl 
der 
Mitunternehmer / Beteiligten</t>
  </si>
  <si>
    <t>Überschuss der Einnahmen aus…
über die Werbungskosten</t>
  </si>
  <si>
    <t>Einnahmen 
aus
Kapitalvermögen</t>
  </si>
  <si>
    <t>Vermietung und</t>
  </si>
  <si>
    <t xml:space="preserve">sonstigen </t>
  </si>
  <si>
    <t>Verpachtung</t>
  </si>
  <si>
    <t>Einkünften</t>
  </si>
  <si>
    <t>Anzahl
der 
Mitunternehmer / Beteiligten</t>
  </si>
  <si>
    <t>Summe der</t>
  </si>
  <si>
    <t>Gesamtbetrag</t>
  </si>
  <si>
    <t>negativen</t>
  </si>
  <si>
    <t>der</t>
  </si>
  <si>
    <t>Positive Einkünfte 
aus anderen
Einkunftsarten</t>
  </si>
  <si>
    <t>Mitunternehmer</t>
  </si>
  <si>
    <t>Gesell./ Gemein.</t>
  </si>
  <si>
    <t>Negative Einkünfte 
aus 
Gewerbebetrieb</t>
  </si>
  <si>
    <t>Mit-
unternehmer</t>
  </si>
  <si>
    <r>
      <t>Steuerbelastungsquote</t>
    </r>
    <r>
      <rPr>
        <vertAlign val="superscript"/>
        <sz val="8"/>
        <rFont val="Arial"/>
        <family val="2"/>
      </rPr>
      <t>1)</t>
    </r>
  </si>
  <si>
    <r>
      <t xml:space="preserve">freiberuflicher Arbeit </t>
    </r>
    <r>
      <rPr>
        <vertAlign val="superscript"/>
        <sz val="8"/>
        <rFont val="Arial"/>
        <family val="2"/>
      </rPr>
      <t>1)</t>
    </r>
  </si>
  <si>
    <r>
      <t xml:space="preserve">  Architekten </t>
    </r>
    <r>
      <rPr>
        <vertAlign val="superscript"/>
        <sz val="8"/>
        <rFont val="Arial"/>
        <family val="2"/>
      </rPr>
      <t xml:space="preserve"> 2)</t>
    </r>
  </si>
  <si>
    <r>
      <t xml:space="preserve">mit positivem Gesamtbetrag der Einkünfte nach Rechtsformen -Gewinnfälle- </t>
    </r>
    <r>
      <rPr>
        <b/>
        <vertAlign val="superscript"/>
        <sz val="8"/>
        <rFont val="Arial"/>
        <family val="2"/>
      </rPr>
      <t>*)</t>
    </r>
  </si>
  <si>
    <r>
      <t>mit positivem Gesamtbetrag der Einkünfte nach Rechtsformen -Gewinnfälle-</t>
    </r>
    <r>
      <rPr>
        <vertAlign val="superscript"/>
        <sz val="8"/>
        <rFont val="Arial"/>
        <family val="2"/>
      </rPr>
      <t>*)</t>
    </r>
  </si>
  <si>
    <r>
      <t xml:space="preserve">Beim Organträger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der an die Organge-</t>
    </r>
  </si>
  <si>
    <r>
      <t xml:space="preserve">Beim Organträger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der von der Organge-</t>
    </r>
  </si>
  <si>
    <r>
      <t xml:space="preserve"> Rumpfwirtschaftsjahr </t>
    </r>
    <r>
      <rPr>
        <vertAlign val="superscript"/>
        <sz val="8"/>
        <rFont val="Arial"/>
        <family val="2"/>
      </rPr>
      <t>2)</t>
    </r>
  </si>
  <si>
    <t>Inhaltsverzeichnis</t>
  </si>
  <si>
    <t xml:space="preserve">Seite   </t>
  </si>
  <si>
    <t>Vorbemerkungen</t>
  </si>
  <si>
    <t>Gesamtübersicht  Entwicklung der Steuern vom Einkommen</t>
  </si>
  <si>
    <t>Unbeschränkt Lohn- und Einkommensteuerpflichtige nach Grund-/Splittingtabellen-Gliederung, Geschlecht und Größenklassen der Summe der individuellen Einkünfte</t>
  </si>
  <si>
    <t xml:space="preserve"> 4.</t>
  </si>
  <si>
    <t>Unbeschränkt Steuerpflichtige mit Einkünften aus Gewerbebetrieb als Einzelunternehmer/in nach Wirtschaftsabschnitten</t>
  </si>
  <si>
    <t>Lohn- und Einkommensteuerpflichtige mit Einkünften aus freiberuflicher Arbeit nach ausgewählten Berufsgruppen</t>
  </si>
  <si>
    <t xml:space="preserve">Lohn- und Einkommensteuerfälle mit Summe der individuellen Einkünfte nach Alter und Geschlecht </t>
  </si>
  <si>
    <t xml:space="preserve"> 7.</t>
  </si>
  <si>
    <t>Unbeschränkt Körperschaftsteuerpflichtige nach Rechtsformen und Größenklassen des Gesamtbetrages der Einkünfte</t>
  </si>
  <si>
    <t>1. Gesamtübersicht Entwicklung der</t>
  </si>
  <si>
    <t>Noch: 1. Gesamtübersicht Entwicklung der</t>
  </si>
  <si>
    <t>2. Unbeschränkt Lohn- und Einkommen</t>
  </si>
  <si>
    <t>3. Übersicht über die Hauptmerkmale der Lohn- und Einkommensbesteuerung 2001</t>
  </si>
  <si>
    <t>Noch: 3. Übersicht über die Hauptmerkmale der Lohn- und Einkommensbesteuerung 2001</t>
  </si>
  <si>
    <t>EUR je 
Steuerpflichtiger</t>
  </si>
  <si>
    <t>zu versteuerndes Einkommen</t>
  </si>
  <si>
    <t>festgesetzte Einkommensteuer</t>
  </si>
  <si>
    <t xml:space="preserve">Unbeschränkt Körperschaftsteuerpflichtige mit positiven Einkommen nach Kreisen </t>
  </si>
  <si>
    <t>10.</t>
  </si>
  <si>
    <t xml:space="preserve">Einkünfte/Einnahmen der Personengesellschaften/Gemeinschaften nach Größenklassen des Gesamtbetrags der Einkünfte/Einnahmen </t>
  </si>
  <si>
    <t>11.</t>
  </si>
  <si>
    <t xml:space="preserve">Einkünfte/Einnahmen der Personengesellschaften/Gemeinschaften nach der Anzahl der Mitunternehmer/Beteiligten </t>
  </si>
  <si>
    <t>12.</t>
  </si>
  <si>
    <t xml:space="preserve">Personengesellschaften/Gemeinschaften mit positiven Einkünften aus Gewerbebetrieb nach Wirtschaftsabschnitten </t>
  </si>
  <si>
    <t>13.</t>
  </si>
  <si>
    <t>Personengesellschaften/Gemeinschaften mit negativen Einkünften aus Gewerbebetrieb nach Wirtschaftsabschnitten</t>
  </si>
  <si>
    <t>Gesetzliche Grundlagen</t>
  </si>
  <si>
    <t xml:space="preserve"> </t>
  </si>
  <si>
    <t>Die Statistiken über die Steuern vom Einkommen gliedern sich in die</t>
  </si>
  <si>
    <t>Methodische Hinweise</t>
  </si>
  <si>
    <t>Grundlagen für diese Statistiken bilden:</t>
  </si>
  <si>
    <t>bisherige Anrechnungsverfahren durch das Halbeinkünfteverfahren ersetzt.</t>
  </si>
  <si>
    <t>Begriffsbestimmungen</t>
  </si>
  <si>
    <t>Lohn- und Einkommensteuer</t>
  </si>
  <si>
    <t>Lohn- und Einkommensteuer (§ 38a Abs. 1 EStG)</t>
  </si>
  <si>
    <t>Der Einkommensteuer unterliegen</t>
  </si>
  <si>
    <t>Einkommensteuer - Veranlagung</t>
  </si>
  <si>
    <t>Zu versteuerndes Einkommen</t>
  </si>
  <si>
    <t>Einkünfte aus</t>
  </si>
  <si>
    <t xml:space="preserve">   (laut § 2 Abs. 2 EStG sind Einkünfte der ersten drei Einkunftsarten der Gewinn,</t>
  </si>
  <si>
    <t xml:space="preserve">     bei den übrigen ist es der Überschuss der Einnahmen über die Werbungskosten)</t>
  </si>
  <si>
    <t>+ Hinzurechnungsbetrag (§ 2 Abs. 1 Satz 3 Auslandsinvestitionsgesetz,</t>
  </si>
  <si>
    <t>- Altersentlastungsbetrag (§ 24 a EStG)</t>
  </si>
  <si>
    <t>- Abzug für Land- und Forstwirte (§ 13 Abs. 3 EStG)</t>
  </si>
  <si>
    <t>- Sonderausgaben (§§ 10, 10 b, 10 c EStG)</t>
  </si>
  <si>
    <t>- außergewöhnliche Belastungen (§§ 33 bis 33 c EStG)</t>
  </si>
  <si>
    <t>- Steuervergünstigung der zu eigenen Wohnzwecken genutzten Wohnungen,</t>
  </si>
  <si>
    <t xml:space="preserve">  Gebäude und Baudenkmale sowie der schutzwürdigen Kulturgüter</t>
  </si>
  <si>
    <t xml:space="preserve">   (§§ 10 e bis h, § 52 Abs. 21 Sätze 4 - 7 EStG, § 7 Fördergebietsgesetz)</t>
  </si>
  <si>
    <t>- Verlustabzug (§§ 10 d, 2 a Abs. 3 Satz 2 EStG)</t>
  </si>
  <si>
    <r>
      <t>Einkommensteuerpflichtig</t>
    </r>
    <r>
      <rPr>
        <sz val="9"/>
        <rFont val="Arial"/>
        <family val="2"/>
      </rPr>
      <t xml:space="preserve"> sind nach § 1 EStG nur natürliche Personen, die Einkommen juristischer Personen</t>
    </r>
  </si>
  <si>
    <t xml:space="preserve">unterliegen der Körperschaftsteuer. Dabei zählen Ehegatten, die beide Einkommen bezogen haben und </t>
  </si>
  <si>
    <t xml:space="preserve">Natürliche Personen, die im Inland einen Wohnsitz oder ihren gewöhnlichen Aufenthalt haben, </t>
  </si>
  <si>
    <r>
      <t xml:space="preserve">sind </t>
    </r>
    <r>
      <rPr>
        <b/>
        <sz val="9"/>
        <rFont val="Arial"/>
        <family val="2"/>
      </rPr>
      <t>unbeschränkt steuerpflichtig.</t>
    </r>
  </si>
  <si>
    <t xml:space="preserve">Natürliche Personen, die weder im Inland einen Wohnsitz noch ihren gewöhnlichen Aufenthalt haben, sind </t>
  </si>
  <si>
    <t>steuerpflichtige Einkünfte nach § 49 EStG haben.</t>
  </si>
  <si>
    <r>
      <t xml:space="preserve">vorbehaltlich der Absätze 2 und 3 und des § 1a  </t>
    </r>
    <r>
      <rPr>
        <b/>
        <sz val="9"/>
        <rFont val="Arial"/>
        <family val="2"/>
      </rPr>
      <t>beschränkt steuerpflichtig</t>
    </r>
    <r>
      <rPr>
        <sz val="9"/>
        <rFont val="Arial"/>
        <family val="2"/>
      </rPr>
      <t xml:space="preserve">, wenn sie inländische </t>
    </r>
  </si>
  <si>
    <r>
      <t xml:space="preserve">Die </t>
    </r>
    <r>
      <rPr>
        <b/>
        <sz val="9"/>
        <rFont val="Arial"/>
        <family val="2"/>
      </rPr>
      <t xml:space="preserve">Körperschaftsteuer </t>
    </r>
    <r>
      <rPr>
        <sz val="9"/>
        <rFont val="Arial"/>
        <family val="2"/>
      </rPr>
      <t xml:space="preserve">ist eine besondere Art der Einkommensteuer für </t>
    </r>
    <r>
      <rPr>
        <b/>
        <sz val="9"/>
        <rFont val="Arial"/>
        <family val="2"/>
      </rPr>
      <t>juristische Personen</t>
    </r>
    <r>
      <rPr>
        <sz val="9"/>
        <rFont val="Arial"/>
        <family val="2"/>
      </rPr>
      <t xml:space="preserve">. Sie gehört </t>
    </r>
  </si>
  <si>
    <t>zu den direkten Steuern und ist eine Personensteuer.</t>
  </si>
  <si>
    <t>§ 10 c EStG von 55 EUR (außer für Vorsorgeaufwendungen), der sich bei zusammen veranlagten Ehe­</t>
  </si>
  <si>
    <t xml:space="preserve">5. Unbeschränkt Lohn- und Einkommensteuerpflichtige nach </t>
  </si>
  <si>
    <t xml:space="preserve">Noch: 5. Unbeschränkt Lohn- und Einkommensteuerpflichtige nach </t>
  </si>
  <si>
    <r>
      <t xml:space="preserve">Verlustfälle </t>
    </r>
    <r>
      <rPr>
        <vertAlign val="superscript"/>
        <sz val="8"/>
        <rFont val="Arial"/>
        <family val="2"/>
      </rPr>
      <t>1)</t>
    </r>
  </si>
  <si>
    <t>1) Gesamtbetrag der Einkünfte &lt; 0</t>
  </si>
  <si>
    <t xml:space="preserve">Von Versorgungsbezügen, wie z. B. Altersrenten, Renten infolge Berufs- oder Erwerbsunfähigkeit, Witwen- </t>
  </si>
  <si>
    <t xml:space="preserve">Preis: 0,00 EUR </t>
  </si>
  <si>
    <t xml:space="preserve">oder Waisengelder, die im Rahmen der  Einkünfte aus nichtselbständiger Arbeit bezogen wurden, bleibt ein </t>
  </si>
  <si>
    <t>vom 26. Juni 2001 (BStBl. I S. 1310, 1338), wurden für das Kalenderjahr 2001 die Statistiken über die</t>
  </si>
  <si>
    <t>Steuern vom Einkommen durchgeführt.</t>
  </si>
  <si>
    <t>Nach § 1 Abs. 2 und 3 des StStatG werden in Verbindung mit dem Gemeindefinanzreformgesetz in der Fas-</t>
  </si>
  <si>
    <t>und dem Zerlegungsgesetz  vom 6. August 1998 (BGBl I S. 1998), zuletzt geändert durch das Steuer-</t>
  </si>
  <si>
    <t>turnusmäßigen Lohn- und Einkommensteuerstatistiken</t>
  </si>
  <si>
    <t xml:space="preserve">änderungsgesetz 2003 vom 15. Dezember 2003 (BGBI. I S. 2645) im Rahmen der dreijährigen </t>
  </si>
  <si>
    <t xml:space="preserve">       ermittelt.</t>
  </si>
  <si>
    <t xml:space="preserve">        2001 durch die Finanzverwaltung (Übergabe in Form von  maschinellen Datenträgern)</t>
  </si>
  <si>
    <t>Bruttolohn aufweisen, wurden in diese Steuerstatistik nicht mit einbezogen.</t>
  </si>
  <si>
    <t>Entwicklung der durchschnittlichen negativen Einkünfte eines Steuerpflichtigen</t>
  </si>
  <si>
    <t>Entwicklung der durchschnittlichen positiven Einkünfte eines Steuerpflichtigen</t>
  </si>
  <si>
    <t xml:space="preserve">Aktiengesellschaften, Gesellschaften mit beschränkter Haftung, Genossenschaften und Vereine sind </t>
  </si>
  <si>
    <t>juristische Personen und müssen deshalb ihr Einkommen versteuern und Körperschaftsteuer zahlen.</t>
  </si>
  <si>
    <r>
      <t xml:space="preserve">Ihre beteiligten Gesellschafter hingegen sind </t>
    </r>
    <r>
      <rPr>
        <b/>
        <sz val="9"/>
        <rFont val="Arial"/>
        <family val="2"/>
      </rPr>
      <t>natürliche Personen</t>
    </r>
    <r>
      <rPr>
        <sz val="9"/>
        <rFont val="Arial"/>
        <family val="2"/>
      </rPr>
      <t xml:space="preserve"> und müssen auf ihre Erträge aus </t>
    </r>
  </si>
  <si>
    <t>bezahlte Körperschaftsteuer angerechnet.</t>
  </si>
  <si>
    <t xml:space="preserve">Beteiligungen, wie z. B. Dividende, Einkommensteuer zahlen. Dabei wird die von der Gesellschaft bereits </t>
  </si>
  <si>
    <r>
      <t>Unbeschränkt steuerpflichtig</t>
    </r>
    <r>
      <rPr>
        <sz val="9"/>
        <rFont val="Arial"/>
        <family val="2"/>
      </rPr>
      <t xml:space="preserve"> sind nach § 1 KStG folgende Körperschaften, Personenvereinigungen und </t>
    </r>
  </si>
  <si>
    <t>Vermögensmassen, die entweder ihre Geschäftsleitung oder ihren Sitz im Inland haben:</t>
  </si>
  <si>
    <r>
      <t>Steuerbefreiungen</t>
    </r>
    <r>
      <rPr>
        <sz val="9"/>
        <rFont val="Arial"/>
        <family val="2"/>
      </rPr>
      <t xml:space="preserve"> im Sinne § 5 Absatz 1 Nr. 1 bis 21 des KStG gelten u. a. für nachfolgende </t>
    </r>
  </si>
  <si>
    <t xml:space="preserve">Körperschaften, Personenvereinigungen und Vermögensmassen: </t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</si>
  <si>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Unternehmen des Bundes und der Länder in Form von Betrieben gewerblicher Art, wie</t>
    </r>
  </si>
  <si>
    <t xml:space="preserve">       z. B. Bundeseisenbahnvermögen, Bundesbank, Kreditanstalt für Wiederaufbau</t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</si>
  <si>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 xml:space="preserve">Körperschaften, Personenvereinigungen und Vermögensmassen, die dem Stiftungsgeschäft oder </t>
    </r>
  </si>
  <si>
    <t xml:space="preserve">      ausschließlich und unmittelbar gemeinnützigen, mildtätigen oder kirchlichen Zwecken dienen</t>
  </si>
  <si>
    <r>
      <t>2.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 xml:space="preserve">soweit nach den Vorschriften des Vierten Teils die Ausschüttungsbelastungen im Sinne des § 27 </t>
    </r>
  </si>
  <si>
    <t xml:space="preserve">        herzustellen sind;</t>
  </si>
  <si>
    <r>
      <t xml:space="preserve">Das </t>
    </r>
    <r>
      <rPr>
        <b/>
        <sz val="9"/>
        <rFont val="Arial"/>
        <family val="2"/>
      </rPr>
      <t>zu versteuernde Einkommen</t>
    </r>
    <r>
      <rPr>
        <sz val="9"/>
        <rFont val="Arial"/>
        <family val="2"/>
      </rPr>
      <t xml:space="preserve"> laut § 2 Absatz 5 EStG wird nach folgendem Schema ermittelt:</t>
    </r>
  </si>
  <si>
    <t>- Kinderfreibetrag (§§31, 32 Absatz 6 EStG)</t>
  </si>
  <si>
    <t>- Haushaltsfreibetrag (§ 32 Absatz 7 EStG)</t>
  </si>
  <si>
    <t>= zu versteuerndes Einkommen (§ 2 Absatz 5 EStG)</t>
  </si>
  <si>
    <t>Versorgungsfreibetrag (§ 19 Abs. 2 EStG)</t>
  </si>
  <si>
    <t>Werbungskosten</t>
  </si>
  <si>
    <t>Solche Kosten können u. a. sein:</t>
  </si>
  <si>
    <t>Wenn als Werbungskosten nicht höhere Beträge nachgewiesen werden, gelten folgende Pauschbeträge:</t>
  </si>
  <si>
    <t xml:space="preserve"> EStG, d. § 15 Abs. 4 EStG, d. § 15a Abs. 1</t>
  </si>
  <si>
    <t xml:space="preserve"> EStG und  des § 13 Abs. 3 KStG</t>
  </si>
  <si>
    <t xml:space="preserve"> sowie Hinzurechnung nach § 15a Abs. 3 </t>
  </si>
  <si>
    <t xml:space="preserve"> EStG und § 13 Abs. 3 KStG oder </t>
  </si>
  <si>
    <t xml:space="preserve"> Kürzung nach § 2b, § 15 Abs. 4 u. § 15a </t>
  </si>
  <si>
    <t xml:space="preserve"> Abs. 2 oder Abs. 3 EStG sowie nach </t>
  </si>
  <si>
    <t xml:space="preserve">Gewinnzuschlag nach § 6b Abs. 7 und 8   </t>
  </si>
  <si>
    <t xml:space="preserve"> und nach § 7g Abs. 5 EStG</t>
  </si>
  <si>
    <t xml:space="preserve"> nach § 8a KStG)</t>
  </si>
  <si>
    <t xml:space="preserve"> (einschließlich der Hinzurechnung </t>
  </si>
  <si>
    <t xml:space="preserve"> Einlagen der Gesellschafter, die nicht das </t>
  </si>
  <si>
    <t>Nicht der KSt unterliegende inländische</t>
  </si>
  <si>
    <t xml:space="preserve"> Nennkapital erhöht haben - bis zum Ende </t>
  </si>
  <si>
    <t xml:space="preserve"> des Wirtschaftsjahres geleistet</t>
  </si>
  <si>
    <t xml:space="preserve">Einlagen der Gesellschafter, die nicht das </t>
  </si>
  <si>
    <t xml:space="preserve"> des Wirtschaftsjahres nicht geleistet -</t>
  </si>
  <si>
    <t xml:space="preserve"> Investitionszulagen § 9 Abs. 1 InvZulG </t>
  </si>
  <si>
    <t xml:space="preserve"> 1999, § 10 InvZulG 1996</t>
  </si>
  <si>
    <t>weitere abzuziehende Beträge</t>
  </si>
  <si>
    <t>Tarifliche Einkommensteuer</t>
  </si>
  <si>
    <t xml:space="preserve">Einkommen </t>
  </si>
  <si>
    <t>4.     nichtselbständiger Arbeit - Versorgungsfreibetrag § 19 Abs. 2 EStG</t>
  </si>
  <si>
    <r>
      <t>=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Einkommen (§ 2 Absatz 4 EStG)</t>
    </r>
  </si>
  <si>
    <t>Unbeschränkt Lohn- und Einkommensteuerpflichtige  nach Einkunftsarten</t>
  </si>
  <si>
    <t>1.</t>
  </si>
  <si>
    <t>2.</t>
  </si>
  <si>
    <t>3.</t>
  </si>
  <si>
    <t>Noch: 4. Unbeschränkt Lohn- und Einkommensteuerpflichtige nach Grund-/Splitting</t>
  </si>
  <si>
    <t>4. Unbeschränkt Lohn- und Einkommensteuerpflichtige nach Grund-/Splitting</t>
  </si>
  <si>
    <t>5.</t>
  </si>
  <si>
    <t>6. Unbeschränkt Steuerpflichtige mit Einkünften aus Gewerbebetrieb als Einzelunternehmer/in nach Wirtschaftsabschnitten</t>
  </si>
  <si>
    <t>6.</t>
  </si>
  <si>
    <t xml:space="preserve">  Einzelhandel (ohne Handel m. Kfz u.Tankst.) ;</t>
  </si>
  <si>
    <t xml:space="preserve">7. Lohn- und Einkommensteuerpflichtige mit Einkünften aus freiberuflicher Arbeit nach </t>
  </si>
  <si>
    <t>8.</t>
  </si>
  <si>
    <t>9.</t>
  </si>
  <si>
    <r>
      <t>individuellen Einkünfte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nach Alter und Geschlecht</t>
    </r>
    <r>
      <rPr>
        <b/>
        <vertAlign val="superscript"/>
        <sz val="8"/>
        <rFont val="Arial"/>
        <family val="2"/>
      </rPr>
      <t xml:space="preserve"> </t>
    </r>
  </si>
  <si>
    <t>sonstige inländische Vermögensmehrung,</t>
  </si>
  <si>
    <t xml:space="preserve"> die den Teilbetrag EK 03 erhöhen</t>
  </si>
  <si>
    <t>nach DBA steuerfreie ausländische Einkünfte</t>
  </si>
  <si>
    <t>Nicht nach DBA steuerfreie negative Ein-</t>
  </si>
  <si>
    <t xml:space="preserve"> künfte/nicht zu berücksichtigende Gewinn-</t>
  </si>
  <si>
    <t xml:space="preserve"> minderungen bei Auslandsbeteiligungen</t>
  </si>
  <si>
    <t xml:space="preserve"> i.S.d. § 2a Abs. 1 EStG</t>
  </si>
  <si>
    <t>Sonderausgaben</t>
  </si>
  <si>
    <t>Zu den Sonderausgaben zählen u. a. folgende Aufwendungen:</t>
  </si>
  <si>
    <t xml:space="preserve">Außergewöhnliche Belastungen </t>
  </si>
  <si>
    <r>
      <t>Die</t>
    </r>
    <r>
      <rPr>
        <b/>
        <sz val="9"/>
        <rFont val="Arial"/>
        <family val="2"/>
      </rPr>
      <t xml:space="preserve"> festzusetzende Einkommensteuer</t>
    </r>
    <r>
      <rPr>
        <sz val="9"/>
        <rFont val="Arial"/>
        <family val="2"/>
      </rPr>
      <t xml:space="preserve"> (§ 2 Abs. 6 EStG) wird nach folgendem Schema ermittelt:</t>
    </r>
  </si>
  <si>
    <r>
      <t xml:space="preserve">Steuerbetrag </t>
    </r>
    <r>
      <rPr>
        <sz val="9"/>
        <rFont val="Arial"/>
        <family val="2"/>
      </rPr>
      <t>laut Grundtabelle/Splittingtabelle oder nach dem bei Anwendung</t>
    </r>
  </si>
  <si>
    <r>
      <t>+</t>
    </r>
    <r>
      <rPr>
        <sz val="9"/>
        <rFont val="Arial"/>
        <family val="2"/>
      </rPr>
      <t xml:space="preserve"> Steuer auf Grund der Berechnung nach den §§ 34, 34 b, 34 c Abs. 4 EStG</t>
    </r>
  </si>
  <si>
    <r>
      <t>=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tarifliche Einkommensteuer </t>
    </r>
    <r>
      <rPr>
        <sz val="9"/>
        <rFont val="Arial"/>
        <family val="2"/>
      </rPr>
      <t>(§ 32 a Abs. 1, 5 EStG)</t>
    </r>
  </si>
  <si>
    <r>
      <t>-</t>
    </r>
    <r>
      <rPr>
        <sz val="9"/>
        <rFont val="Arial"/>
        <family val="2"/>
      </rPr>
      <t xml:space="preserve"> Entlastungsbetrag nach § 32c EStG</t>
    </r>
  </si>
  <si>
    <r>
      <t>-</t>
    </r>
    <r>
      <rPr>
        <sz val="9"/>
        <rFont val="Arial"/>
        <family val="2"/>
      </rPr>
      <t xml:space="preserve"> ausländische Steuern nach § 34 c Abs. 1 und 6 EStG</t>
    </r>
  </si>
  <si>
    <t>Festgesetzte
Jahreslohnsteuer / Einkommensteuer /
Körperschaftsteuer</t>
  </si>
  <si>
    <t xml:space="preserve">  75 000</t>
  </si>
  <si>
    <t>100 000</t>
  </si>
  <si>
    <t>175 000</t>
  </si>
  <si>
    <t>250 000</t>
  </si>
  <si>
    <t xml:space="preserve">Die Lohnsteuer ist eine Steuer, die bei Einkünften aus nichtselbständiger Arbeit erhoben wird. Sie ist eine </t>
  </si>
  <si>
    <t xml:space="preserve">Form der Einkommensteuer und wird nach dem Arbeitslohn bemessen. Als einbehaltene Lohnsteuer </t>
  </si>
  <si>
    <t>werden die monatlichen Abzugsbeträge, die vom Arbeitgeber ermittelt und abgeführt werden, ausgewiesen.</t>
  </si>
  <si>
    <t xml:space="preserve">Einkommensteuerpflichtige werden zur Einkommensteuer veranlagt, wenn nach Ablauf des Kalenderjahres </t>
  </si>
  <si>
    <t>erstellt wird und diese durch die Finanzverwaltung in einem Verfahren festgesetzt wird.</t>
  </si>
  <si>
    <t>vom Steuerpflichtigen eine Einkommensteuererklärung oder vom Finanzamt ein Einkommensteuerbescheid</t>
  </si>
  <si>
    <t xml:space="preserve">Im § 26 des EStG ist die Veranlagung von Ehegatten geregelt. Ehegatten können zwischen getrennter </t>
  </si>
  <si>
    <t xml:space="preserve">Veranlagung (§ 26 a) und Zusammenveranlagung (§ 26 b) wählen. Im Jahr der Eheschließung wird eine </t>
  </si>
  <si>
    <t xml:space="preserve">besondere Veranlagung (§ 26 c) durchgeführt. Bei einer Zusammenveranlagung haben die Ehegatten nur </t>
  </si>
  <si>
    <t>eine gemeinsame Einkommensteuererklärung abzugeben.</t>
  </si>
  <si>
    <t xml:space="preserve">       der Zerlegungsanteile der Länder für die Jahre 2004 bis 2006 (gemäß § 7 des Zerlegungsgesetzes)</t>
  </si>
  <si>
    <t xml:space="preserve">Die Festsetzung bei Zusammenveranlagung erfolgt nach Splittingtabelle, bei Einzel- oder getrennter </t>
  </si>
  <si>
    <t>Veranlagung nach Grundtabelle.</t>
  </si>
  <si>
    <t>Betrag in Höhe von 40 % dieser Bezüge, jedoch höchstens 3 072 EUR unbesteuert.</t>
  </si>
  <si>
    <t xml:space="preserve">Laut § 9 EStG sind Werbungskosten Aufwendungen zur Erwerbung, Sicherung und Erhaltung des </t>
  </si>
  <si>
    <t xml:space="preserve">Einkommens. Sie sind von der Einkunftsart abzuziehen, bei der sie erwachsen sind. </t>
  </si>
  <si>
    <t xml:space="preserve">Sonderausgaben sind nach § 10 EStG im Gesetz genau fixierte Aufwendungen, die vom Gesamtbetrag der </t>
  </si>
  <si>
    <t xml:space="preserve">Einkünfte abgezogen werden und weder Betriebsausgaben noch Werbungskosten sind. Wenn nicht höhere </t>
  </si>
  <si>
    <t xml:space="preserve">Aufwendungen nachgewiesen werden, gilt ein allgemeiner Sonderausgaben-Pauschbetrag nach </t>
  </si>
  <si>
    <t xml:space="preserve">Unterhaltsleistungen an den geschiedenen oder dauernd getrennt lebenden Ehegatten, Beiträge zur </t>
  </si>
  <si>
    <t xml:space="preserve">Kranken-, Pflege-, Unfall- und Haftpflichtversicherung, zur gesetzlichen Rentenversicherung und an die </t>
  </si>
  <si>
    <t xml:space="preserve">Kirchensteuer, Steuerberatungskosten, Spenden, Ausbildungskosten. </t>
  </si>
  <si>
    <r>
      <t>Der Begriff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der außergewöhnlichen Belastungen ist im § 33 des EStG geregelt. Dort heißt es sinngemäß: </t>
    </r>
  </si>
  <si>
    <t xml:space="preserve">Erwachsen einem Steuerpflichtigen zwangsläufig größere Aufwendungen als der überwiegenden Mehrzahl </t>
  </si>
  <si>
    <t xml:space="preserve">der Steuerpflichtigen gleicher Einkommens- und Vermögensverhältnisse und gleichen Familienstandes </t>
  </si>
  <si>
    <t xml:space="preserve">(außergewöhnliche Belastung) , so wird auf Antrag die Einkommensteuer ermäßigt, dass der Teil der </t>
  </si>
  <si>
    <t xml:space="preserve">Aufwendungen, der die zumutbare Belastung übersteigt, vom Gesamtbetrag der Einkünfte abgezogen wird. </t>
  </si>
  <si>
    <t xml:space="preserve">Außergewöhnliche Belastungen sind z. B. Ausgaben, die durch Krankheit, Behinderung, Todesfall, </t>
  </si>
  <si>
    <t xml:space="preserve">Unwetterschäden und Ehescheidung entstehen. </t>
  </si>
  <si>
    <t xml:space="preserve">Steuerbelastete sind Steuerpflichtige, für die eine Einkommensteuer von mindestens 1 EUR festgesetzt </t>
  </si>
  <si>
    <t xml:space="preserve">Nichtsteuerbelastete sind Steuerpflichtige, deren Veranlagung nicht zur Festsetzung einer Einkommensteuer </t>
  </si>
  <si>
    <t>führt.</t>
  </si>
  <si>
    <t xml:space="preserve">Im Rahmen der Einkommensteuerstatistik werden zusätzlich die Einkünfte der Personengesellschaften wie </t>
  </si>
  <si>
    <t>z. B. offene Handelsgesellschaften, Kommanditgesellschaften sowie Erben- und Interessengemeinschaften</t>
  </si>
  <si>
    <t>erfasst. Da die Personenvereinigungen selbst weder der Einkommen- noch der Körperschaftsteuer</t>
  </si>
  <si>
    <t>unterliegen, werden die Gesamteinkünfte durch die einheitliche Feststellung ermittelt.</t>
  </si>
  <si>
    <t>Gesamtbetrag 
der 
Einkünfte/Einnahmen
von ... bis unter ... EUR</t>
  </si>
  <si>
    <t xml:space="preserve">Land- und Forstwirtschaft  </t>
  </si>
  <si>
    <t>davon</t>
  </si>
  <si>
    <t>Kreisfreie Stadt
 Landkreis
Land</t>
  </si>
  <si>
    <t>Land- und Forstwirtschaft</t>
  </si>
  <si>
    <t xml:space="preserve"> Abs. 4 Sätze 4 bis 6 KStG nicht abziehbare </t>
  </si>
  <si>
    <t xml:space="preserve">steuerfreie Einnahmen, die den Teilbetrag </t>
  </si>
  <si>
    <t xml:space="preserve"> EK 02 erhöhen</t>
  </si>
  <si>
    <t xml:space="preserve"> gende Gewinnminderungen bei Auslands-</t>
  </si>
  <si>
    <t xml:space="preserve"> beteiligungen i.S.d. § 2a Abs. 1 EStG</t>
  </si>
  <si>
    <t>Nicht nach DBA steuerfreie negative aus-</t>
  </si>
  <si>
    <t xml:space="preserve"> ländische Einkünfte/nicht zu berücksichti-</t>
  </si>
  <si>
    <t xml:space="preserve"> § 8b Abs. 2 und 3 KStG </t>
  </si>
  <si>
    <t xml:space="preserve">Mit Gewinnen i.S.d. § 8b Abs. 2 und 3 KStG </t>
  </si>
  <si>
    <t xml:space="preserve"> § 3c EStG</t>
  </si>
  <si>
    <t xml:space="preserve"> bereits das Halbeinkünfteverfahren gilt</t>
  </si>
  <si>
    <t xml:space="preserve"> für die der Abzug gem. § 26 Abs. 6</t>
  </si>
  <si>
    <t>Verlust</t>
  </si>
  <si>
    <t xml:space="preserve">    kreisfreie Städte</t>
  </si>
  <si>
    <t xml:space="preserve">    Landkreise</t>
  </si>
  <si>
    <t>Vermietung und Verpachtung</t>
  </si>
  <si>
    <t xml:space="preserve">sonstigen Einkünften </t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</si>
  <si>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Kapitalgesellschaften (Aktiengesellschaften, Kommanditgesellschaften auf Aktien, Gesellschaften mit </t>
    </r>
  </si>
  <si>
    <t xml:space="preserve">       beschränkter Haftung, bergrechtliche Gewerkschaften);</t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</si>
  <si>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Körperschaften, Personenvereinigungen und Vermögensmassen, die weder ihre Geschäftsleitung </t>
    </r>
  </si>
  <si>
    <t xml:space="preserve">       noch ihren Sitz im Inland haben, mit inländischen Einkünften;</t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</si>
  <si>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 xml:space="preserve">sonstige Körperschaften, Personengemeinschaften und Vermögensmassen, die nicht unbeschränkt </t>
    </r>
  </si>
  <si>
    <t xml:space="preserve">      steuerpflichtig sind, mit den inländischen Einkünften, von denen ein Steuerabzug vorzunehmen ist.</t>
  </si>
  <si>
    <t>in Thüringen. Er enthält die Daten sämtlicher Lohn-, Einkommen- und Körperschaftsteuerpflichtigen und die</t>
  </si>
  <si>
    <t xml:space="preserve">gesonderte Feststellung der Personengesellschaften und Gemeinschaften. Die Teile 2 und 3 liefern </t>
  </si>
  <si>
    <t xml:space="preserve">Ergebnisse der Einkommensteuerstatistik 2001 auf Gemeindeebene. </t>
  </si>
  <si>
    <t xml:space="preserve">Im Teil 2 werden unbeschränkt Lohn- und Einkommensteuerpflichtige mit Gliederung nach positivem und </t>
  </si>
  <si>
    <t xml:space="preserve">negativem Einkommen in regionaler Gliederung dargestellt. </t>
  </si>
  <si>
    <t>Der Teil 1 dieses Statistischen Berichtes beinhaltet die Statistiken über die Steuern vom Einkommen 2001</t>
  </si>
  <si>
    <r>
      <t>Im Teil 3 sind die Ergebnisse der u</t>
    </r>
    <r>
      <rPr>
        <sz val="9"/>
        <color indexed="8"/>
        <rFont val="Arial"/>
        <family val="2"/>
      </rPr>
      <t xml:space="preserve">nbeschränkt Lohn- und Einkommensteuerpflichtigen, der Gesamtbetrag </t>
    </r>
  </si>
  <si>
    <t xml:space="preserve">der Einkünfte und die festgesetzte Einkommensteuer/Jahreslohnsteuer nach Größenklassen des </t>
  </si>
  <si>
    <t>Gesamtbetrages der Einkünfte in regionaler Gliederung ausgewiesen.</t>
  </si>
  <si>
    <t xml:space="preserve">- ausländische Steuern vom Einkommen (§ 34 c Abs. 2, 3 und 6 EStG)                             </t>
  </si>
  <si>
    <t xml:space="preserve">    § 2 a Abs. 3 Satz 3 und Abs. 4 EStG)                                                                                        </t>
  </si>
  <si>
    <t xml:space="preserve">+ zuzurechnendes Einkommen gemäß § 15 Abs.1 AStG                                                        </t>
  </si>
  <si>
    <t xml:space="preserve">- Härteausgleich nach § 46 Abs. 3 EStG, §70 EStDV                                                                </t>
  </si>
  <si>
    <t>= Gesamtbetrag der Einkünfte (§ 2 Abs. 3 EStG)</t>
  </si>
  <si>
    <t>= Summe der Einkünfte (§ 2 Abs. 2 EStG)</t>
  </si>
  <si>
    <r>
      <t>-</t>
    </r>
    <r>
      <rPr>
        <sz val="9"/>
        <rFont val="Arial"/>
        <family val="2"/>
      </rPr>
      <t xml:space="preserve"> Steuerermäßigung bei Land- und Forstwirten nach § 34 e EStG</t>
    </r>
  </si>
  <si>
    <r>
      <t>-</t>
    </r>
    <r>
      <rPr>
        <sz val="9"/>
        <rFont val="Arial"/>
        <family val="2"/>
      </rPr>
      <t xml:space="preserve"> Steuerermäßigung nach § 7a FördG </t>
    </r>
  </si>
  <si>
    <r>
      <t>-</t>
    </r>
    <r>
      <rPr>
        <sz val="9"/>
        <rFont val="Arial"/>
        <family val="2"/>
      </rPr>
      <t xml:space="preserve"> Steuerermäßigung für Steuerpflichtige mit Kindern bei Inanspruchnahme</t>
    </r>
  </si>
  <si>
    <t xml:space="preserve">   erhöhter Absetzungen für Wohngebäude oder der Steuerbegünstigung für</t>
  </si>
  <si>
    <t xml:space="preserve">   eigengenutztes Wohneigentum (§ 34 f EStG)</t>
  </si>
  <si>
    <r>
      <t>-</t>
    </r>
    <r>
      <rPr>
        <sz val="9"/>
        <rFont val="Arial"/>
        <family val="2"/>
      </rPr>
      <t xml:space="preserve"> Steuerermäßigung nach § 34 f Abs. 3 EStG</t>
    </r>
  </si>
  <si>
    <r>
      <t>-</t>
    </r>
    <r>
      <rPr>
        <sz val="9"/>
        <rFont val="Arial"/>
        <family val="2"/>
      </rPr>
      <t xml:space="preserve"> Steuerermäßigung bei Mitgliedsbeiträgen und Spenden an politische Parteien und</t>
    </r>
  </si>
  <si>
    <t xml:space="preserve">   unabhängige Wählervereinigungen (§ 34 g EStG)</t>
  </si>
  <si>
    <r>
      <t>-</t>
    </r>
    <r>
      <rPr>
        <sz val="9"/>
        <rFont val="Arial"/>
        <family val="2"/>
      </rPr>
      <t xml:space="preserve"> Steuerermäßigung bei Belastung mit Erbschaftsteuer (§ 35 EStG)</t>
    </r>
  </si>
  <si>
    <r>
      <t>+</t>
    </r>
    <r>
      <rPr>
        <sz val="9"/>
        <rFont val="Arial"/>
        <family val="2"/>
      </rPr>
      <t xml:space="preserve"> Steuern nach § 34 c Abs. 5 EStG</t>
    </r>
  </si>
  <si>
    <t xml:space="preserve">worden ist. </t>
  </si>
  <si>
    <r>
      <t>+</t>
    </r>
    <r>
      <rPr>
        <sz val="9"/>
        <rFont val="Arial"/>
        <family val="2"/>
      </rPr>
      <t xml:space="preserve"> Nachsteuer nach den §§ 30, 31 EStDV</t>
    </r>
  </si>
  <si>
    <r>
      <t>+</t>
    </r>
    <r>
      <rPr>
        <sz val="9"/>
        <rFont val="Arial"/>
        <family val="2"/>
      </rPr>
      <t xml:space="preserve"> Kindergeld oder vergleichbare Leistungen, soweit in den Fällen des § 31 EStG das Einkommen</t>
    </r>
  </si>
  <si>
    <t xml:space="preserve">Ermittlung des zu versteuernden Einkommens der unbeschränkt Körperschaftsteuerpflichtigen mit positivem Gesamtbetrag der Einkünfte nach Rechtsformen -Gewinnfälle- </t>
  </si>
  <si>
    <t xml:space="preserve">Ermittlung des zu versteuernden Einkommens der unbeschränkt Körperschaftsteuerpflichtigen mit negativem Gesamtbetrag der Einkünfte nach Rechtsformen -Verlustfälle- </t>
  </si>
  <si>
    <t xml:space="preserve">   um einen Kinderfreibetrag gemindert wurde</t>
  </si>
  <si>
    <r>
      <t>=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festgesetzte Einkommensteuer </t>
    </r>
    <r>
      <rPr>
        <sz val="9"/>
        <rFont val="Arial"/>
        <family val="2"/>
      </rPr>
      <t xml:space="preserve">(§ 2 Abs. 6 EStG) </t>
    </r>
  </si>
  <si>
    <t xml:space="preserve">Steuerbelastete </t>
  </si>
  <si>
    <t>Nichtsteuerbelastete</t>
  </si>
  <si>
    <t>Körperschaftsteuer</t>
  </si>
  <si>
    <t xml:space="preserve">Das Körperschaftsteuergesetz unterscheidet zwischen unbeschränkter und beschränkter Steuerpflicht. </t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</si>
  <si>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Erwerbs- und Wirtschaftsgenossenschaften;</t>
    </r>
  </si>
  <si>
    <r>
      <t>3.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Versicherungsvereine auf Gegenseitigkeit;</t>
    </r>
  </si>
  <si>
    <r>
      <t>4.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sonstige juristische Personen des privaten Rechts;</t>
    </r>
  </si>
  <si>
    <r>
      <t>5.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nichtrechtsfähige Vereine, Anstalten, Stiftungen und andere Zweckvermögen des privaten Rechts;</t>
    </r>
  </si>
  <si>
    <r>
      <t>6.</t>
    </r>
    <r>
      <rPr>
        <sz val="7"/>
        <rFont val="Times New Roman"/>
        <family val="1"/>
      </rPr>
      <t xml:space="preserve">     </t>
    </r>
    <r>
      <rPr>
        <sz val="9"/>
        <rFont val="Arial"/>
        <family val="2"/>
      </rPr>
      <t>Betriebe gewerblicher Art von juristischen Personen des öffentlichen Rechts.</t>
    </r>
  </si>
  <si>
    <t>Die unbeschränkte Körperschaftsteuerpflicht erstreckt sich auf sämtliche Einkünfte.</t>
  </si>
  <si>
    <r>
      <t>Beschränkt steuerpflichtig</t>
    </r>
    <r>
      <rPr>
        <sz val="9"/>
        <rFont val="Arial"/>
        <family val="2"/>
      </rPr>
      <t xml:space="preserve"> im Sinne des § 2 KStG sind: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</si>
  <si>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rechtsfähige Pensions-, Sterbe- und Krankenkassen</t>
    </r>
  </si>
  <si>
    <t xml:space="preserve">   sonstigen Einkünften</t>
  </si>
  <si>
    <t xml:space="preserve"> Noch: 10. Unbeschränkt Körperschaftsteuerpflichtige </t>
  </si>
  <si>
    <t>10. Unbeschränkt Körperschaftsteuerpflichtige</t>
  </si>
  <si>
    <t>11. Unbeschränkt Körperschaftsteuerpflichtige mit positiven Einkommen nach Kreisen *)</t>
  </si>
  <si>
    <t>13. Ermittlung des zu versteuernden Einkommens der unbeschränkt Körperschaftsteuerpflichtigen</t>
  </si>
  <si>
    <t xml:space="preserve">Noch: 13. Ermittlung des zu versteuernden Einkommens der unbeschränkt Körperschaftsteuerpflichtigen </t>
  </si>
  <si>
    <t xml:space="preserve">Noch:13. Ermittlung des zu versteuernden Einkommens der unbeschränkt Körperschaftsteuerpflichtigen </t>
  </si>
  <si>
    <t xml:space="preserve">14. Einkünfte/Einnahmen der Personengesellschaften/Gemeinschaften nach Größenklassen </t>
  </si>
  <si>
    <t>Erscheinungsweise: 3 - jährig</t>
  </si>
  <si>
    <t xml:space="preserve">Noch: 14. Einkünfte/Einnahmen der Personengesellschaften/Gemeinschaften nach Größenklassen </t>
  </si>
  <si>
    <t>Noch: 15. Einkünfte/Einnahmen der Personengesellschaften/Gemeinschaften</t>
  </si>
  <si>
    <t xml:space="preserve">15. Einkünfte/Einnahmen der Personengesellschaften/Gemeinschaften </t>
  </si>
  <si>
    <t>16. Personengesellschaften/Gemeinschaften mit positiven Einkünften aus Gewerbebetrieb nach  Wirtschaftsabschnitten</t>
  </si>
  <si>
    <t>17. Personengesellschaften/Gemeinschaften mit negativen Einkünften aus Gewerbebetrieb nach  Wirtschaftsabschnitten</t>
  </si>
  <si>
    <t>18. Regionale Gliederung der Personengesellschaften/Gemeinschaften</t>
  </si>
  <si>
    <t>Tabellen</t>
  </si>
  <si>
    <t>Grafiken</t>
  </si>
  <si>
    <t>Noch: 18. Regionale Gliederung der Personengesellschaften/Gemeinschaften</t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</si>
  <si>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Berufsverbände ohne öffentlichen Charakter sowie kommunale Spitzen- und Zweckverbände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</si>
  <si>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politische Parteien und ihre Gebietsverbände</t>
    </r>
  </si>
  <si>
    <t>12. Ermittlung des zu versteuernden Einkommens der unbeschränkt Körperschaftsteuerpflichtigen</t>
  </si>
  <si>
    <t xml:space="preserve">Noch: 12. Ermittlung des zu versteuernden Einkommens der unbeschränkt Körperschaftsteuerpflichtigen </t>
  </si>
  <si>
    <r>
      <t>mit negativem Gesamtbetrag der Einkünfte nach Rechtsformen-Verlustfälle-</t>
    </r>
    <r>
      <rPr>
        <vertAlign val="superscript"/>
        <sz val="8"/>
        <rFont val="Arial"/>
        <family val="2"/>
      </rPr>
      <t>*)</t>
    </r>
  </si>
  <si>
    <r>
      <t>mit negativem Gesamtbetrag der Einkünfte nach Rechtsformen -Verlustfälle-</t>
    </r>
    <r>
      <rPr>
        <vertAlign val="superscript"/>
        <sz val="8"/>
        <rFont val="Arial"/>
        <family val="2"/>
      </rPr>
      <t>*)</t>
    </r>
  </si>
  <si>
    <r>
      <t>-</t>
    </r>
    <r>
      <rPr>
        <sz val="7"/>
        <rFont val="Times New Roman"/>
        <family val="1"/>
      </rPr>
      <t xml:space="preserve">      </t>
    </r>
    <r>
      <rPr>
        <sz val="9"/>
        <rFont val="Arial"/>
        <family val="2"/>
      </rPr>
      <t>öffentlich-rechtliche Versicherungs- und Versorgungseinrichtungen</t>
    </r>
  </si>
  <si>
    <t xml:space="preserve">Der Umfang der Steuerbefreiungen wird im § 5 Absatz 2 des KStG eingeschränkt. </t>
  </si>
  <si>
    <t>Die Befreiungen gelten nicht für</t>
  </si>
  <si>
    <r>
      <t>1.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inländische Einkünfte, die dem Steuerabzug unterliegen;</t>
    </r>
  </si>
  <si>
    <r>
      <t>3.</t>
    </r>
    <r>
      <rPr>
        <sz val="7"/>
        <rFont val="Times New Roman"/>
        <family val="1"/>
      </rPr>
      <t xml:space="preserve">       </t>
    </r>
    <r>
      <rPr>
        <sz val="9"/>
        <rFont val="Arial"/>
        <family val="2"/>
      </rPr>
      <t>für beschränkt Steuerpflichtige im Sinne des § 2 Nr. 1 KStG.</t>
    </r>
  </si>
  <si>
    <t>Steuersätze</t>
  </si>
  <si>
    <t>_</t>
  </si>
  <si>
    <t xml:space="preserve"> Grenzgänger</t>
  </si>
  <si>
    <t>Personengesellschaften/ Gemeinschaften</t>
  </si>
  <si>
    <t xml:space="preserve"> Anzurechnende Lohn-
steuer</t>
  </si>
  <si>
    <t>Nach dem Gesetz über Steuerstatistiken (StStatG) vom 11. Oktober 1995, veröffentlicht als Artikel 35</t>
  </si>
  <si>
    <t>im Jahressteuergesetz 1996 (BGBl. I S. 1250, 1409), zuletzt geändert durch Artikel 18 des Gesetzes</t>
  </si>
  <si>
    <r>
      <t>·</t>
    </r>
    <r>
      <rPr>
        <sz val="9"/>
        <rFont val="Arial"/>
        <family val="2"/>
      </rPr>
      <t>       Lohn- und Einkommensteuerstatistik</t>
    </r>
  </si>
  <si>
    <r>
      <t>· </t>
    </r>
    <r>
      <rPr>
        <sz val="9"/>
        <rFont val="Arial"/>
        <family val="2"/>
      </rPr>
      <t>      Statistik der veranlagten Körperschaftsteuer</t>
    </r>
  </si>
  <si>
    <r>
      <t>·  </t>
    </r>
    <r>
      <rPr>
        <sz val="9"/>
        <rFont val="Arial"/>
        <family val="2"/>
      </rPr>
      <t>     Lohnsteuerzerlegung</t>
    </r>
  </si>
  <si>
    <r>
      <t>·</t>
    </r>
    <r>
      <rPr>
        <sz val="9"/>
        <rFont val="Arial"/>
        <family val="2"/>
      </rPr>
      <t xml:space="preserve">       Statistik im Feststellungsverfahren der Personengesellschaften / Gemeinschaften </t>
    </r>
  </si>
  <si>
    <t xml:space="preserve">-      die Schlüsselzahlen für die Aufteilung des Gemeindeanteils an der Lohn- und Einkommensteuer </t>
  </si>
  <si>
    <t xml:space="preserve">-      die nicht von den Wohnsitzländern vereinnahmten Lohnsteuerbeträge - als Basis für die Festlegung </t>
  </si>
  <si>
    <t xml:space="preserve">1.     Die Ergebnisse aus dem Steuerfestsetzungsverfahren der Lohn-, Einkommen- und Körperschaftsteuer </t>
  </si>
  <si>
    <t>1.     Einkünfte aus Land- und Forstwirtschaft (§ 13 EStG)</t>
  </si>
  <si>
    <t>2.     Einkünfte aus Gewerbebetrieb (§ 15 EStG)</t>
  </si>
  <si>
    <t>3.     Einkünfte aus selbständiger Arbeit (§ 18 EStG)</t>
  </si>
  <si>
    <t>4.     Einkünfte aus nichtselbständiger Arbeit (§ 19 EStG)</t>
  </si>
  <si>
    <t>5.     Einkünfte aus Kapitalvermögen (§ 20 EStG)</t>
  </si>
  <si>
    <t>6.     Einkünfte aus Vermietung und Verpachtung (§ 21 EStG)</t>
  </si>
  <si>
    <t xml:space="preserve">7.     sonstige Einkünfte im Sinne des § 22 EStG </t>
  </si>
  <si>
    <t>1.     Land- und Forstwirtschaft</t>
  </si>
  <si>
    <t>2.     Gewerbebetrieb</t>
  </si>
  <si>
    <t>3.     selbständiger Arbeit</t>
  </si>
  <si>
    <t>5.     Kapitalvermögen</t>
  </si>
  <si>
    <t>6.     Vermietung und Verpachtung</t>
  </si>
  <si>
    <t>-          1 044 EUR Arbeitnehmerpauschbetrag von den Einkommen aus nichtselbständiger Arbeit,</t>
  </si>
  <si>
    <t>-             102 EUR bei wiederkehrenden Bezügen im Sinne des § 22 Nr. 1 und 1a EStG.</t>
  </si>
  <si>
    <t xml:space="preserve">        Veranlagung durchgeführt wurde (Anteil in Thüringen sehr niedrig)</t>
  </si>
  <si>
    <t>2.     Die Lohnsteuerkarten 2001, wenn durch die Finanzverwaltung keine bzw. keine maschinelle</t>
  </si>
  <si>
    <t>3.     Die Lohnsteuerkarten 2001 für die Ermittlung der Lohnsteuerzerlegungsanteile</t>
  </si>
  <si>
    <t>4.     Die statistischen Blätter ESt3B mit der Anlage St 2001 für die Statistik im Feststellungsverfahren der</t>
  </si>
  <si>
    <t xml:space="preserve">        Personengesellschaften / Gemeinschaften</t>
  </si>
  <si>
    <t xml:space="preserve">Zur Wahrung des Steuergeheimnisses (§ 30 der Abgabenordnung) werden durch das Landesamt für </t>
  </si>
  <si>
    <t>Statistik nur anonymisierte Einzeldaten verarbeitet. Arbeitnehmer, die auf der Lohnsteuerkarte keinen</t>
  </si>
  <si>
    <t xml:space="preserve">Die Statistiken der Steuern vom Einkommen sind Sekundärstatistiken. Für 2001 ist dies die vierte </t>
  </si>
  <si>
    <t>Aufbereitung nach 1992, 1995 und 1998.</t>
  </si>
  <si>
    <t>= Summe der Einkünfte aus den Einkunftsarten</t>
  </si>
  <si>
    <t>Summe
der 
individuellen Einkünfte
 von … bis unter … EUR</t>
  </si>
  <si>
    <r>
      <t>·</t>
    </r>
    <r>
      <rPr>
        <sz val="9"/>
        <rFont val="Arial"/>
        <family val="2"/>
      </rPr>
      <t>       Kosten der Fahrten zwischen Wohnung und Arbeitsstätte</t>
    </r>
  </si>
  <si>
    <r>
      <t>·  </t>
    </r>
    <r>
      <rPr>
        <sz val="9"/>
        <rFont val="Arial"/>
        <family val="2"/>
      </rPr>
      <t>     Kosten für doppelte Haushaltsführung</t>
    </r>
  </si>
  <si>
    <r>
      <t>·</t>
    </r>
    <r>
      <rPr>
        <sz val="9"/>
        <rFont val="Arial"/>
        <family val="2"/>
      </rPr>
      <t>       Beiträge zu Berufsverbänden</t>
    </r>
  </si>
  <si>
    <r>
      <t>·</t>
    </r>
    <r>
      <rPr>
        <sz val="9"/>
        <rFont val="Arial"/>
        <family val="2"/>
      </rPr>
      <t>       Aufwendungen für Arbeitsmittel</t>
    </r>
  </si>
  <si>
    <t>gatten verdoppelt.</t>
  </si>
  <si>
    <t>Zeichenerklärung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</si>
  <si>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</si>
  <si>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</si>
  <si>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</si>
  <si>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</si>
  <si>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 xml:space="preserve">Hinweis </t>
  </si>
  <si>
    <t xml:space="preserve">  unter Berücksichtigung der Höchstbeträge abziehbare Auf- </t>
  </si>
  <si>
    <t xml:space="preserve">
  „alte“ Verluste bis 1998</t>
  </si>
  <si>
    <t xml:space="preserve">
  „neue“ Verluste ab 1999</t>
  </si>
  <si>
    <t>- außergewöhnliche Belastungen</t>
  </si>
  <si>
    <t>- französische Steuergutschriften</t>
  </si>
  <si>
    <t>250 000      -    500 000</t>
  </si>
  <si>
    <t>125 000      -    250 000</t>
  </si>
  <si>
    <t>50 000      -    125 000</t>
  </si>
  <si>
    <t>37 500      -      50 000</t>
  </si>
  <si>
    <t>30 000      -      37 500</t>
  </si>
  <si>
    <t>25 000      -      30 000</t>
  </si>
  <si>
    <t>20 000      -      25 000</t>
  </si>
  <si>
    <t>15 000      -      20 000</t>
  </si>
  <si>
    <t>12 500      -      15 000</t>
  </si>
  <si>
    <t>10 000      -      12 500</t>
  </si>
  <si>
    <t>7 500      -      10 000</t>
  </si>
  <si>
    <t>5 000      -        7 500</t>
  </si>
  <si>
    <t>2 500      -        5 000</t>
  </si>
  <si>
    <t>1      -        2 500</t>
  </si>
  <si>
    <t xml:space="preserve"> 1 000 000 und mehr        </t>
  </si>
  <si>
    <t>Kreisfreie Stadt
Landkreis 
Land</t>
  </si>
  <si>
    <t>8. Unbeschränkt Lohn- und Einkommensteuerpflichtige mit positiven Einkommen nach Kreisen</t>
  </si>
  <si>
    <r>
      <t xml:space="preserve">nach Rechtsformen und Größenklassen des Gesamtbetrages der Einkünfte </t>
    </r>
    <r>
      <rPr>
        <b/>
        <vertAlign val="superscript"/>
        <sz val="8"/>
        <rFont val="Arial"/>
        <family val="2"/>
      </rPr>
      <t>*)</t>
    </r>
  </si>
  <si>
    <r>
      <t xml:space="preserve">nach Rechtsformen und Größenklassen des Gesamtbetrages der Einkünfte </t>
    </r>
    <r>
      <rPr>
        <vertAlign val="superscript"/>
        <sz val="8"/>
        <rFont val="Arial"/>
        <family val="2"/>
      </rPr>
      <t>*)</t>
    </r>
  </si>
  <si>
    <t>1) beim Bilanzgewinn/-verlust bereits berücksichtigt</t>
  </si>
  <si>
    <t>sonstige
 Steuerpflichtige</t>
  </si>
  <si>
    <r>
      <t xml:space="preserve"> geleistete Betrag </t>
    </r>
    <r>
      <rPr>
        <vertAlign val="superscript"/>
        <sz val="8"/>
        <rFont val="Arial"/>
        <family val="2"/>
      </rPr>
      <t>3)</t>
    </r>
  </si>
  <si>
    <t>Bei partieller Steuerpflicht: Gewinn/Verlust</t>
  </si>
  <si>
    <t>sonstige
Steuerpflichtige</t>
  </si>
  <si>
    <t xml:space="preserve">  insgesamt</t>
  </si>
  <si>
    <t xml:space="preserve">  Frankreich (avoir fiscal)</t>
  </si>
  <si>
    <t xml:space="preserve">Änderung der Körperschaftsteuer </t>
  </si>
  <si>
    <t>Änderung der Körperschaftsteuer</t>
  </si>
  <si>
    <t>selbständiger Arbeit</t>
  </si>
  <si>
    <t>Gesamtbetrag 
der 
Einkünfte/Einnahmen</t>
  </si>
  <si>
    <t>selbständiger</t>
  </si>
  <si>
    <t>Einkünfte/Einnahmen</t>
  </si>
  <si>
    <t>Bergbau und Gewinnung von Steinen
 und Erden</t>
  </si>
  <si>
    <t>Handel; Instandhaltg. und Reparatur von
 Kfz und Gebrauchsgütern</t>
  </si>
  <si>
    <t>Kfz-Handel; Instandhaltung und
 Reparatur von Kfz; Tankstellen</t>
  </si>
  <si>
    <t>Handelsvermittlung und Großhandel
 (ohne Kfz)</t>
  </si>
  <si>
    <t xml:space="preserve">Einzelhandel (ohne Handel m. Kfz
 und Tankst.); Rep. v. Gebrauchsg.  </t>
  </si>
  <si>
    <t>Grundstücks- und Wohnungswesen,
 Vermietung beweglicher Sachen usw.</t>
  </si>
  <si>
    <t>Öffentliche Verwaltung, Verteidigung,
 Sozialversicherung</t>
  </si>
  <si>
    <t>Gesundheits-, Veterinär- und
 Sozialwesen</t>
  </si>
  <si>
    <t>Erbringung sonstiger öffentl. u.
 persönlicher Dienstleistungen</t>
  </si>
  <si>
    <t xml:space="preserve"> 1 000 000 und mehr       </t>
  </si>
  <si>
    <t>500 000      - 1 000 000</t>
  </si>
  <si>
    <t xml:space="preserve">                                             0</t>
  </si>
  <si>
    <t>Übersicht über die Hauptmerkmale der Lohn- und Einkommensbesteuerung 2001</t>
  </si>
  <si>
    <t>500 000     - 1 000 000</t>
  </si>
  <si>
    <t>250 000     -    500 000</t>
  </si>
  <si>
    <t>125 000     -    250 000</t>
  </si>
  <si>
    <t>50 000     -    125 000</t>
  </si>
  <si>
    <t>37 500     -      50 000</t>
  </si>
  <si>
    <t>30 000     -      37 500</t>
  </si>
  <si>
    <t>25 000     -      30 000</t>
  </si>
  <si>
    <t>20 000     -      25 000</t>
  </si>
  <si>
    <t>15 000     -      20 000</t>
  </si>
  <si>
    <t>12 500     -      15 000</t>
  </si>
  <si>
    <t>Für Körperschaften, deren Wirtschaftsjahr  vom Kalenderjahr  abweicht, gelten für das Jahr 2001 weiterhin</t>
  </si>
  <si>
    <t>die alten Regelungen des Anrechnungsverfahrens.</t>
  </si>
  <si>
    <t xml:space="preserve">Der Körperschaftsteuersatz wurde seit dem Veranlagungszeitraum 2001 für einbehaltene und ausgeschüttete </t>
  </si>
  <si>
    <t>die alten Regelungen des Anrechnungsverfahrens und damit die alten Steuersätze.</t>
  </si>
  <si>
    <r>
      <t>∙ 45 v.H.</t>
    </r>
    <r>
      <rPr>
        <sz val="9"/>
        <rFont val="Arial"/>
        <family val="2"/>
      </rPr>
      <t xml:space="preserve">  (§ 23 Abs. 2 KStG)</t>
    </r>
  </si>
  <si>
    <r>
      <t>∙ 40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v.H.  </t>
    </r>
    <r>
      <rPr>
        <sz val="9"/>
        <rFont val="Arial"/>
        <family val="2"/>
      </rPr>
      <t xml:space="preserve">(§ 23 Abs. 1 KStG). </t>
    </r>
  </si>
  <si>
    <t>steuerpflichtige  nach Einkunftsarten</t>
  </si>
  <si>
    <t>Durchschnittliche positive Einkünfte eines Steuerpflichtigen</t>
  </si>
  <si>
    <t>1 000</t>
  </si>
  <si>
    <t xml:space="preserve"> EUR</t>
  </si>
  <si>
    <t>1992</t>
  </si>
  <si>
    <t>1995</t>
  </si>
  <si>
    <t>1998</t>
  </si>
  <si>
    <t>2001</t>
  </si>
  <si>
    <t>Steuerpflichtige mit positivem Einkommen</t>
  </si>
  <si>
    <t>Summe der positiven Einkunftsarten</t>
  </si>
  <si>
    <t>Durchschnittliche negative Einkünfte eines Steuerpflichtigen</t>
  </si>
  <si>
    <t>7 500     -      10 000</t>
  </si>
  <si>
    <t>5 000     -        7 500</t>
  </si>
  <si>
    <t>2 500     -        5 000</t>
  </si>
  <si>
    <t>1     -        2 500</t>
  </si>
  <si>
    <t>Abweichungen in den Summen erklären sich aus dem Runden von Einzelwerten.</t>
  </si>
  <si>
    <t>Abkürzungsverzeichnis</t>
  </si>
  <si>
    <t>Abs.</t>
  </si>
  <si>
    <t>Absatz</t>
  </si>
  <si>
    <t>AO</t>
  </si>
  <si>
    <t>Abgabenordnung</t>
  </si>
  <si>
    <t>AStG</t>
  </si>
  <si>
    <t>Außensteuergesetz</t>
  </si>
  <si>
    <t>BGBl.</t>
  </si>
  <si>
    <t>Bundesgesetzblatt</t>
  </si>
  <si>
    <t>DBA</t>
  </si>
  <si>
    <t>Doppelbesteuerungsabkommen</t>
  </si>
  <si>
    <t>einschl.</t>
  </si>
  <si>
    <t>einschließlich</t>
  </si>
  <si>
    <t>EStDV</t>
  </si>
  <si>
    <t>Einkommensteuer-Durchführungsverordnung</t>
  </si>
  <si>
    <t>EStG</t>
  </si>
  <si>
    <t>Einkommensteuergesetz</t>
  </si>
  <si>
    <t>EStV</t>
  </si>
  <si>
    <t>Einkommensteuerveranlagung</t>
  </si>
  <si>
    <t>Euro</t>
  </si>
  <si>
    <t>FördG</t>
  </si>
  <si>
    <t>Fördergebietsgesetz</t>
  </si>
  <si>
    <t>gem.</t>
  </si>
  <si>
    <t>gemäß</t>
  </si>
  <si>
    <t>ggf.</t>
  </si>
  <si>
    <t>gegebenenfalls</t>
  </si>
  <si>
    <t>i.V.m.</t>
  </si>
  <si>
    <t>in Verbindung mit</t>
  </si>
  <si>
    <t>KSt</t>
  </si>
  <si>
    <t>KStG</t>
  </si>
  <si>
    <t>Körperschaftsteuergesetz</t>
  </si>
  <si>
    <t>Mill.</t>
  </si>
  <si>
    <t>Millionen</t>
  </si>
  <si>
    <t>Nr.</t>
  </si>
  <si>
    <t>Nummer</t>
  </si>
  <si>
    <t>S.</t>
  </si>
  <si>
    <t>Seite</t>
  </si>
  <si>
    <t>StStatG</t>
  </si>
  <si>
    <t>Gesetz über Steuerstatistiken</t>
  </si>
  <si>
    <t>Stpfl.</t>
  </si>
  <si>
    <t>Steuerpflichtiger</t>
  </si>
  <si>
    <t>u.</t>
  </si>
  <si>
    <t xml:space="preserve">u. a. </t>
  </si>
  <si>
    <t>unter anderem</t>
  </si>
  <si>
    <t>UmwStG</t>
  </si>
  <si>
    <t>Umwandlungssteuergesetz</t>
  </si>
  <si>
    <t xml:space="preserve">v. H. </t>
  </si>
  <si>
    <t>von Hundert</t>
  </si>
  <si>
    <t>VermBG</t>
  </si>
  <si>
    <t>Vermögensbildungsgesetz</t>
  </si>
  <si>
    <t xml:space="preserve">z. B. </t>
  </si>
  <si>
    <t>zum Beispiel</t>
  </si>
  <si>
    <t xml:space="preserve">Korrekturbetrag nach § 60 Abs. 2 EStDV </t>
  </si>
  <si>
    <t xml:space="preserve"> zur Anpassung der Handelsbilanzwerte  </t>
  </si>
  <si>
    <t xml:space="preserve"> an die steuerlich maßgeblichen </t>
  </si>
  <si>
    <r>
      <t xml:space="preserve"> Wertansätze </t>
    </r>
    <r>
      <rPr>
        <vertAlign val="superscript"/>
        <sz val="8"/>
        <rFont val="Arial"/>
        <family val="2"/>
      </rPr>
      <t>1)</t>
    </r>
  </si>
  <si>
    <t xml:space="preserve">Nach § 8b Abs. 1 Satz 3 KStG 1999 </t>
  </si>
  <si>
    <t xml:space="preserve"> steuerlich nicht zu berücksichtigende </t>
  </si>
  <si>
    <t xml:space="preserve"> Gewinnminderungen sowie nach § 8b</t>
  </si>
  <si>
    <t xml:space="preserve"> Abs. 2 Satz 2 KStG 1999, ggf.i.V. mit § 34 </t>
  </si>
  <si>
    <t xml:space="preserve"> Veräußerungsverluste</t>
  </si>
  <si>
    <t>Nach § 50c EStG 1997 und nach § 8b</t>
  </si>
  <si>
    <t xml:space="preserve"> Abs. 6 KStG steuerlich nicht zu</t>
  </si>
  <si>
    <t xml:space="preserve"> Verluste i.S.d. § 8 Abs. 4 KStG, d. § 2b</t>
  </si>
  <si>
    <t>Steuern vom Einkommen</t>
  </si>
  <si>
    <t>Lfd. Nr.</t>
  </si>
  <si>
    <t>Merkmal</t>
  </si>
  <si>
    <t>Steuerpflichtige</t>
  </si>
  <si>
    <t>Gesamtbetrag 
der 
Einkünfte</t>
  </si>
  <si>
    <t>Gesamtbetrag 
der 
Einkünfte
je Steuerpflichtigen</t>
  </si>
  <si>
    <t>Anzahl</t>
  </si>
  <si>
    <t>1000 EUR</t>
  </si>
  <si>
    <t>Prozent</t>
  </si>
  <si>
    <t>Einkommensteuer</t>
  </si>
  <si>
    <t>Steuerpflichtige natürliche Personen</t>
  </si>
  <si>
    <t xml:space="preserve"> Unbeschränkt Steuerpflichtige insgesamt</t>
  </si>
  <si>
    <t xml:space="preserve"> Unbeschränkt Steuerpflichtige </t>
  </si>
  <si>
    <t xml:space="preserve">   mit positivem Einkommen zusammen</t>
  </si>
  <si>
    <t xml:space="preserve">   nach Grundtabelle Besteuerte</t>
  </si>
  <si>
    <t xml:space="preserve">   nach Splittingtabelle Besteuerte</t>
  </si>
  <si>
    <t xml:space="preserve">    davon</t>
  </si>
  <si>
    <t xml:space="preserve">    ein Einkommensbezieher</t>
  </si>
  <si>
    <t xml:space="preserve">    zwei Einkommensbezieher</t>
  </si>
  <si>
    <t xml:space="preserve">   mit einem Gesamtbetrag der Einkünfte</t>
  </si>
  <si>
    <t xml:space="preserve">         von ... bis unter ... EUR</t>
  </si>
  <si>
    <t>-</t>
  </si>
  <si>
    <t xml:space="preserve">  10 000</t>
  </si>
  <si>
    <t xml:space="preserve">  15 000</t>
  </si>
  <si>
    <t xml:space="preserve">  20 000</t>
  </si>
  <si>
    <t xml:space="preserve">  25 000</t>
  </si>
  <si>
    <t xml:space="preserve">  30 000</t>
  </si>
  <si>
    <t xml:space="preserve">  37 500</t>
  </si>
  <si>
    <t xml:space="preserve">  50 000</t>
  </si>
  <si>
    <t>125 000</t>
  </si>
  <si>
    <t>500 000</t>
  </si>
  <si>
    <t xml:space="preserve">    1 Mill.</t>
  </si>
  <si>
    <t>1 Mill.</t>
  </si>
  <si>
    <t>und mehr</t>
  </si>
  <si>
    <t xml:space="preserve">   nach kreisfreien Städten </t>
  </si>
  <si>
    <t xml:space="preserve"> Erfurt</t>
  </si>
  <si>
    <t xml:space="preserve"> Gera</t>
  </si>
  <si>
    <t xml:space="preserve"> Jena</t>
  </si>
  <si>
    <t xml:space="preserve"> Suhl</t>
  </si>
  <si>
    <t xml:space="preserve"> Weimar</t>
  </si>
  <si>
    <t xml:space="preserve"> Eisenach</t>
  </si>
  <si>
    <t xml:space="preserve">   Summe kreisfreie Städte</t>
  </si>
  <si>
    <t>__________</t>
  </si>
  <si>
    <t>1) festgesetzte Einkommensteuer zum Gesamtbetrag der Einkünfte * 100</t>
  </si>
  <si>
    <t xml:space="preserve"> Noch: Unbeschränkt Steuerpflichtige </t>
  </si>
  <si>
    <t xml:space="preserve">   nach Landkreisen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</si>
  <si>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</si>
  <si>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</si>
  <si>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</si>
  <si>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</si>
  <si>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</si>
  <si>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</si>
  <si>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</si>
  <si>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</si>
  <si>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</si>
  <si>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</si>
  <si>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</si>
  <si>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</si>
  <si>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</si>
  <si>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</si>
  <si>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</si>
  <si>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</si>
  <si>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</si>
  <si>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 xml:space="preserve">   Summe Landkreise</t>
  </si>
  <si>
    <t xml:space="preserve"> Unbeschränkt Steuerpflichtige mit</t>
  </si>
  <si>
    <t xml:space="preserve">   Verlust</t>
  </si>
  <si>
    <t>x</t>
  </si>
  <si>
    <t xml:space="preserve"> Beschränkt Steuerpflichtige mit</t>
  </si>
  <si>
    <t xml:space="preserve">   Einkommen veranlagt</t>
  </si>
  <si>
    <t>Personengesellschaften/Gemeinschaften</t>
  </si>
  <si>
    <t>Insgesamt</t>
  </si>
  <si>
    <t>.</t>
  </si>
  <si>
    <t xml:space="preserve">  mit positivem Gesamtbetrag der </t>
  </si>
  <si>
    <t xml:space="preserve">   Einkünfte/Einnahmen</t>
  </si>
  <si>
    <t xml:space="preserve">  mit negativem Gesamtbetrag der </t>
  </si>
  <si>
    <t>Unbeschränkt Steuerpflichtige insgesamt</t>
  </si>
  <si>
    <t xml:space="preserve">    6 000</t>
  </si>
  <si>
    <t xml:space="preserve">  12 500</t>
  </si>
  <si>
    <t xml:space="preserve">   1 Mill.</t>
  </si>
  <si>
    <t>1 Mill</t>
  </si>
  <si>
    <t>2,5 Mill.</t>
  </si>
  <si>
    <t xml:space="preserve"> und mehr</t>
  </si>
  <si>
    <t xml:space="preserve">   Gewinnfälle insgesamt</t>
  </si>
  <si>
    <t xml:space="preserve">   nachrichtlich:</t>
  </si>
  <si>
    <t xml:space="preserve">   Verlustfälle  insgesamt</t>
  </si>
  <si>
    <t>Positive Einkünfte aus</t>
  </si>
  <si>
    <t xml:space="preserve">   Land- und Forstwirtschaft</t>
  </si>
  <si>
    <t xml:space="preserve">   Gewerbebetrieb</t>
  </si>
  <si>
    <t xml:space="preserve">   selbständiger Arbeit</t>
  </si>
  <si>
    <t xml:space="preserve">   nichtselbständiger Arbeit</t>
  </si>
  <si>
    <t xml:space="preserve">   Kapitalvermögen</t>
  </si>
  <si>
    <t xml:space="preserve">   Vermietung und Verpachtung</t>
  </si>
  <si>
    <t>Summe der positiven Einkünfte</t>
  </si>
  <si>
    <t>Negative Einkünfte aus</t>
  </si>
  <si>
    <t>Summe der negativen Einkünfte</t>
  </si>
  <si>
    <t>Summe der Einkünfte gemäß § 2 Abs. 2 EStG</t>
  </si>
  <si>
    <t>- Altersentlastungsbetrag (§ 24a EStG)</t>
  </si>
  <si>
    <t>- Freibetrag für Land- und Forstwirte (§ 13 Abs. 3 EStG)</t>
  </si>
  <si>
    <t>Gesamtbetrag der Einkünfte</t>
  </si>
  <si>
    <t>- Sonderausgaben (§§ 10, 10b, 10c EStG)</t>
  </si>
  <si>
    <t>Sonderausgaben, die nicht Vorsorgeaufwendungen sind</t>
  </si>
  <si>
    <t xml:space="preserve">  Unterhaltsleistungen an geschiedene/dauernd getrennt lebende </t>
  </si>
  <si>
    <t xml:space="preserve">   Ehegatten</t>
  </si>
  <si>
    <t xml:space="preserve">  Renten und dauernde Lasten</t>
  </si>
  <si>
    <t xml:space="preserve">  gezahlte Kirchensteuer</t>
  </si>
  <si>
    <t xml:space="preserve">  Steuerberatungskosten</t>
  </si>
  <si>
    <t xml:space="preserve">  Aus- und Weiterbildungskosten</t>
  </si>
  <si>
    <t xml:space="preserve">  Aufwendungen für hauswirtschaftliche Beschäftigungsver-</t>
  </si>
  <si>
    <t xml:space="preserve">   hältnisse</t>
  </si>
  <si>
    <t xml:space="preserve">  Schulgeld an Ersatz- / Ergänzungsschulen</t>
  </si>
  <si>
    <t xml:space="preserve">  Sonderausgabenpauschbetrag</t>
  </si>
  <si>
    <t xml:space="preserve">  steuerlich anerkannte Spenden und Beiträge</t>
  </si>
  <si>
    <t>Vorsorgeaufwendungen</t>
  </si>
  <si>
    <t>Vorsorgepauschale</t>
  </si>
  <si>
    <t xml:space="preserve">   des Progressionsvorbehalts (§ 32 b EStG) sich ergebender Steuersatz</t>
  </si>
  <si>
    <t>10 000     -      12 500</t>
  </si>
  <si>
    <t xml:space="preserve">   wendungen</t>
  </si>
  <si>
    <t>- Steuergebünstigungen zur Förderung des Wohneigentums</t>
  </si>
  <si>
    <t>- Steuergebünstigungen füe schutzwürdige Kulturgüter</t>
  </si>
  <si>
    <t>- Vorkostenabzug nach § 10i EStG</t>
  </si>
  <si>
    <t>- Kinderfreibetrag</t>
  </si>
  <si>
    <t>- Haushaltsfreibetrag</t>
  </si>
  <si>
    <t>- Härteausgkeich</t>
  </si>
  <si>
    <t>- ausländische Steuern nach § 34c Abs. 1 und 6 EStG</t>
  </si>
  <si>
    <t>- Steuerermäßigung nach § 34f  EStG (Baukindergeld)</t>
  </si>
  <si>
    <t>- Steuerermäßigung bei Mitgliedsbeiträgen und Spenden an politische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</si>
  <si>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</si>
  <si>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</si>
  <si>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</si>
  <si>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</si>
  <si>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</si>
  <si>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</si>
  <si>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</si>
  <si>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</si>
  <si>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</si>
  <si>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</si>
  <si>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</si>
  <si>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</si>
  <si>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Steuern vom Einkommen in Thüringen 2001 - Teil 1</t>
  </si>
  <si>
    <t xml:space="preserve">   Parteien und Wählervereinigungen</t>
  </si>
  <si>
    <t>+ Steuern nach § 34c Abs. 5 EStG</t>
  </si>
  <si>
    <t>+ Nachsteuer nach §§ 30, 31 EStDV</t>
  </si>
  <si>
    <t xml:space="preserve">+ Kindergeld oder vergleichbare Leistungen, soweit nach § 31 EStG </t>
  </si>
  <si>
    <t xml:space="preserve">   das Einkommen um einen Kinderfreibetrag gemindert wurde</t>
  </si>
  <si>
    <t>Festgesetzte Einkommensteuer</t>
  </si>
  <si>
    <t>- anzurechnende Lohnsteuer</t>
  </si>
  <si>
    <t>- anzurechnende Kapitalertragsteuer</t>
  </si>
  <si>
    <t>- anzurechnende Körperschaftsteuer</t>
  </si>
  <si>
    <t>- anzurechnende "Schweizer Abzugsteuer"</t>
  </si>
  <si>
    <t>Steuernachforderungen</t>
  </si>
  <si>
    <t>Steuererstattungen</t>
  </si>
  <si>
    <t>Festgesetzter Solidaritätszuschlag</t>
  </si>
  <si>
    <t>- Anrechnung auf die Lohnsteuer</t>
  </si>
  <si>
    <r>
      <t xml:space="preserve">Verlustfälle </t>
    </r>
    <r>
      <rPr>
        <b/>
        <vertAlign val="superscript"/>
        <sz val="8"/>
        <rFont val="Arial"/>
        <family val="2"/>
      </rPr>
      <t>1)</t>
    </r>
  </si>
  <si>
    <t>- Anrechnung auf die Kapitalertragsteuer</t>
  </si>
  <si>
    <t>tabellen-Gliederung und Größenklassen des Gesamtbetrags der Einkünfte</t>
  </si>
  <si>
    <t>Gesamtbetrag
 der
 Einkünfte 
 von ... bis unter ... EUR</t>
  </si>
  <si>
    <t xml:space="preserve">Positive </t>
  </si>
  <si>
    <t>Summe 
der positiven 
Einkunftsarten</t>
  </si>
  <si>
    <t>Land- und 
Forstwirtschaft</t>
  </si>
  <si>
    <t>Gewerbebetrieb</t>
  </si>
  <si>
    <t>selbständiger
 Arbeit</t>
  </si>
  <si>
    <t>nichtselbständiger
 Arbeit</t>
  </si>
  <si>
    <t>Kapital-
vermögen</t>
  </si>
  <si>
    <t>Vermietung
und 
Verpachtung</t>
  </si>
  <si>
    <t>sonstigen
 Einkünften</t>
  </si>
  <si>
    <t>Steuer-pflichtige</t>
  </si>
  <si>
    <t>Einkommensteuerpflichtige insgesamt</t>
  </si>
  <si>
    <t>Verlustfälle</t>
  </si>
  <si>
    <t>Einkommensteuerpflichtige nach der Grundtabelle besteuert</t>
  </si>
  <si>
    <t>Zusammen</t>
  </si>
  <si>
    <t>Einkommensteuerpflichtige nach der Splittingtabelle besteuert</t>
  </si>
  <si>
    <t>Negative</t>
  </si>
  <si>
    <t>Summe 
der negativen 
Einkunftsarten</t>
  </si>
  <si>
    <t>Summe
der
 Einkünfte</t>
  </si>
  <si>
    <t>Gesamtbetrag
der
Einkünfte</t>
  </si>
  <si>
    <t>Außergewöhnliche
 Belastungen</t>
  </si>
  <si>
    <t>Einkommen</t>
  </si>
  <si>
    <t xml:space="preserve">Kinderfreibeträge </t>
  </si>
  <si>
    <t>Zu
 versteuerndes
 Einkommen</t>
  </si>
  <si>
    <t>Festgesetzte
 Einkommen-
steuer</t>
  </si>
  <si>
    <t>Steuer-
pflichtige</t>
  </si>
  <si>
    <t>nichtselbständiger 
Arbeit</t>
  </si>
  <si>
    <t>sonstigen
Einkünften</t>
  </si>
  <si>
    <t>Summe
 der 
Einkünfte</t>
  </si>
  <si>
    <t>Zu 
versteuerndes 
Einkommen</t>
  </si>
  <si>
    <t>Vermietung 
und 
Verpachtung</t>
  </si>
  <si>
    <t>Grund-/Splittingtabellen-Gliederung, Geschlecht und Größenklassen</t>
  </si>
  <si>
    <t>der Summe der</t>
  </si>
  <si>
    <t xml:space="preserve"> individuellen Einkünfte </t>
  </si>
  <si>
    <t>Summe
 der
Einkünfte</t>
  </si>
  <si>
    <t>Darunter</t>
  </si>
  <si>
    <t>positive Einkünfte aus</t>
  </si>
  <si>
    <t>Land- und
Forstwirtschaft</t>
  </si>
  <si>
    <t>Fälle</t>
  </si>
  <si>
    <t>Lohn- und Einkommensbezieher insgesamt</t>
  </si>
  <si>
    <t xml:space="preserve">männliche Lohn- und Einkommensbezieher </t>
  </si>
  <si>
    <t xml:space="preserve"> Verlustabzug i.S.d. §2a Abs.1 EStG</t>
  </si>
  <si>
    <t xml:space="preserve"> 1999 steuerfreie Gewinne</t>
  </si>
  <si>
    <t xml:space="preserve">Steuerfreie inländische Bezüge i.S. von </t>
  </si>
  <si>
    <t xml:space="preserve"> § 8b Abs. 1 KStG abzüglich der damit im  </t>
  </si>
  <si>
    <t xml:space="preserve"> Zusammenhang stehenden Ausgaben </t>
  </si>
  <si>
    <t xml:space="preserve"> i.S. von § 3c Abs. 1 EStG </t>
  </si>
  <si>
    <t xml:space="preserve">Gewinne/Gewinnminderungen i.S.d. § 8b </t>
  </si>
  <si>
    <t xml:space="preserve"> nach Berücksichtigung des § 3c Abs. 1 EStG</t>
  </si>
  <si>
    <t xml:space="preserve"> Abs. 2 und 3 KStG bei Inlandsbeteiligungen </t>
  </si>
  <si>
    <t xml:space="preserve"> KStG 1999 und anzurechnende Steuer-</t>
  </si>
  <si>
    <t>3) soweit im Bilanzgewinn berücksichtigt</t>
  </si>
  <si>
    <t>4) Positivbeträge abziehen, Negativbeträge hinzurechnen</t>
  </si>
  <si>
    <t xml:space="preserve"> sellschaft abzuführende Gewinn</t>
  </si>
  <si>
    <t>Gewinne/Gewinnminderungen i.S.d.</t>
  </si>
  <si>
    <t xml:space="preserve">Mit Gewinnen i.S.d. §8 b Abs. 2 und 3 KStG </t>
  </si>
  <si>
    <t>14.</t>
  </si>
  <si>
    <t>15.</t>
  </si>
  <si>
    <t xml:space="preserve"> §3 c EStG</t>
  </si>
  <si>
    <t xml:space="preserve"> zusammenhängende Ausgaben i.S.d. </t>
  </si>
  <si>
    <t xml:space="preserve">  i.V.m. § 34c Abs.2 EStG</t>
  </si>
  <si>
    <t xml:space="preserve"> KStG 1999 oder § 12 Abs. 3 AStG a.F.</t>
  </si>
  <si>
    <t xml:space="preserve"> künfte/ nicht zu berücksichtigende Gewinn-</t>
  </si>
  <si>
    <t xml:space="preserve"> minderungen bei Auslandsbeteiligungen </t>
  </si>
  <si>
    <t>Mehrabführungen ( i.S.d. Zeile 9a ) für die</t>
  </si>
  <si>
    <t xml:space="preserve">Hinzurechnungsbetrag nach dem AStG n.F.  </t>
  </si>
  <si>
    <t xml:space="preserve">Hinzurechnung nach § 52 Abs. 3 EStG i.V.m. </t>
  </si>
  <si>
    <t xml:space="preserve"> § 2a Abs. 3 und 4 EStG 1997</t>
  </si>
  <si>
    <t xml:space="preserve">Verlustausgleich nach §2 Abs. 3 EStG </t>
  </si>
  <si>
    <t xml:space="preserve"> aus dem steuerpflichtigen Bereich</t>
  </si>
  <si>
    <t xml:space="preserve">bei Organschaft: dem Organträger </t>
  </si>
  <si>
    <t xml:space="preserve"> Organgesellschaft (§ 14 KStG 1999) </t>
  </si>
  <si>
    <t xml:space="preserve">Abzug des zum 31.12. 2000 getrennt nach </t>
  </si>
  <si>
    <t xml:space="preserve"> Einkunftsarten festgestellten Verlust-</t>
  </si>
  <si>
    <t xml:space="preserve"> vortrages gemäß § 10d EStG</t>
  </si>
  <si>
    <t>bei der übernehmenden Körperschaft im</t>
  </si>
  <si>
    <t xml:space="preserve"> Jahr der Übernahme nach §12 Abs. 3 </t>
  </si>
  <si>
    <t xml:space="preserve"> gegangener verbleibender Verlustabzug</t>
  </si>
  <si>
    <t>Verlustabzug in 2001</t>
  </si>
  <si>
    <t>Verlustrücktrag aus 2002</t>
  </si>
  <si>
    <t xml:space="preserve">Zu versteuerndes Einkommen und </t>
  </si>
  <si>
    <t xml:space="preserve"> Steuerschuld nach allgemeinem Steuersatz  </t>
  </si>
  <si>
    <t xml:space="preserve"> Satz 6 KStG </t>
  </si>
  <si>
    <t xml:space="preserve"> gemäß § 23 Abs. 1 KStG 1999 § 34 Abs. 9 </t>
  </si>
  <si>
    <t xml:space="preserve"> bzw. § 15 Abs. 4 UmwStG über- </t>
  </si>
  <si>
    <t xml:space="preserve">Zu versteuerndes Einkommen  </t>
  </si>
  <si>
    <t xml:space="preserve"> Steuerschuld 40 %  bzw. 25% </t>
  </si>
  <si>
    <t>§ 23 Abs. 2 KStG 199 sowie § 34 Abs. 9</t>
  </si>
  <si>
    <t xml:space="preserve"> Satz 2 bis 5 KStG </t>
  </si>
  <si>
    <t xml:space="preserve"> Steuerschuld </t>
  </si>
  <si>
    <t xml:space="preserve"> Steuerschuld 45% </t>
  </si>
  <si>
    <t>Steuerschuld insgesamt</t>
  </si>
  <si>
    <t>EStG bei Pauschalisierung der auf aus-</t>
  </si>
  <si>
    <t xml:space="preserve"> ländische Einkünfte entfallenden in- </t>
  </si>
  <si>
    <t>§ 26 Abs. 6 Satz 1 KStG 1999, § 34c Abs. 5</t>
  </si>
  <si>
    <t xml:space="preserve"> ländischen Körperschaftsteuer</t>
  </si>
  <si>
    <t xml:space="preserve"> Steuerschuld 25%</t>
  </si>
  <si>
    <t xml:space="preserve">§ 34 Abs. 9 Satz 6 KStG </t>
  </si>
  <si>
    <t xml:space="preserve"> zu versteuerndes Einkommen</t>
  </si>
  <si>
    <t xml:space="preserve"> Steuerschuld 40%</t>
  </si>
  <si>
    <t>Einkommen oder Einkommensteile mit</t>
  </si>
  <si>
    <r>
      <t xml:space="preserve"> besonderen Steuersätzen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</si>
  <si>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 xml:space="preserve"> nach §§ 27 - 43 KStG 1999, § 37 Abs.2</t>
  </si>
  <si>
    <t xml:space="preserve"> KStG, § 10 UmwStG</t>
  </si>
  <si>
    <t xml:space="preserve"> und 3 AStG a.F. </t>
  </si>
  <si>
    <t xml:space="preserve"> (einschließlich Zinsabschlag)</t>
  </si>
  <si>
    <t xml:space="preserve"> nach § 49 Abs. 1 KStG 1999 i.V.m.§ 36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</si>
</sst>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\ ###\ ##0"/>
    <numFmt numFmtId="170" formatCode="?\ ???\ ??0_D"/>
    <numFmt numFmtId="171" formatCode="###0\ &quot;DM&quot;;\-#,##0\ &quot;DM&quot;"/>
    <numFmt numFmtId="172" formatCode="\ \ @"/>
    <numFmt numFmtId="173" formatCode="\ @"/>
    <numFmt numFmtId="174" formatCode="#\ ###\ ###"/>
    <numFmt numFmtId="175" formatCode="#\ ###\ ##0_D"/>
    <numFmt numFmtId="176" formatCode="??\ ??0"/>
    <numFmt numFmtId="177" formatCode="#\ ###\ ##0_D;\-???\ ??0_D;0_D;@_D"/>
    <numFmt numFmtId="178" formatCode="#\ ###\ ##0_D;@_D"/>
    <numFmt numFmtId="179" formatCode="#\ ##0_D;\-???\ ??0_D;0_D;@_D"/>
    <numFmt numFmtId="180" formatCode="@\ \ \ \ \ "/>
    <numFmt numFmtId="181" formatCode="???\ ???_D;\-???\ ???_D;0_D;@_D"/>
    <numFmt numFmtId="182" formatCode="#\ ###\ ##0\ _D;[Red]\-#\ ###\ ##0\ _D"/>
    <numFmt numFmtId="183" formatCode="#\ ###\ ##0\ _D;[Red]\-#\ ###\ ##0\ _D;\ @\ _D"/>
    <numFmt numFmtId="184" formatCode="\ \ \ @"/>
    <numFmt numFmtId="185" formatCode="#\ ###\ ##0_a"/>
    <numFmt numFmtId="186" formatCode="\ \ \ \ General"/>
    <numFmt numFmtId="187" formatCode="#\ ##0_D;\-??_D;0_D;@_D_D"/>
    <numFmt numFmtId="188" formatCode="?\ ???\ ???_D;\-??\ ???_D;0_D;@_D"/>
    <numFmt numFmtId="189" formatCode="#\ ##0;\-??;0;@"/>
    <numFmt numFmtId="190" formatCode="##\ ###\ ##0;\-\ ??\ ??0;0;@"/>
    <numFmt numFmtId="191" formatCode="?\ ???\ ???_D;\-?\ ???\ ???_D;0_D;@_D"/>
    <numFmt numFmtId="192" formatCode="#\ ###\ ##0_D;\-\ ?\ \ ???\ ??0_D;0_D;@_D"/>
    <numFmt numFmtId="193" formatCode="?\ ???\ ???_D;\-???\ ???_D;0_D;@_D"/>
    <numFmt numFmtId="194" formatCode="???\ ???_D;\-\ ???\ ???_D;0_D;@_D"/>
    <numFmt numFmtId="195" formatCode="_-* #,##0.00\ [$€-1]_-;\-* #,##0.00\ [$€-1]_-;_-* &quot;-&quot;??\ [$€-1]_-"/>
    <numFmt numFmtId="196" formatCode="#\ ###\ ##0_D_D_D_D;\-\ \ ???\ ??0_D_D_D_D;@_D_D_D"/>
    <numFmt numFmtId="197" formatCode="#\ ###\ ##0\ _D;\-???\ ??0\ _D;0\ _D;@\ _D"/>
    <numFmt numFmtId="198" formatCode="#\ ###\ ##0_D;\-?\ ???\ ??0_D;@_D"/>
    <numFmt numFmtId="199" formatCode="##\ ###\ ##0_D;\-##\ ###\ ##0_D;0_D;@_D"/>
    <numFmt numFmtId="200" formatCode="###0\ &quot;DM&quot;;"/>
    <numFmt numFmtId="201" formatCode="#0_J"/>
    <numFmt numFmtId="202" formatCode="0.0\ \ \ \ \ \ "/>
    <numFmt numFmtId="203" formatCode="###0;"/>
    <numFmt numFmtId="204" formatCode="0.0\ \ "/>
    <numFmt numFmtId="205" formatCode="0.0\ "/>
    <numFmt numFmtId="206" formatCode="\ \ @_D"/>
    <numFmt numFmtId="207" formatCode="@_D"/>
    <numFmt numFmtId="208" formatCode="#\ ###\ ##0\ _D;\-#\ ###\ ##0\ _D"/>
    <numFmt numFmtId="209" formatCode="@\ "/>
    <numFmt numFmtId="210" formatCode="@\ \ "/>
    <numFmt numFmtId="211" formatCode="#\ ###\ ##0\ _D"/>
    <numFmt numFmtId="212" formatCode="\ \ \ \ \ @"/>
    <numFmt numFmtId="213" formatCode="0_D"/>
    <numFmt numFmtId="214" formatCode="\ \ \ \ \ \ \ @"/>
    <numFmt numFmtId="215" formatCode="\ \ \ \ @"/>
    <numFmt numFmtId="216" formatCode="@_D_D_D"/>
    <numFmt numFmtId="217" formatCode="?\ ???\ ???_D;\-\ ???_D;0_D;@_D"/>
    <numFmt numFmtId="218" formatCode="#\ ###\ ##0\ \ "/>
    <numFmt numFmtId="219" formatCode="?\ ???\ ???_D;\-\ ?\ ???\ ???_D;0_D;@_D"/>
    <numFmt numFmtId="220" formatCode="####"/>
    <numFmt numFmtId="221" formatCode="#\ ###\ ##0\ \ ;\-#\ ###\ ##0\ \ ;&quot;-&quot;\ \ ;@\ \ "/>
    <numFmt numFmtId="222" formatCode="@\ \ \ \ \ \ "/>
    <numFmt numFmtId="223" formatCode="#\ ###\ ##0;\-???\ ??0;0;@"/>
    <numFmt numFmtId="224" formatCode="#\ ###\ ##0\ _D\ \ _D;\-???\ ??0\ _D;0\ _D;@\ _D"/>
    <numFmt numFmtId="225" formatCode="#\ ###\ ##0;\-??\ ??0;0;@"/>
    <numFmt numFmtId="226" formatCode="?\ ???\ ???_D;\-\ #\ ###\ ##0_D;0_D;@_D"/>
  </numFmts>
  <fonts count="30">
    <font>
      <sz val="10"/>
      <name val="Arial"/>
      <family val="0"/>
    </font>
    <font>
      <sz val="10"/>
      <name val="Helvetica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Symbol"/>
      <family val="1"/>
    </font>
    <font>
      <sz val="7"/>
      <name val="Times New Roman"/>
      <family val="1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36"/>
      <name val="Arial"/>
      <family val="0"/>
    </font>
    <font>
      <sz val="8"/>
      <name val="Helvetic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trike/>
      <sz val="8"/>
      <name val="Arial"/>
      <family val="2"/>
    </font>
    <font>
      <strike/>
      <sz val="8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10"/>
      <name val="Courier New"/>
      <family val="3"/>
    </font>
    <font>
      <sz val="10"/>
      <color indexed="12"/>
      <name val="Arial"/>
      <family val="0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9" fontId="10" fillId="0" borderId="0" applyNumberFormat="0">
      <alignment horizontal="right"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98" fontId="10" fillId="0" borderId="0">
      <alignment horizontal="right"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89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25" applyFont="1" applyAlignment="1">
      <alignment horizontal="center" vertical="center"/>
      <protection/>
    </xf>
    <xf numFmtId="201" fontId="13" fillId="0" borderId="0" xfId="25" applyNumberFormat="1" applyFont="1" applyAlignment="1">
      <alignment horizontal="centerContinuous" vertical="center"/>
      <protection/>
    </xf>
    <xf numFmtId="0" fontId="13" fillId="0" borderId="0" xfId="25" applyFont="1" applyAlignment="1">
      <alignment horizontal="centerContinuous" vertical="center"/>
      <protection/>
    </xf>
    <xf numFmtId="0" fontId="12" fillId="0" borderId="0" xfId="25" applyFont="1" applyAlignment="1">
      <alignment horizontal="center" vertical="center" wrapText="1"/>
      <protection/>
    </xf>
    <xf numFmtId="0" fontId="13" fillId="0" borderId="0" xfId="25" applyFont="1" applyAlignment="1">
      <alignment horizontal="center" vertical="center" wrapText="1"/>
      <protection/>
    </xf>
    <xf numFmtId="0" fontId="13" fillId="0" borderId="0" xfId="25" applyFont="1" applyAlignment="1">
      <alignment horizontal="right" vertical="center" wrapText="1"/>
      <protection/>
    </xf>
    <xf numFmtId="0" fontId="12" fillId="0" borderId="0" xfId="25" applyFont="1" applyAlignment="1">
      <alignment horizontal="right" vertical="center" wrapText="1"/>
      <protection/>
    </xf>
    <xf numFmtId="0" fontId="13" fillId="0" borderId="0" xfId="25" applyFont="1" applyAlignment="1">
      <alignment horizontal="right" vertical="center"/>
      <protection/>
    </xf>
    <xf numFmtId="0" fontId="13" fillId="0" borderId="0" xfId="25" applyFont="1" applyBorder="1" applyAlignment="1">
      <alignment horizontal="right" vertical="center" wrapText="1"/>
      <protection/>
    </xf>
    <xf numFmtId="0" fontId="13" fillId="0" borderId="0" xfId="25" applyFont="1" applyAlignment="1">
      <alignment horizontal="left" vertical="center"/>
      <protection/>
    </xf>
    <xf numFmtId="201" fontId="13" fillId="0" borderId="2" xfId="25" applyNumberFormat="1" applyFont="1" applyBorder="1" applyAlignment="1">
      <alignment horizontal="right" vertical="center"/>
      <protection/>
    </xf>
    <xf numFmtId="0" fontId="13" fillId="0" borderId="2" xfId="25" applyFont="1" applyBorder="1" applyAlignment="1">
      <alignment horizontal="centerContinuous" vertical="center"/>
      <protection/>
    </xf>
    <xf numFmtId="0" fontId="13" fillId="0" borderId="2" xfId="25" applyFont="1" applyBorder="1" applyAlignment="1">
      <alignment horizontal="centerContinuous" vertical="center" wrapText="1"/>
      <protection/>
    </xf>
    <xf numFmtId="0" fontId="13" fillId="0" borderId="0" xfId="25" applyFont="1" applyBorder="1" applyAlignment="1">
      <alignment horizontal="centerContinuous" vertical="center"/>
      <protection/>
    </xf>
    <xf numFmtId="0" fontId="13" fillId="0" borderId="2" xfId="25" applyFont="1" applyBorder="1" applyAlignment="1">
      <alignment horizontal="left" vertical="center"/>
      <protection/>
    </xf>
    <xf numFmtId="0" fontId="13" fillId="0" borderId="2" xfId="25" applyFont="1" applyBorder="1" applyAlignment="1">
      <alignment horizontal="right" vertical="center"/>
      <protection/>
    </xf>
    <xf numFmtId="0" fontId="12" fillId="0" borderId="0" xfId="25" applyFont="1" applyBorder="1" applyAlignment="1">
      <alignment horizontal="center" vertical="center" wrapText="1"/>
      <protection/>
    </xf>
    <xf numFmtId="0" fontId="12" fillId="0" borderId="3" xfId="25" applyFont="1" applyBorder="1" applyAlignment="1">
      <alignment horizontal="center"/>
      <protection/>
    </xf>
    <xf numFmtId="0" fontId="12" fillId="0" borderId="4" xfId="25" applyFont="1" applyBorder="1" applyAlignment="1">
      <alignment horizontal="center"/>
      <protection/>
    </xf>
    <xf numFmtId="0" fontId="12" fillId="0" borderId="5" xfId="25" applyFont="1" applyBorder="1" applyAlignment="1">
      <alignment horizontal="center"/>
      <protection/>
    </xf>
    <xf numFmtId="0" fontId="12" fillId="0" borderId="6" xfId="25" applyFont="1" applyBorder="1" applyAlignment="1">
      <alignment horizontal="centerContinuous" vertical="center"/>
      <protection/>
    </xf>
    <xf numFmtId="0" fontId="12" fillId="0" borderId="7" xfId="25" applyFont="1" applyBorder="1" applyAlignment="1">
      <alignment horizontal="centerContinuous" vertical="center"/>
      <protection/>
    </xf>
    <xf numFmtId="200" fontId="12" fillId="0" borderId="0" xfId="25" applyNumberFormat="1" applyFont="1" applyBorder="1" applyAlignment="1">
      <alignment horizontal="centerContinuous" vertical="center"/>
      <protection/>
    </xf>
    <xf numFmtId="0" fontId="12" fillId="0" borderId="7" xfId="25" applyFont="1" applyBorder="1" applyAlignment="1">
      <alignment horizontal="centerContinuous" vertical="center" wrapText="1"/>
      <protection/>
    </xf>
    <xf numFmtId="203" fontId="12" fillId="0" borderId="7" xfId="25" applyNumberFormat="1" applyFont="1" applyBorder="1" applyAlignment="1">
      <alignment horizontal="centerContinuous" vertical="center"/>
      <protection/>
    </xf>
    <xf numFmtId="0" fontId="13" fillId="0" borderId="8" xfId="25" applyFont="1" applyBorder="1" applyAlignment="1">
      <alignment horizontal="center"/>
      <protection/>
    </xf>
    <xf numFmtId="0" fontId="13" fillId="0" borderId="9" xfId="25" applyFont="1" applyBorder="1" applyAlignment="1">
      <alignment horizontal="center"/>
      <protection/>
    </xf>
    <xf numFmtId="0" fontId="13" fillId="0" borderId="0" xfId="25" applyFont="1" applyBorder="1" applyAlignment="1">
      <alignment horizontal="center"/>
      <protection/>
    </xf>
    <xf numFmtId="0" fontId="12" fillId="0" borderId="0" xfId="25" applyFont="1" applyBorder="1" applyAlignment="1">
      <alignment horizontal="center"/>
      <protection/>
    </xf>
    <xf numFmtId="0" fontId="13" fillId="0" borderId="10" xfId="25" applyFont="1" applyBorder="1" applyAlignment="1">
      <alignment horizontal="center"/>
      <protection/>
    </xf>
    <xf numFmtId="0" fontId="13" fillId="0" borderId="0" xfId="25" applyFont="1" applyAlignment="1">
      <alignment horizontal="center"/>
      <protection/>
    </xf>
    <xf numFmtId="0" fontId="12" fillId="0" borderId="0" xfId="25" applyFont="1" applyBorder="1" applyAlignment="1">
      <alignment horizontal="center" vertical="center"/>
      <protection/>
    </xf>
    <xf numFmtId="201" fontId="13" fillId="0" borderId="9" xfId="25" applyNumberFormat="1" applyFont="1" applyBorder="1" applyAlignment="1">
      <alignment horizontal="left" vertical="center"/>
      <protection/>
    </xf>
    <xf numFmtId="201" fontId="15" fillId="0" borderId="0" xfId="25" applyNumberFormat="1" applyFont="1" applyBorder="1" applyAlignment="1">
      <alignment horizontal="left" vertical="center"/>
      <protection/>
    </xf>
    <xf numFmtId="0" fontId="13" fillId="0" borderId="0" xfId="25" applyFont="1" applyBorder="1" applyAlignment="1">
      <alignment horizontal="left" vertical="center"/>
      <protection/>
    </xf>
    <xf numFmtId="193" fontId="12" fillId="0" borderId="0" xfId="25" applyNumberFormat="1" applyFont="1" applyBorder="1" applyAlignment="1">
      <alignment horizontal="right" vertical="center"/>
      <protection/>
    </xf>
    <xf numFmtId="193" fontId="12" fillId="0" borderId="0" xfId="25" applyNumberFormat="1" applyFont="1" applyBorder="1" applyAlignment="1">
      <alignment horizontal="right" vertical="center" wrapText="1"/>
      <protection/>
    </xf>
    <xf numFmtId="0" fontId="12" fillId="0" borderId="9" xfId="25" applyFont="1" applyBorder="1" applyAlignment="1">
      <alignment horizontal="center" vertical="center"/>
      <protection/>
    </xf>
    <xf numFmtId="201" fontId="15" fillId="0" borderId="9" xfId="25" applyNumberFormat="1" applyFont="1" applyBorder="1" applyAlignment="1">
      <alignment horizontal="left" vertical="center"/>
      <protection/>
    </xf>
    <xf numFmtId="0" fontId="13" fillId="0" borderId="11" xfId="25" applyFont="1" applyBorder="1" applyAlignment="1">
      <alignment horizontal="left" vertical="center"/>
      <protection/>
    </xf>
    <xf numFmtId="0" fontId="13" fillId="0" borderId="1" xfId="25" applyFont="1" applyBorder="1" applyAlignment="1">
      <alignment horizontal="center" vertical="center"/>
      <protection/>
    </xf>
    <xf numFmtId="0" fontId="13" fillId="0" borderId="0" xfId="25" applyFont="1">
      <alignment/>
      <protection/>
    </xf>
    <xf numFmtId="175" fontId="13" fillId="0" borderId="0" xfId="25" applyNumberFormat="1" applyFont="1" applyBorder="1" applyAlignment="1">
      <alignment horizontal="right" vertical="center"/>
      <protection/>
    </xf>
    <xf numFmtId="175" fontId="13" fillId="0" borderId="0" xfId="25" applyNumberFormat="1" applyFont="1" applyFill="1" applyBorder="1" applyAlignment="1">
      <alignment horizontal="right" vertical="center"/>
      <protection/>
    </xf>
    <xf numFmtId="205" fontId="13" fillId="0" borderId="0" xfId="25" applyNumberFormat="1" applyFont="1">
      <alignment/>
      <protection/>
    </xf>
    <xf numFmtId="204" fontId="13" fillId="0" borderId="0" xfId="25" applyNumberFormat="1" applyFont="1" applyAlignment="1">
      <alignment horizontal="right"/>
      <protection/>
    </xf>
    <xf numFmtId="0" fontId="13" fillId="0" borderId="9" xfId="25" applyFont="1" applyBorder="1" applyAlignment="1">
      <alignment horizontal="center" vertical="center"/>
      <protection/>
    </xf>
    <xf numFmtId="0" fontId="13" fillId="0" borderId="0" xfId="25" applyFont="1" applyBorder="1" applyAlignment="1">
      <alignment horizontal="center" vertical="center"/>
      <protection/>
    </xf>
    <xf numFmtId="0" fontId="12" fillId="0" borderId="1" xfId="25" applyFont="1" applyBorder="1" applyAlignment="1">
      <alignment horizontal="center" vertical="center"/>
      <protection/>
    </xf>
    <xf numFmtId="201" fontId="13" fillId="0" borderId="0" xfId="25" applyNumberFormat="1" applyFont="1" applyBorder="1" applyAlignment="1">
      <alignment horizontal="right" vertical="center"/>
      <protection/>
    </xf>
    <xf numFmtId="175" fontId="12" fillId="0" borderId="0" xfId="25" applyNumberFormat="1" applyFont="1" applyBorder="1" applyAlignment="1">
      <alignment horizontal="right" vertical="center"/>
      <protection/>
    </xf>
    <xf numFmtId="175" fontId="12" fillId="0" borderId="0" xfId="25" applyNumberFormat="1" applyFont="1" applyFill="1" applyBorder="1" applyAlignment="1">
      <alignment horizontal="right" vertical="center"/>
      <protection/>
    </xf>
    <xf numFmtId="205" fontId="12" fillId="0" borderId="0" xfId="25" applyNumberFormat="1" applyFont="1">
      <alignment/>
      <protection/>
    </xf>
    <xf numFmtId="204" fontId="12" fillId="0" borderId="0" xfId="25" applyNumberFormat="1" applyFont="1" applyAlignment="1">
      <alignment horizontal="right"/>
      <protection/>
    </xf>
    <xf numFmtId="0" fontId="12" fillId="0" borderId="0" xfId="25" applyFont="1" applyBorder="1" applyAlignment="1">
      <alignment horizontal="left" vertical="center"/>
      <protection/>
    </xf>
    <xf numFmtId="0" fontId="12" fillId="0" borderId="11" xfId="25" applyFont="1" applyBorder="1" applyAlignment="1">
      <alignment horizontal="left" vertical="center"/>
      <protection/>
    </xf>
    <xf numFmtId="0" fontId="12" fillId="0" borderId="0" xfId="25" applyFont="1">
      <alignment/>
      <protection/>
    </xf>
    <xf numFmtId="0" fontId="12" fillId="0" borderId="0" xfId="25" applyFont="1" applyBorder="1" applyAlignment="1">
      <alignment horizontal="left" vertical="top"/>
      <protection/>
    </xf>
    <xf numFmtId="201" fontId="12" fillId="0" borderId="0" xfId="25" applyNumberFormat="1" applyFont="1" applyBorder="1" applyAlignment="1">
      <alignment horizontal="right" vertical="center"/>
      <protection/>
    </xf>
    <xf numFmtId="0" fontId="12" fillId="0" borderId="0" xfId="25" applyFont="1" applyBorder="1" applyAlignment="1">
      <alignment horizontal="right" vertical="center"/>
      <protection/>
    </xf>
    <xf numFmtId="0" fontId="12" fillId="0" borderId="11" xfId="25" applyFont="1" applyBorder="1" applyAlignment="1">
      <alignment horizontal="left" vertical="center" wrapText="1"/>
      <protection/>
    </xf>
    <xf numFmtId="0" fontId="12" fillId="0" borderId="0" xfId="25" applyFont="1" applyBorder="1" applyAlignment="1">
      <alignment horizontal="right" vertical="center" wrapText="1"/>
      <protection/>
    </xf>
    <xf numFmtId="0" fontId="13" fillId="0" borderId="11" xfId="25" applyFont="1" applyBorder="1" applyAlignment="1">
      <alignment horizontal="left" vertical="center" wrapText="1"/>
      <protection/>
    </xf>
    <xf numFmtId="0" fontId="12" fillId="0" borderId="1" xfId="29" applyFont="1" applyBorder="1" applyAlignment="1">
      <alignment horizontal="center" vertical="center"/>
      <protection/>
    </xf>
    <xf numFmtId="201" fontId="12" fillId="0" borderId="0" xfId="29" applyNumberFormat="1" applyFont="1" applyBorder="1" applyAlignment="1">
      <alignment horizontal="left" vertical="center"/>
      <protection/>
    </xf>
    <xf numFmtId="0" fontId="12" fillId="0" borderId="0" xfId="29" applyFont="1" applyBorder="1" applyAlignment="1">
      <alignment horizontal="center" vertical="center"/>
      <protection/>
    </xf>
    <xf numFmtId="0" fontId="13" fillId="0" borderId="0" xfId="29" applyFont="1" applyBorder="1" applyAlignment="1">
      <alignment horizontal="center" vertical="center"/>
      <protection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1" xfId="29" applyFont="1" applyBorder="1" applyAlignment="1">
      <alignment horizontal="left" vertical="center" wrapText="1"/>
      <protection/>
    </xf>
    <xf numFmtId="175" fontId="12" fillId="0" borderId="0" xfId="29" applyNumberFormat="1" applyFont="1" applyBorder="1" applyAlignment="1">
      <alignment horizontal="center" vertical="center"/>
      <protection/>
    </xf>
    <xf numFmtId="0" fontId="12" fillId="0" borderId="9" xfId="29" applyFont="1" applyBorder="1" applyAlignment="1">
      <alignment horizontal="center" vertical="center"/>
      <protection/>
    </xf>
    <xf numFmtId="205" fontId="12" fillId="0" borderId="0" xfId="29" applyNumberFormat="1" applyFont="1">
      <alignment/>
      <protection/>
    </xf>
    <xf numFmtId="0" fontId="12" fillId="0" borderId="0" xfId="22" applyFont="1" applyAlignment="1">
      <alignment horizontal="center" vertical="center"/>
      <protection/>
    </xf>
    <xf numFmtId="207" fontId="12" fillId="0" borderId="0" xfId="22" applyNumberFormat="1" applyFont="1" applyBorder="1" applyAlignment="1">
      <alignment horizontal="left" vertical="center"/>
      <protection/>
    </xf>
    <xf numFmtId="0" fontId="12" fillId="0" borderId="11" xfId="29" applyFont="1" applyBorder="1" applyAlignment="1">
      <alignment horizontal="center" vertical="center"/>
      <protection/>
    </xf>
    <xf numFmtId="175" fontId="12" fillId="0" borderId="0" xfId="22" applyNumberFormat="1" applyFont="1" applyBorder="1" applyAlignment="1">
      <alignment horizontal="right" vertical="center"/>
      <protection/>
    </xf>
    <xf numFmtId="175" fontId="12" fillId="0" borderId="0" xfId="29" applyNumberFormat="1" applyFont="1" applyBorder="1" applyAlignment="1">
      <alignment horizontal="right" vertical="center"/>
      <protection/>
    </xf>
    <xf numFmtId="204" fontId="12" fillId="0" borderId="0" xfId="29" applyNumberFormat="1" applyFont="1" applyAlignment="1">
      <alignment horizontal="right"/>
      <protection/>
    </xf>
    <xf numFmtId="0" fontId="12" fillId="0" borderId="0" xfId="29" applyFont="1" applyAlignment="1">
      <alignment horizontal="center" vertical="center"/>
      <protection/>
    </xf>
    <xf numFmtId="201" fontId="12" fillId="0" borderId="0" xfId="29" applyNumberFormat="1" applyFont="1" applyAlignment="1">
      <alignment horizontal="right" vertical="center"/>
      <protection/>
    </xf>
    <xf numFmtId="206" fontId="16" fillId="0" borderId="11" xfId="22" applyNumberFormat="1" applyFont="1" applyBorder="1" applyAlignment="1">
      <alignment horizontal="right" vertical="center"/>
      <protection/>
    </xf>
    <xf numFmtId="175" fontId="16" fillId="0" borderId="0" xfId="22" applyNumberFormat="1" applyFont="1" applyBorder="1" applyAlignment="1">
      <alignment horizontal="right" vertical="center"/>
      <protection/>
    </xf>
    <xf numFmtId="175" fontId="16" fillId="0" borderId="0" xfId="29" applyNumberFormat="1" applyFont="1" applyBorder="1" applyAlignment="1">
      <alignment horizontal="right" vertical="center"/>
      <protection/>
    </xf>
    <xf numFmtId="175" fontId="13" fillId="0" borderId="0" xfId="29" applyNumberFormat="1" applyFont="1" applyBorder="1" applyAlignment="1">
      <alignment horizontal="right" vertical="center"/>
      <protection/>
    </xf>
    <xf numFmtId="0" fontId="12" fillId="0" borderId="0" xfId="22" applyFont="1" applyBorder="1" applyAlignment="1">
      <alignment horizontal="left" vertical="center"/>
      <protection/>
    </xf>
    <xf numFmtId="0" fontId="12" fillId="0" borderId="0" xfId="22" applyFont="1" applyBorder="1" applyAlignment="1">
      <alignment horizontal="center" vertical="center"/>
      <protection/>
    </xf>
    <xf numFmtId="184" fontId="12" fillId="0" borderId="11" xfId="22" applyNumberFormat="1" applyFont="1" applyBorder="1" applyAlignment="1">
      <alignment vertical="center"/>
      <protection/>
    </xf>
    <xf numFmtId="184" fontId="12" fillId="0" borderId="0" xfId="22" applyNumberFormat="1" applyFont="1" applyBorder="1" applyAlignment="1">
      <alignment vertical="center"/>
      <protection/>
    </xf>
    <xf numFmtId="0" fontId="12" fillId="0" borderId="0" xfId="29" applyFont="1" applyBorder="1" applyAlignment="1">
      <alignment horizontal="left"/>
      <protection/>
    </xf>
    <xf numFmtId="0" fontId="12" fillId="0" borderId="0" xfId="29" applyFont="1" applyBorder="1" applyAlignment="1">
      <alignment horizontal="left" vertical="center"/>
      <protection/>
    </xf>
    <xf numFmtId="193" fontId="12" fillId="0" borderId="0" xfId="29" applyNumberFormat="1" applyFont="1" applyBorder="1" applyAlignment="1">
      <alignment horizontal="center" vertical="center"/>
      <protection/>
    </xf>
    <xf numFmtId="0" fontId="12" fillId="0" borderId="0" xfId="25" applyFont="1" applyAlignment="1">
      <alignment vertical="center"/>
      <protection/>
    </xf>
    <xf numFmtId="0" fontId="12" fillId="0" borderId="0" xfId="25" applyFont="1" applyAlignment="1">
      <alignment horizontal="right" vertical="center"/>
      <protection/>
    </xf>
    <xf numFmtId="0" fontId="12" fillId="0" borderId="0" xfId="25" applyFont="1" applyAlignment="1">
      <alignment horizontal="left" vertical="center"/>
      <protection/>
    </xf>
    <xf numFmtId="0" fontId="12" fillId="0" borderId="13" xfId="25" applyFont="1" applyBorder="1" applyAlignment="1">
      <alignment horizontal="centerContinuous" vertical="center"/>
      <protection/>
    </xf>
    <xf numFmtId="0" fontId="12" fillId="0" borderId="1" xfId="25" applyFont="1" applyBorder="1" applyAlignment="1">
      <alignment horizontal="center"/>
      <protection/>
    </xf>
    <xf numFmtId="0" fontId="12" fillId="0" borderId="11" xfId="25" applyFont="1" applyBorder="1" applyAlignment="1">
      <alignment horizontal="center"/>
      <protection/>
    </xf>
    <xf numFmtId="0" fontId="12" fillId="0" borderId="0" xfId="25" applyFont="1" applyAlignment="1">
      <alignment horizontal="center"/>
      <protection/>
    </xf>
    <xf numFmtId="1" fontId="12" fillId="0" borderId="0" xfId="22" applyNumberFormat="1" applyFont="1" applyAlignment="1">
      <alignment horizontal="center" vertical="center"/>
      <protection/>
    </xf>
    <xf numFmtId="206" fontId="12" fillId="0" borderId="11" xfId="22" applyNumberFormat="1" applyFont="1" applyBorder="1" applyAlignment="1">
      <alignment horizontal="left" vertical="center"/>
      <protection/>
    </xf>
    <xf numFmtId="173" fontId="12" fillId="0" borderId="11" xfId="22" applyNumberFormat="1" applyFont="1" applyBorder="1" applyAlignment="1">
      <alignment horizontal="left" vertical="center"/>
      <protection/>
    </xf>
    <xf numFmtId="207" fontId="13" fillId="0" borderId="0" xfId="25" applyNumberFormat="1" applyFont="1" applyBorder="1" applyAlignment="1">
      <alignment horizontal="right" vertical="center"/>
      <protection/>
    </xf>
    <xf numFmtId="209" fontId="13" fillId="0" borderId="0" xfId="25" applyNumberFormat="1" applyFont="1" applyAlignment="1">
      <alignment horizontal="right"/>
      <protection/>
    </xf>
    <xf numFmtId="210" fontId="13" fillId="0" borderId="0" xfId="25" applyNumberFormat="1" applyFont="1" applyAlignment="1">
      <alignment horizontal="right"/>
      <protection/>
    </xf>
    <xf numFmtId="175" fontId="16" fillId="0" borderId="0" xfId="25" applyNumberFormat="1" applyFont="1" applyBorder="1" applyAlignment="1">
      <alignment horizontal="right" vertical="center"/>
      <protection/>
    </xf>
    <xf numFmtId="175" fontId="13" fillId="0" borderId="0" xfId="25" applyNumberFormat="1" applyFont="1" applyBorder="1" applyAlignment="1" quotePrefix="1">
      <alignment horizontal="right" vertical="center"/>
      <protection/>
    </xf>
    <xf numFmtId="175" fontId="13" fillId="0" borderId="0" xfId="22" applyNumberFormat="1" applyFont="1" applyBorder="1" applyAlignment="1">
      <alignment horizontal="right" vertical="center"/>
      <protection/>
    </xf>
    <xf numFmtId="0" fontId="13" fillId="0" borderId="9" xfId="29" applyFont="1" applyBorder="1" applyAlignment="1">
      <alignment vertical="center"/>
      <protection/>
    </xf>
    <xf numFmtId="0" fontId="12" fillId="0" borderId="0" xfId="29" applyFont="1" applyBorder="1" applyAlignment="1">
      <alignment vertical="center"/>
      <protection/>
    </xf>
    <xf numFmtId="0" fontId="12" fillId="0" borderId="0" xfId="29" applyFont="1" applyBorder="1" applyAlignment="1">
      <alignment vertical="center" wrapText="1"/>
      <protection/>
    </xf>
    <xf numFmtId="208" fontId="12" fillId="0" borderId="0" xfId="29" applyNumberFormat="1" applyFont="1" applyBorder="1" applyAlignment="1">
      <alignment horizontal="right" vertical="center"/>
      <protection/>
    </xf>
    <xf numFmtId="0" fontId="13" fillId="0" borderId="0" xfId="29" applyFont="1" applyBorder="1" applyAlignment="1">
      <alignment vertical="center"/>
      <protection/>
    </xf>
    <xf numFmtId="0" fontId="12" fillId="0" borderId="11" xfId="29" applyFont="1" applyBorder="1" applyAlignment="1">
      <alignment vertical="center" wrapText="1"/>
      <protection/>
    </xf>
    <xf numFmtId="0" fontId="13" fillId="0" borderId="1" xfId="29" applyFont="1" applyBorder="1" applyAlignment="1">
      <alignment horizontal="center" vertical="center"/>
      <protection/>
    </xf>
    <xf numFmtId="0" fontId="13" fillId="0" borderId="0" xfId="29" applyFont="1" applyBorder="1" applyAlignment="1">
      <alignment vertical="center" wrapText="1"/>
      <protection/>
    </xf>
    <xf numFmtId="0" fontId="13" fillId="0" borderId="11" xfId="29" applyFont="1" applyBorder="1" applyAlignment="1">
      <alignment vertical="center" wrapText="1"/>
      <protection/>
    </xf>
    <xf numFmtId="208" fontId="13" fillId="0" borderId="0" xfId="29" applyNumberFormat="1" applyFont="1" applyBorder="1" applyAlignment="1">
      <alignment horizontal="right" vertical="center"/>
      <protection/>
    </xf>
    <xf numFmtId="193" fontId="13" fillId="0" borderId="0" xfId="22" applyNumberFormat="1" applyFont="1" applyBorder="1" applyAlignment="1">
      <alignment horizontal="right" vertical="center"/>
      <protection/>
    </xf>
    <xf numFmtId="0" fontId="13" fillId="0" borderId="0" xfId="29" applyFont="1" applyAlignment="1">
      <alignment horizontal="center" vertical="center"/>
      <protection/>
    </xf>
    <xf numFmtId="201" fontId="12" fillId="0" borderId="9" xfId="25" applyNumberFormat="1" applyFont="1" applyBorder="1" applyAlignment="1">
      <alignment horizontal="left" vertical="center"/>
      <protection/>
    </xf>
    <xf numFmtId="193" fontId="12" fillId="0" borderId="0" xfId="22" applyNumberFormat="1" applyFont="1" applyBorder="1" applyAlignment="1">
      <alignment horizontal="right" vertical="center"/>
      <protection/>
    </xf>
    <xf numFmtId="201" fontId="12" fillId="0" borderId="0" xfId="25" applyNumberFormat="1" applyFont="1" applyAlignment="1">
      <alignment horizontal="left" vertical="center"/>
      <protection/>
    </xf>
    <xf numFmtId="0" fontId="13" fillId="0" borderId="9" xfId="29" applyFont="1" applyBorder="1" applyAlignment="1">
      <alignment horizontal="left" vertical="center"/>
      <protection/>
    </xf>
    <xf numFmtId="0" fontId="15" fillId="0" borderId="0" xfId="29" applyFont="1" applyBorder="1" applyAlignment="1">
      <alignment horizontal="left" vertical="center"/>
      <protection/>
    </xf>
    <xf numFmtId="0" fontId="15" fillId="0" borderId="11" xfId="29" applyFont="1" applyBorder="1" applyAlignment="1">
      <alignment horizontal="left" vertical="center"/>
      <protection/>
    </xf>
    <xf numFmtId="0" fontId="13" fillId="0" borderId="11" xfId="29" applyFont="1" applyBorder="1" applyAlignment="1">
      <alignment vertical="center"/>
      <protection/>
    </xf>
    <xf numFmtId="0" fontId="12" fillId="0" borderId="14" xfId="25" applyFont="1" applyBorder="1" applyAlignment="1">
      <alignment horizontal="center" vertical="center"/>
      <protection/>
    </xf>
    <xf numFmtId="189" fontId="12" fillId="0" borderId="0" xfId="30" applyNumberFormat="1" applyFont="1" applyAlignment="1">
      <alignment horizontal="right" vertical="center"/>
      <protection/>
    </xf>
    <xf numFmtId="0" fontId="12" fillId="0" borderId="0" xfId="30" applyFont="1" applyAlignment="1">
      <alignment horizontal="center" vertical="center"/>
      <protection/>
    </xf>
    <xf numFmtId="189" fontId="12" fillId="0" borderId="11" xfId="30" applyNumberFormat="1" applyFont="1" applyBorder="1" applyAlignment="1">
      <alignment horizontal="left" vertical="center"/>
      <protection/>
    </xf>
    <xf numFmtId="191" fontId="12" fillId="0" borderId="0" xfId="28" applyNumberFormat="1" applyFont="1" applyBorder="1" applyAlignment="1">
      <alignment horizontal="right" vertical="center"/>
      <protection/>
    </xf>
    <xf numFmtId="191" fontId="12" fillId="0" borderId="0" xfId="28" applyNumberFormat="1" applyFont="1" applyAlignment="1">
      <alignment horizontal="right" vertical="center"/>
      <protection/>
    </xf>
    <xf numFmtId="205" fontId="12" fillId="0" borderId="0" xfId="29" applyNumberFormat="1" applyFont="1" applyAlignment="1">
      <alignment vertical="center"/>
      <protection/>
    </xf>
    <xf numFmtId="205" fontId="12" fillId="0" borderId="0" xfId="29" applyNumberFormat="1" applyFont="1" applyBorder="1" applyAlignment="1">
      <alignment vertical="center"/>
      <protection/>
    </xf>
    <xf numFmtId="189" fontId="12" fillId="0" borderId="0" xfId="30" applyNumberFormat="1" applyFont="1" applyBorder="1" applyAlignment="1">
      <alignment horizontal="right" vertical="center"/>
      <protection/>
    </xf>
    <xf numFmtId="0" fontId="12" fillId="0" borderId="0" xfId="30" applyFont="1" applyAlignment="1">
      <alignment horizontal="left" vertical="center"/>
      <protection/>
    </xf>
    <xf numFmtId="189" fontId="12" fillId="0" borderId="11" xfId="30" applyNumberFormat="1" applyFont="1" applyBorder="1" applyAlignment="1">
      <alignment horizontal="right" vertical="center"/>
      <protection/>
    </xf>
    <xf numFmtId="0" fontId="13" fillId="0" borderId="0" xfId="30" applyFont="1" applyAlignment="1">
      <alignment horizontal="left" vertical="center"/>
      <protection/>
    </xf>
    <xf numFmtId="0" fontId="13" fillId="0" borderId="0" xfId="30" applyFont="1" applyBorder="1" applyAlignment="1">
      <alignment horizontal="centerContinuous" vertical="center"/>
      <protection/>
    </xf>
    <xf numFmtId="0" fontId="12" fillId="0" borderId="11" xfId="30" applyFont="1" applyBorder="1" applyAlignment="1">
      <alignment horizontal="center" vertical="center"/>
      <protection/>
    </xf>
    <xf numFmtId="191" fontId="13" fillId="0" borderId="0" xfId="28" applyNumberFormat="1" applyFont="1" applyBorder="1" applyAlignment="1">
      <alignment horizontal="right" vertical="center"/>
      <protection/>
    </xf>
    <xf numFmtId="191" fontId="13" fillId="0" borderId="0" xfId="28" applyNumberFormat="1" applyFont="1" applyAlignment="1">
      <alignment horizontal="right" vertical="center"/>
      <protection/>
    </xf>
    <xf numFmtId="205" fontId="13" fillId="0" borderId="0" xfId="29" applyNumberFormat="1" applyFont="1" applyAlignment="1">
      <alignment vertical="center"/>
      <protection/>
    </xf>
    <xf numFmtId="205" fontId="13" fillId="0" borderId="0" xfId="29" applyNumberFormat="1" applyFont="1" applyBorder="1" applyAlignment="1">
      <alignment vertical="center"/>
      <protection/>
    </xf>
    <xf numFmtId="0" fontId="12" fillId="0" borderId="0" xfId="30" applyFont="1" applyBorder="1" applyAlignment="1">
      <alignment horizontal="center" vertical="center"/>
      <protection/>
    </xf>
    <xf numFmtId="188" fontId="12" fillId="0" borderId="0" xfId="33" applyNumberFormat="1" applyFont="1" applyAlignment="1">
      <alignment vertical="center"/>
      <protection/>
    </xf>
    <xf numFmtId="0" fontId="12" fillId="0" borderId="0" xfId="30" applyFont="1" applyAlignment="1">
      <alignment vertical="center"/>
      <protection/>
    </xf>
    <xf numFmtId="207" fontId="12" fillId="0" borderId="0" xfId="25" applyNumberFormat="1" applyFont="1" applyBorder="1" applyAlignment="1">
      <alignment horizontal="right" vertical="center"/>
      <protection/>
    </xf>
    <xf numFmtId="209" fontId="12" fillId="0" borderId="0" xfId="25" applyNumberFormat="1" applyFont="1" applyAlignment="1">
      <alignment horizontal="right"/>
      <protection/>
    </xf>
    <xf numFmtId="210" fontId="12" fillId="0" borderId="0" xfId="25" applyNumberFormat="1" applyFont="1" applyAlignment="1">
      <alignment horizontal="right"/>
      <protection/>
    </xf>
    <xf numFmtId="202" fontId="12" fillId="0" borderId="0" xfId="25" applyNumberFormat="1" applyFont="1" applyBorder="1" applyAlignment="1">
      <alignment horizontal="right" vertical="center"/>
      <protection/>
    </xf>
    <xf numFmtId="201" fontId="12" fillId="0" borderId="0" xfId="25" applyNumberFormat="1" applyFont="1" applyAlignment="1">
      <alignment horizontal="right" vertical="center"/>
      <protection/>
    </xf>
    <xf numFmtId="202" fontId="13" fillId="0" borderId="0" xfId="25" applyNumberFormat="1" applyFont="1" applyBorder="1" applyAlignment="1">
      <alignment horizontal="center" vertical="center"/>
      <protection/>
    </xf>
    <xf numFmtId="0" fontId="12" fillId="0" borderId="0" xfId="32" applyFont="1" applyAlignment="1">
      <alignment horizontal="center"/>
      <protection/>
    </xf>
    <xf numFmtId="49" fontId="12" fillId="0" borderId="0" xfId="32" applyNumberFormat="1" applyFont="1" applyFill="1" applyBorder="1">
      <alignment/>
      <protection/>
    </xf>
    <xf numFmtId="0" fontId="12" fillId="0" borderId="0" xfId="32" applyFont="1">
      <alignment/>
      <protection/>
    </xf>
    <xf numFmtId="0" fontId="3" fillId="0" borderId="0" xfId="32" applyFont="1">
      <alignment/>
      <protection/>
    </xf>
    <xf numFmtId="0" fontId="13" fillId="0" borderId="0" xfId="32" applyFont="1" applyBorder="1" applyAlignment="1">
      <alignment horizontal="center"/>
      <protection/>
    </xf>
    <xf numFmtId="0" fontId="17" fillId="0" borderId="0" xfId="32" applyFont="1">
      <alignment/>
      <protection/>
    </xf>
    <xf numFmtId="0" fontId="12" fillId="0" borderId="8" xfId="32" applyFont="1" applyBorder="1" applyAlignment="1">
      <alignment horizontal="center" vertical="center" wrapText="1"/>
      <protection/>
    </xf>
    <xf numFmtId="0" fontId="12" fillId="0" borderId="2" xfId="32" applyFont="1" applyBorder="1" applyAlignment="1">
      <alignment horizontal="center" vertical="center" wrapText="1"/>
      <protection/>
    </xf>
    <xf numFmtId="0" fontId="12" fillId="0" borderId="1" xfId="32" applyFont="1" applyBorder="1" applyAlignment="1">
      <alignment horizontal="center"/>
      <protection/>
    </xf>
    <xf numFmtId="0" fontId="12" fillId="0" borderId="0" xfId="32" applyFont="1" applyBorder="1" applyAlignment="1">
      <alignment horizontal="center"/>
      <protection/>
    </xf>
    <xf numFmtId="49" fontId="12" fillId="0" borderId="15" xfId="32" applyNumberFormat="1" applyFont="1" applyFill="1" applyBorder="1">
      <alignment/>
      <protection/>
    </xf>
    <xf numFmtId="0" fontId="12" fillId="0" borderId="0" xfId="32" applyFont="1" applyBorder="1">
      <alignment/>
      <protection/>
    </xf>
    <xf numFmtId="49" fontId="13" fillId="0" borderId="11" xfId="32" applyNumberFormat="1" applyFont="1" applyFill="1" applyBorder="1">
      <alignment/>
      <protection/>
    </xf>
    <xf numFmtId="198" fontId="13" fillId="0" borderId="0" xfId="32" applyNumberFormat="1" applyFont="1" applyAlignment="1">
      <alignment horizontal="right"/>
      <protection/>
    </xf>
    <xf numFmtId="213" fontId="12" fillId="0" borderId="1" xfId="32" applyNumberFormat="1" applyFont="1" applyBorder="1" applyAlignment="1">
      <alignment horizontal="right"/>
      <protection/>
    </xf>
    <xf numFmtId="49" fontId="12" fillId="0" borderId="11" xfId="32" applyNumberFormat="1" applyFont="1" applyFill="1" applyBorder="1">
      <alignment/>
      <protection/>
    </xf>
    <xf numFmtId="198" fontId="12" fillId="0" borderId="0" xfId="32" applyNumberFormat="1" applyFont="1" applyAlignment="1">
      <alignment horizontal="right"/>
      <protection/>
    </xf>
    <xf numFmtId="0" fontId="2" fillId="0" borderId="0" xfId="32" applyFont="1">
      <alignment/>
      <protection/>
    </xf>
    <xf numFmtId="213" fontId="13" fillId="0" borderId="1" xfId="32" applyNumberFormat="1" applyFont="1" applyBorder="1" applyAlignment="1">
      <alignment horizontal="right"/>
      <protection/>
    </xf>
    <xf numFmtId="49" fontId="18" fillId="0" borderId="11" xfId="32" applyNumberFormat="1" applyFont="1" applyFill="1" applyBorder="1">
      <alignment/>
      <protection/>
    </xf>
    <xf numFmtId="198" fontId="19" fillId="0" borderId="0" xfId="32" applyNumberFormat="1" applyFont="1" applyAlignment="1">
      <alignment horizontal="right"/>
      <protection/>
    </xf>
    <xf numFmtId="198" fontId="18" fillId="0" borderId="0" xfId="32" applyNumberFormat="1" applyFont="1" applyAlignment="1">
      <alignment horizontal="right"/>
      <protection/>
    </xf>
    <xf numFmtId="198" fontId="3" fillId="0" borderId="0" xfId="32" applyNumberFormat="1" applyFont="1">
      <alignment/>
      <protection/>
    </xf>
    <xf numFmtId="49" fontId="12" fillId="0" borderId="11" xfId="32" applyNumberFormat="1" applyFont="1" applyBorder="1">
      <alignment/>
      <protection/>
    </xf>
    <xf numFmtId="184" fontId="12" fillId="0" borderId="11" xfId="32" applyNumberFormat="1" applyFont="1" applyBorder="1" applyAlignment="1">
      <alignment horizontal="left"/>
      <protection/>
    </xf>
    <xf numFmtId="198" fontId="12" fillId="0" borderId="0" xfId="32" applyNumberFormat="1" applyFont="1" applyBorder="1" applyAlignment="1">
      <alignment horizontal="right"/>
      <protection/>
    </xf>
    <xf numFmtId="212" fontId="12" fillId="0" borderId="11" xfId="32" applyNumberFormat="1" applyFont="1" applyBorder="1" applyAlignment="1">
      <alignment horizontal="left"/>
      <protection/>
    </xf>
    <xf numFmtId="184" fontId="12" fillId="0" borderId="0" xfId="32" applyNumberFormat="1" applyFont="1" applyBorder="1" applyAlignment="1">
      <alignment horizontal="left"/>
      <protection/>
    </xf>
    <xf numFmtId="0" fontId="12" fillId="0" borderId="1" xfId="32" applyFont="1" applyBorder="1" applyAlignment="1">
      <alignment horizontal="center" vertical="center" wrapText="1"/>
      <protection/>
    </xf>
    <xf numFmtId="0" fontId="12" fillId="0" borderId="0" xfId="32" applyFont="1" applyBorder="1" applyAlignment="1">
      <alignment horizontal="center" vertical="center" wrapText="1"/>
      <protection/>
    </xf>
    <xf numFmtId="49" fontId="12" fillId="0" borderId="11" xfId="32" applyNumberFormat="1" applyFont="1" applyFill="1" applyBorder="1" applyAlignment="1">
      <alignment horizontal="center" vertical="center"/>
      <protection/>
    </xf>
    <xf numFmtId="49" fontId="12" fillId="0" borderId="0" xfId="32" applyNumberFormat="1" applyFont="1" applyBorder="1" applyAlignment="1">
      <alignment horizontal="center" vertical="center"/>
      <protection/>
    </xf>
    <xf numFmtId="198" fontId="13" fillId="0" borderId="0" xfId="32" applyNumberFormat="1" applyFont="1" applyBorder="1" applyAlignment="1">
      <alignment horizontal="right"/>
      <protection/>
    </xf>
    <xf numFmtId="0" fontId="3" fillId="0" borderId="0" xfId="32" applyFont="1" applyBorder="1">
      <alignment/>
      <protection/>
    </xf>
    <xf numFmtId="49" fontId="3" fillId="0" borderId="0" xfId="32" applyNumberFormat="1" applyFont="1" applyFill="1" applyBorder="1">
      <alignment/>
      <protection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78" fontId="12" fillId="0" borderId="1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right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8" fontId="12" fillId="0" borderId="0" xfId="0" applyNumberFormat="1" applyFont="1" applyBorder="1" applyAlignment="1">
      <alignment vertical="center" wrapText="1"/>
    </xf>
    <xf numFmtId="173" fontId="13" fillId="0" borderId="20" xfId="0" applyNumberFormat="1" applyFont="1" applyBorder="1" applyAlignment="1">
      <alignment horizontal="left" vertical="center" wrapText="1"/>
    </xf>
    <xf numFmtId="173" fontId="12" fillId="0" borderId="20" xfId="0" applyNumberFormat="1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73" fontId="13" fillId="0" borderId="20" xfId="0" applyNumberFormat="1" applyFont="1" applyBorder="1" applyAlignment="1">
      <alignment vertical="center" wrapText="1"/>
    </xf>
    <xf numFmtId="173" fontId="12" fillId="0" borderId="2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179" fontId="12" fillId="0" borderId="24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79" fontId="12" fillId="0" borderId="0" xfId="0" applyNumberFormat="1" applyFont="1" applyBorder="1" applyAlignment="1">
      <alignment/>
    </xf>
    <xf numFmtId="177" fontId="12" fillId="0" borderId="0" xfId="0" applyNumberFormat="1" applyFont="1" applyBorder="1" applyAlignment="1" quotePrefix="1">
      <alignment horizontal="right"/>
    </xf>
    <xf numFmtId="0" fontId="12" fillId="0" borderId="0" xfId="0" applyFont="1" applyFill="1" applyAlignment="1">
      <alignment/>
    </xf>
    <xf numFmtId="179" fontId="12" fillId="0" borderId="24" xfId="0" applyNumberFormat="1" applyFont="1" applyFill="1" applyBorder="1" applyAlignment="1">
      <alignment horizontal="right" wrapText="1"/>
    </xf>
    <xf numFmtId="169" fontId="12" fillId="0" borderId="0" xfId="0" applyNumberFormat="1" applyFont="1" applyFill="1" applyBorder="1" applyAlignment="1">
      <alignment horizontal="right" wrapText="1"/>
    </xf>
    <xf numFmtId="179" fontId="12" fillId="0" borderId="0" xfId="0" applyNumberFormat="1" applyFont="1" applyFill="1" applyBorder="1" applyAlignment="1">
      <alignment horizontal="right" wrapText="1"/>
    </xf>
    <xf numFmtId="49" fontId="12" fillId="0" borderId="11" xfId="24" applyNumberFormat="1" applyFont="1" applyBorder="1" applyAlignment="1">
      <alignment horizontal="left"/>
      <protection/>
    </xf>
    <xf numFmtId="0" fontId="12" fillId="0" borderId="0" xfId="24" applyFont="1" applyFill="1" applyAlignment="1">
      <alignment wrapText="1"/>
      <protection/>
    </xf>
    <xf numFmtId="173" fontId="12" fillId="0" borderId="11" xfId="24" applyNumberFormat="1" applyFont="1" applyBorder="1" applyAlignment="1">
      <alignment horizontal="left"/>
      <protection/>
    </xf>
    <xf numFmtId="0" fontId="12" fillId="0" borderId="0" xfId="24" applyFont="1" applyFill="1" applyAlignment="1">
      <alignment/>
      <protection/>
    </xf>
    <xf numFmtId="49" fontId="12" fillId="0" borderId="11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79" fontId="13" fillId="0" borderId="24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 quotePrefix="1">
      <alignment horizontal="right"/>
    </xf>
    <xf numFmtId="0" fontId="12" fillId="0" borderId="0" xfId="23" applyFont="1">
      <alignment/>
      <protection/>
    </xf>
    <xf numFmtId="0" fontId="12" fillId="0" borderId="2" xfId="23" applyFont="1" applyBorder="1">
      <alignment/>
      <protection/>
    </xf>
    <xf numFmtId="0" fontId="13" fillId="0" borderId="2" xfId="23" applyFont="1" applyBorder="1" applyAlignment="1">
      <alignment horizontal="centerContinuous" vertical="center"/>
      <protection/>
    </xf>
    <xf numFmtId="0" fontId="12" fillId="0" borderId="2" xfId="23" applyFont="1" applyBorder="1" applyAlignment="1">
      <alignment horizontal="centerContinuous" vertical="center"/>
      <protection/>
    </xf>
    <xf numFmtId="0" fontId="12" fillId="0" borderId="25" xfId="23" applyFont="1" applyFill="1" applyBorder="1" applyAlignment="1">
      <alignment horizontal="center"/>
      <protection/>
    </xf>
    <xf numFmtId="0" fontId="12" fillId="0" borderId="26" xfId="23" applyFont="1" applyFill="1" applyBorder="1" applyAlignment="1">
      <alignment horizontal="center"/>
      <protection/>
    </xf>
    <xf numFmtId="0" fontId="1" fillId="0" borderId="0" xfId="23" applyBorder="1" applyAlignment="1">
      <alignment horizontal="center" vertical="center"/>
      <protection/>
    </xf>
    <xf numFmtId="0" fontId="1" fillId="0" borderId="11" xfId="23" applyBorder="1" applyAlignment="1">
      <alignment horizontal="center" vertical="center"/>
      <protection/>
    </xf>
    <xf numFmtId="0" fontId="12" fillId="0" borderId="24" xfId="23" applyFont="1" applyFill="1" applyBorder="1" applyAlignment="1">
      <alignment horizontal="center"/>
      <protection/>
    </xf>
    <xf numFmtId="171" fontId="12" fillId="0" borderId="0" xfId="23" applyNumberFormat="1" applyFont="1" applyFill="1" applyBorder="1" applyAlignment="1">
      <alignment horizontal="center" vertical="center"/>
      <protection/>
    </xf>
    <xf numFmtId="172" fontId="12" fillId="0" borderId="0" xfId="23" applyNumberFormat="1" applyFont="1" applyFill="1" applyBorder="1" applyAlignment="1">
      <alignment horizontal="left" wrapText="1"/>
      <protection/>
    </xf>
    <xf numFmtId="172" fontId="12" fillId="0" borderId="11" xfId="23" applyNumberFormat="1" applyFont="1" applyFill="1" applyBorder="1" applyAlignment="1">
      <alignment horizontal="left" wrapText="1"/>
      <protection/>
    </xf>
    <xf numFmtId="176" fontId="12" fillId="0" borderId="24" xfId="23" applyNumberFormat="1" applyFont="1" applyBorder="1" applyAlignment="1">
      <alignment/>
      <protection/>
    </xf>
    <xf numFmtId="176" fontId="12" fillId="0" borderId="0" xfId="23" applyNumberFormat="1" applyFont="1" applyBorder="1" applyAlignment="1">
      <alignment/>
      <protection/>
    </xf>
    <xf numFmtId="174" fontId="12" fillId="0" borderId="0" xfId="23" applyNumberFormat="1" applyFont="1" applyFill="1" applyBorder="1" applyAlignment="1">
      <alignment/>
      <protection/>
    </xf>
    <xf numFmtId="174" fontId="12" fillId="0" borderId="0" xfId="23" applyNumberFormat="1" applyFont="1" applyFill="1" applyBorder="1" applyAlignment="1" quotePrefix="1">
      <alignment horizontal="right"/>
      <protection/>
    </xf>
    <xf numFmtId="49" fontId="12" fillId="0" borderId="0" xfId="23" applyNumberFormat="1" applyFont="1" applyFill="1" applyBorder="1" applyAlignment="1">
      <alignment horizontal="left" wrapText="1"/>
      <protection/>
    </xf>
    <xf numFmtId="172" fontId="12" fillId="0" borderId="0" xfId="23" applyNumberFormat="1" applyFont="1" applyBorder="1" applyAlignment="1">
      <alignment horizontal="left" wrapText="1"/>
      <protection/>
    </xf>
    <xf numFmtId="172" fontId="12" fillId="0" borderId="11" xfId="23" applyNumberFormat="1" applyFont="1" applyBorder="1" applyAlignment="1">
      <alignment horizontal="left" wrapText="1"/>
      <protection/>
    </xf>
    <xf numFmtId="173" fontId="12" fillId="0" borderId="0" xfId="23" applyNumberFormat="1" applyFont="1" applyBorder="1" applyAlignment="1">
      <alignment horizontal="left" wrapText="1"/>
      <protection/>
    </xf>
    <xf numFmtId="172" fontId="12" fillId="0" borderId="11" xfId="23" applyNumberFormat="1" applyFont="1" applyBorder="1" applyAlignment="1">
      <alignment vertical="center"/>
      <protection/>
    </xf>
    <xf numFmtId="0" fontId="12" fillId="0" borderId="0" xfId="23" applyFont="1" applyAlignment="1">
      <alignment vertical="center"/>
      <protection/>
    </xf>
    <xf numFmtId="172" fontId="13" fillId="0" borderId="0" xfId="23" applyNumberFormat="1" applyFont="1" applyFill="1" applyBorder="1" applyAlignment="1">
      <alignment horizontal="left" vertical="center"/>
      <protection/>
    </xf>
    <xf numFmtId="177" fontId="13" fillId="0" borderId="0" xfId="23" applyNumberFormat="1" applyFont="1" applyFill="1" applyBorder="1" applyAlignment="1">
      <alignment/>
      <protection/>
    </xf>
    <xf numFmtId="177" fontId="13" fillId="0" borderId="0" xfId="23" applyNumberFormat="1" applyFont="1" applyFill="1" applyBorder="1" applyAlignment="1" quotePrefix="1">
      <alignment horizontal="right"/>
      <protection/>
    </xf>
    <xf numFmtId="0" fontId="12" fillId="0" borderId="0" xfId="23" applyFont="1" applyFill="1">
      <alignment/>
      <protection/>
    </xf>
    <xf numFmtId="170" fontId="12" fillId="0" borderId="0" xfId="23" applyNumberFormat="1" applyFont="1">
      <alignment/>
      <protection/>
    </xf>
    <xf numFmtId="0" fontId="12" fillId="0" borderId="0" xfId="23" applyFont="1" applyAlignment="1">
      <alignment horizontal="left"/>
      <protection/>
    </xf>
    <xf numFmtId="0" fontId="13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183" fontId="12" fillId="0" borderId="0" xfId="0" applyNumberFormat="1" applyFont="1" applyBorder="1" applyAlignment="1">
      <alignment vertical="center"/>
    </xf>
    <xf numFmtId="185" fontId="12" fillId="0" borderId="0" xfId="0" applyNumberFormat="1" applyFont="1" applyBorder="1" applyAlignment="1">
      <alignment horizontal="right" vertical="center"/>
    </xf>
    <xf numFmtId="184" fontId="12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214" fontId="12" fillId="0" borderId="1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83" fontId="13" fillId="0" borderId="24" xfId="0" applyNumberFormat="1" applyFont="1" applyBorder="1" applyAlignment="1">
      <alignment vertical="center"/>
    </xf>
    <xf numFmtId="183" fontId="13" fillId="0" borderId="0" xfId="0" applyNumberFormat="1" applyFont="1" applyBorder="1" applyAlignment="1">
      <alignment vertical="center"/>
    </xf>
    <xf numFmtId="185" fontId="13" fillId="0" borderId="0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81" fontId="22" fillId="0" borderId="0" xfId="0" applyNumberFormat="1" applyFont="1" applyBorder="1" applyAlignment="1">
      <alignment horizontal="center" vertical="center"/>
    </xf>
    <xf numFmtId="183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83" fontId="12" fillId="0" borderId="0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185" fontId="2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31" applyFont="1" applyBorder="1" applyAlignment="1">
      <alignment horizontal="center" vertical="center"/>
      <protection/>
    </xf>
    <xf numFmtId="0" fontId="12" fillId="0" borderId="0" xfId="31" applyFont="1" applyAlignment="1">
      <alignment vertical="center"/>
      <protection/>
    </xf>
    <xf numFmtId="0" fontId="12" fillId="0" borderId="2" xfId="31" applyFont="1" applyBorder="1" applyAlignment="1">
      <alignment vertical="center"/>
      <protection/>
    </xf>
    <xf numFmtId="0" fontId="12" fillId="0" borderId="2" xfId="31" applyFont="1" applyBorder="1" applyAlignment="1">
      <alignment horizontal="centerContinuous" vertical="center"/>
      <protection/>
    </xf>
    <xf numFmtId="0" fontId="13" fillId="0" borderId="2" xfId="31" applyFont="1" applyBorder="1" applyAlignment="1">
      <alignment horizontal="centerContinuous" vertical="center"/>
      <protection/>
    </xf>
    <xf numFmtId="0" fontId="12" fillId="0" borderId="24" xfId="31" applyFont="1" applyBorder="1" applyAlignment="1">
      <alignment horizontal="centerContinuous" vertical="center"/>
      <protection/>
    </xf>
    <xf numFmtId="0" fontId="12" fillId="0" borderId="28" xfId="31" applyFont="1" applyBorder="1" applyAlignment="1">
      <alignment horizontal="centerContinuous" vertical="center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2" fillId="0" borderId="1" xfId="31" applyFont="1" applyBorder="1" applyAlignment="1">
      <alignment horizontal="centerContinuous" vertical="center"/>
      <protection/>
    </xf>
    <xf numFmtId="0" fontId="12" fillId="0" borderId="29" xfId="31" applyFont="1" applyBorder="1" applyAlignment="1">
      <alignment horizontal="centerContinuous" vertical="center"/>
      <protection/>
    </xf>
    <xf numFmtId="0" fontId="12" fillId="0" borderId="30" xfId="31" applyFont="1" applyBorder="1" applyAlignment="1">
      <alignment horizontal="centerContinuous" vertical="center"/>
      <protection/>
    </xf>
    <xf numFmtId="0" fontId="12" fillId="0" borderId="3" xfId="31" applyFont="1" applyBorder="1" applyAlignment="1">
      <alignment horizontal="center" vertical="center"/>
      <protection/>
    </xf>
    <xf numFmtId="0" fontId="12" fillId="0" borderId="31" xfId="31" applyFont="1" applyBorder="1" applyAlignment="1">
      <alignment horizontal="center" vertical="center"/>
      <protection/>
    </xf>
    <xf numFmtId="0" fontId="12" fillId="0" borderId="13" xfId="31" applyFont="1" applyBorder="1" applyAlignment="1">
      <alignment horizontal="center" vertical="center" wrapText="1"/>
      <protection/>
    </xf>
    <xf numFmtId="0" fontId="12" fillId="0" borderId="16" xfId="31" applyFont="1" applyBorder="1" applyAlignment="1">
      <alignment horizontal="center" vertical="center"/>
      <protection/>
    </xf>
    <xf numFmtId="0" fontId="12" fillId="0" borderId="6" xfId="31" applyFont="1" applyBorder="1" applyAlignment="1">
      <alignment horizontal="center" vertical="center" wrapText="1"/>
      <protection/>
    </xf>
    <xf numFmtId="0" fontId="12" fillId="0" borderId="0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vertical="center"/>
      <protection/>
    </xf>
    <xf numFmtId="187" fontId="12" fillId="0" borderId="0" xfId="31" applyNumberFormat="1" applyFont="1" applyBorder="1" applyAlignment="1">
      <alignment vertical="center"/>
      <protection/>
    </xf>
    <xf numFmtId="171" fontId="12" fillId="0" borderId="0" xfId="31" applyNumberFormat="1" applyFont="1" applyBorder="1" applyAlignment="1">
      <alignment horizontal="centerContinuous" vertical="center"/>
      <protection/>
    </xf>
    <xf numFmtId="0" fontId="12" fillId="0" borderId="0" xfId="31" applyFont="1" applyBorder="1" applyAlignment="1">
      <alignment horizontal="centerContinuous" vertical="center"/>
      <protection/>
    </xf>
    <xf numFmtId="0" fontId="13" fillId="0" borderId="0" xfId="31" applyFont="1" applyAlignment="1">
      <alignment vertical="center"/>
      <protection/>
    </xf>
    <xf numFmtId="189" fontId="12" fillId="0" borderId="0" xfId="31" applyNumberFormat="1" applyFont="1" applyAlignment="1">
      <alignment horizontal="right" vertical="center"/>
      <protection/>
    </xf>
    <xf numFmtId="0" fontId="12" fillId="0" borderId="0" xfId="31" applyFont="1" applyAlignment="1">
      <alignment horizontal="center" vertical="center"/>
      <protection/>
    </xf>
    <xf numFmtId="189" fontId="12" fillId="0" borderId="0" xfId="31" applyNumberFormat="1" applyFont="1" applyBorder="1" applyAlignment="1">
      <alignment horizontal="right" vertical="center"/>
      <protection/>
    </xf>
    <xf numFmtId="187" fontId="12" fillId="0" borderId="0" xfId="31" applyNumberFormat="1" applyFont="1" applyBorder="1" applyAlignment="1">
      <alignment horizontal="right" vertical="center"/>
      <protection/>
    </xf>
    <xf numFmtId="191" fontId="12" fillId="0" borderId="24" xfId="28" applyNumberFormat="1" applyFont="1" applyBorder="1" applyAlignment="1">
      <alignment horizontal="right" vertical="center"/>
      <protection/>
    </xf>
    <xf numFmtId="0" fontId="12" fillId="0" borderId="0" xfId="31" applyFont="1" applyAlignment="1">
      <alignment horizontal="left" vertical="center"/>
      <protection/>
    </xf>
    <xf numFmtId="0" fontId="12" fillId="0" borderId="0" xfId="31" applyFont="1" applyAlignment="1" quotePrefix="1">
      <alignment horizontal="center" vertical="center"/>
      <protection/>
    </xf>
    <xf numFmtId="174" fontId="12" fillId="0" borderId="24" xfId="31" applyNumberFormat="1" applyFont="1" applyBorder="1" applyAlignment="1">
      <alignment horizontal="right" vertical="center"/>
      <protection/>
    </xf>
    <xf numFmtId="174" fontId="12" fillId="0" borderId="0" xfId="31" applyNumberFormat="1" applyFont="1" applyBorder="1" applyAlignment="1">
      <alignment horizontal="right" vertical="center"/>
      <protection/>
    </xf>
    <xf numFmtId="0" fontId="13" fillId="0" borderId="0" xfId="31" applyFont="1" applyAlignment="1">
      <alignment horizontal="left" vertical="center"/>
      <protection/>
    </xf>
    <xf numFmtId="0" fontId="13" fillId="0" borderId="0" xfId="31" applyFont="1" applyAlignment="1" quotePrefix="1">
      <alignment horizontal="centerContinuous" vertical="center"/>
      <protection/>
    </xf>
    <xf numFmtId="0" fontId="13" fillId="0" borderId="0" xfId="31" applyFont="1" applyBorder="1" applyAlignment="1">
      <alignment horizontal="centerContinuous" vertical="center"/>
      <protection/>
    </xf>
    <xf numFmtId="191" fontId="13" fillId="0" borderId="24" xfId="28" applyNumberFormat="1" applyFont="1" applyBorder="1" applyAlignment="1">
      <alignment horizontal="right" vertical="center"/>
      <protection/>
    </xf>
    <xf numFmtId="0" fontId="12" fillId="0" borderId="11" xfId="31" applyFont="1" applyBorder="1" applyAlignment="1">
      <alignment horizontal="center" vertical="center"/>
      <protection/>
    </xf>
    <xf numFmtId="188" fontId="12" fillId="0" borderId="0" xfId="31" applyNumberFormat="1" applyFont="1" applyBorder="1" applyAlignment="1">
      <alignment horizontal="right" vertical="center"/>
      <protection/>
    </xf>
    <xf numFmtId="188" fontId="12" fillId="0" borderId="0" xfId="31" applyNumberFormat="1" applyFont="1" applyAlignment="1">
      <alignment horizontal="right" vertical="center"/>
      <protection/>
    </xf>
    <xf numFmtId="0" fontId="12" fillId="0" borderId="24" xfId="31" applyFont="1" applyBorder="1" applyAlignment="1">
      <alignment vertical="center"/>
      <protection/>
    </xf>
    <xf numFmtId="188" fontId="12" fillId="0" borderId="24" xfId="31" applyNumberFormat="1" applyFont="1" applyBorder="1" applyAlignment="1">
      <alignment horizontal="right" vertical="center"/>
      <protection/>
    </xf>
    <xf numFmtId="0" fontId="13" fillId="0" borderId="0" xfId="26" applyFont="1" applyAlignment="1">
      <alignment horizontal="centerContinuous" vertical="center"/>
      <protection/>
    </xf>
    <xf numFmtId="0" fontId="2" fillId="0" borderId="0" xfId="26" applyFont="1" applyAlignment="1">
      <alignment horizontal="centerContinuous" vertical="center"/>
      <protection/>
    </xf>
    <xf numFmtId="0" fontId="3" fillId="0" borderId="0" xfId="26" applyFont="1" applyAlignment="1">
      <alignment horizontal="centerContinuous" vertical="center"/>
      <protection/>
    </xf>
    <xf numFmtId="0" fontId="3" fillId="0" borderId="0" xfId="26" applyFont="1" applyBorder="1" applyAlignment="1">
      <alignment horizontal="centerContinuous" vertical="center"/>
      <protection/>
    </xf>
    <xf numFmtId="0" fontId="3" fillId="0" borderId="0" xfId="26" applyFont="1" applyAlignment="1">
      <alignment vertical="center"/>
      <protection/>
    </xf>
    <xf numFmtId="0" fontId="12" fillId="0" borderId="8" xfId="26" applyFont="1" applyBorder="1" applyAlignment="1">
      <alignment horizontal="centerContinuous"/>
      <protection/>
    </xf>
    <xf numFmtId="0" fontId="12" fillId="0" borderId="0" xfId="26" applyFont="1">
      <alignment/>
      <protection/>
    </xf>
    <xf numFmtId="0" fontId="12" fillId="0" borderId="31" xfId="26" applyFont="1" applyBorder="1" applyAlignment="1">
      <alignment horizontal="centerContinuous"/>
      <protection/>
    </xf>
    <xf numFmtId="0" fontId="12" fillId="0" borderId="16" xfId="26" applyFont="1" applyBorder="1" applyAlignment="1">
      <alignment horizontal="center" vertical="center" wrapText="1"/>
      <protection/>
    </xf>
    <xf numFmtId="171" fontId="12" fillId="0" borderId="2" xfId="26" applyNumberFormat="1" applyFont="1" applyBorder="1" applyAlignment="1">
      <alignment horizontal="centerContinuous" vertical="center"/>
      <protection/>
    </xf>
    <xf numFmtId="0" fontId="12" fillId="0" borderId="2" xfId="26" applyFont="1" applyBorder="1" applyAlignment="1">
      <alignment horizontal="centerContinuous"/>
      <protection/>
    </xf>
    <xf numFmtId="0" fontId="12" fillId="0" borderId="16" xfId="26" applyFont="1" applyBorder="1" applyAlignment="1">
      <alignment horizontal="centerContinuous"/>
      <protection/>
    </xf>
    <xf numFmtId="0" fontId="12" fillId="0" borderId="11" xfId="26" applyFont="1" applyBorder="1" applyAlignment="1">
      <alignment horizontal="left"/>
      <protection/>
    </xf>
    <xf numFmtId="169" fontId="12" fillId="0" borderId="0" xfId="26" applyNumberFormat="1" applyFont="1" applyAlignment="1">
      <alignment horizontal="right"/>
      <protection/>
    </xf>
    <xf numFmtId="169" fontId="12" fillId="0" borderId="0" xfId="26" applyNumberFormat="1" applyFont="1" applyBorder="1" applyAlignment="1">
      <alignment horizontal="right"/>
      <protection/>
    </xf>
    <xf numFmtId="0" fontId="3" fillId="0" borderId="0" xfId="26" applyFont="1" applyAlignment="1">
      <alignment/>
      <protection/>
    </xf>
    <xf numFmtId="49" fontId="12" fillId="0" borderId="11" xfId="26" applyNumberFormat="1" applyFont="1" applyBorder="1" applyAlignment="1">
      <alignment/>
      <protection/>
    </xf>
    <xf numFmtId="211" fontId="12" fillId="0" borderId="0" xfId="26" applyNumberFormat="1" applyFont="1" applyAlignment="1">
      <alignment horizontal="right"/>
      <protection/>
    </xf>
    <xf numFmtId="211" fontId="12" fillId="0" borderId="0" xfId="26" applyNumberFormat="1" applyFont="1" applyBorder="1" applyAlignment="1">
      <alignment horizontal="right"/>
      <protection/>
    </xf>
    <xf numFmtId="0" fontId="13" fillId="0" borderId="11" xfId="26" applyFont="1" applyBorder="1" applyAlignment="1">
      <alignment/>
      <protection/>
    </xf>
    <xf numFmtId="211" fontId="13" fillId="0" borderId="0" xfId="26" applyNumberFormat="1" applyFont="1" applyAlignment="1">
      <alignment horizontal="right"/>
      <protection/>
    </xf>
    <xf numFmtId="211" fontId="13" fillId="0" borderId="0" xfId="26" applyNumberFormat="1" applyFont="1" applyBorder="1" applyAlignment="1">
      <alignment horizontal="right"/>
      <protection/>
    </xf>
    <xf numFmtId="0" fontId="2" fillId="0" borderId="0" xfId="26" applyFont="1" applyAlignment="1">
      <alignment/>
      <protection/>
    </xf>
    <xf numFmtId="49" fontId="12" fillId="0" borderId="11" xfId="26" applyNumberFormat="1" applyFont="1" applyBorder="1" applyAlignment="1">
      <alignment horizontal="left"/>
      <protection/>
    </xf>
    <xf numFmtId="49" fontId="12" fillId="0" borderId="11" xfId="26" applyNumberFormat="1" applyFont="1" applyBorder="1" applyAlignment="1" quotePrefix="1">
      <alignment horizontal="left"/>
      <protection/>
    </xf>
    <xf numFmtId="186" fontId="12" fillId="0" borderId="11" xfId="26" applyNumberFormat="1" applyFont="1" applyBorder="1" applyAlignment="1">
      <alignment horizontal="left"/>
      <protection/>
    </xf>
    <xf numFmtId="0" fontId="13" fillId="0" borderId="11" xfId="26" applyFont="1" applyBorder="1" applyAlignment="1">
      <alignment horizontal="left"/>
      <protection/>
    </xf>
    <xf numFmtId="0" fontId="12" fillId="0" borderId="11" xfId="26" applyFont="1" applyBorder="1" applyAlignment="1">
      <alignment wrapText="1"/>
      <protection/>
    </xf>
    <xf numFmtId="0" fontId="13" fillId="0" borderId="0" xfId="26" applyFont="1" applyAlignment="1">
      <alignment horizontal="left"/>
      <protection/>
    </xf>
    <xf numFmtId="169" fontId="13" fillId="0" borderId="0" xfId="26" applyNumberFormat="1" applyFont="1" applyAlignment="1">
      <alignment horizontal="right"/>
      <protection/>
    </xf>
    <xf numFmtId="169" fontId="13" fillId="0" borderId="0" xfId="26" applyNumberFormat="1" applyFont="1" applyBorder="1" applyAlignment="1">
      <alignment horizontal="right"/>
      <protection/>
    </xf>
    <xf numFmtId="0" fontId="3" fillId="0" borderId="0" xfId="26" applyFont="1" applyBorder="1" applyAlignment="1">
      <alignment/>
      <protection/>
    </xf>
    <xf numFmtId="0" fontId="3" fillId="0" borderId="0" xfId="26" applyFont="1">
      <alignment/>
      <protection/>
    </xf>
    <xf numFmtId="0" fontId="3" fillId="0" borderId="0" xfId="26" applyFont="1" applyBorder="1">
      <alignment/>
      <protection/>
    </xf>
    <xf numFmtId="0" fontId="13" fillId="0" borderId="0" xfId="28" applyFont="1" applyBorder="1" applyAlignment="1">
      <alignment horizontal="center" vertical="center"/>
      <protection/>
    </xf>
    <xf numFmtId="0" fontId="12" fillId="0" borderId="0" xfId="28" applyFont="1" applyAlignment="1">
      <alignment vertical="center"/>
      <protection/>
    </xf>
    <xf numFmtId="0" fontId="12" fillId="0" borderId="2" xfId="31" applyFont="1" applyBorder="1">
      <alignment/>
      <protection/>
    </xf>
    <xf numFmtId="190" fontId="12" fillId="0" borderId="2" xfId="31" applyNumberFormat="1" applyFont="1" applyBorder="1">
      <alignment/>
      <protection/>
    </xf>
    <xf numFmtId="190" fontId="12" fillId="0" borderId="2" xfId="31" applyNumberFormat="1" applyFont="1" applyFill="1" applyBorder="1">
      <alignment/>
      <protection/>
    </xf>
    <xf numFmtId="190" fontId="12" fillId="0" borderId="0" xfId="31" applyNumberFormat="1" applyFont="1">
      <alignment/>
      <protection/>
    </xf>
    <xf numFmtId="0" fontId="12" fillId="0" borderId="0" xfId="31" applyFont="1">
      <alignment/>
      <protection/>
    </xf>
    <xf numFmtId="0" fontId="12" fillId="0" borderId="28" xfId="28" applyFont="1" applyBorder="1" applyAlignment="1">
      <alignment vertical="center"/>
      <protection/>
    </xf>
    <xf numFmtId="188" fontId="12" fillId="0" borderId="21" xfId="28" applyNumberFormat="1" applyFont="1" applyBorder="1" applyAlignment="1">
      <alignment horizontal="centerContinuous" vertical="center"/>
      <protection/>
    </xf>
    <xf numFmtId="0" fontId="12" fillId="0" borderId="1" xfId="28" applyFont="1" applyBorder="1" applyAlignment="1">
      <alignment horizontal="center" vertical="center"/>
      <protection/>
    </xf>
    <xf numFmtId="188" fontId="12" fillId="0" borderId="31" xfId="28" applyNumberFormat="1" applyFont="1" applyBorder="1" applyAlignment="1">
      <alignment horizontal="centerContinuous" vertical="center" wrapText="1"/>
      <protection/>
    </xf>
    <xf numFmtId="0" fontId="12" fillId="0" borderId="16" xfId="28" applyFont="1" applyBorder="1" applyAlignment="1">
      <alignment horizontal="center" vertical="center"/>
      <protection/>
    </xf>
    <xf numFmtId="49" fontId="12" fillId="0" borderId="7" xfId="28" applyNumberFormat="1" applyFont="1" applyBorder="1" applyAlignment="1">
      <alignment horizontal="center" vertical="center"/>
      <protection/>
    </xf>
    <xf numFmtId="49" fontId="12" fillId="0" borderId="7" xfId="28" applyNumberFormat="1" applyFont="1" applyFill="1" applyBorder="1" applyAlignment="1">
      <alignment horizontal="center" vertical="center"/>
      <protection/>
    </xf>
    <xf numFmtId="49" fontId="12" fillId="0" borderId="32" xfId="28" applyNumberFormat="1" applyFont="1" applyBorder="1" applyAlignment="1">
      <alignment horizontal="center" vertical="center"/>
      <protection/>
    </xf>
    <xf numFmtId="0" fontId="0" fillId="0" borderId="15" xfId="28" applyFont="1" applyBorder="1">
      <alignment/>
      <protection/>
    </xf>
    <xf numFmtId="0" fontId="0" fillId="0" borderId="28" xfId="28" applyFont="1" applyBorder="1">
      <alignment/>
      <protection/>
    </xf>
    <xf numFmtId="188" fontId="12" fillId="0" borderId="0" xfId="28" applyNumberFormat="1" applyFont="1" applyAlignment="1">
      <alignment horizontal="right" vertical="center"/>
      <protection/>
    </xf>
    <xf numFmtId="188" fontId="12" fillId="0" borderId="0" xfId="28" applyNumberFormat="1" applyFont="1" applyFill="1" applyAlignment="1">
      <alignment horizontal="right" vertical="center"/>
      <protection/>
    </xf>
    <xf numFmtId="188" fontId="12" fillId="0" borderId="0" xfId="28" applyNumberFormat="1" applyFont="1" applyBorder="1" applyAlignment="1">
      <alignment horizontal="right" vertical="center"/>
      <protection/>
    </xf>
    <xf numFmtId="0" fontId="13" fillId="0" borderId="11" xfId="28" applyFont="1" applyBorder="1" applyAlignment="1">
      <alignment vertical="center"/>
      <protection/>
    </xf>
    <xf numFmtId="0" fontId="13" fillId="0" borderId="1" xfId="28" applyFont="1" applyBorder="1" applyAlignment="1">
      <alignment horizontal="center" vertical="center"/>
      <protection/>
    </xf>
    <xf numFmtId="194" fontId="13" fillId="0" borderId="0" xfId="28" applyNumberFormat="1" applyFont="1" applyAlignment="1">
      <alignment horizontal="right" vertical="center"/>
      <protection/>
    </xf>
    <xf numFmtId="194" fontId="13" fillId="0" borderId="0" xfId="28" applyNumberFormat="1" applyFont="1" applyFill="1" applyAlignment="1">
      <alignment horizontal="right" vertical="center"/>
      <protection/>
    </xf>
    <xf numFmtId="0" fontId="13" fillId="0" borderId="0" xfId="28" applyFont="1">
      <alignment/>
      <protection/>
    </xf>
    <xf numFmtId="0" fontId="12" fillId="0" borderId="0" xfId="28" applyFont="1">
      <alignment/>
      <protection/>
    </xf>
    <xf numFmtId="0" fontId="12" fillId="0" borderId="0" xfId="28" applyFont="1" applyFill="1">
      <alignment/>
      <protection/>
    </xf>
    <xf numFmtId="191" fontId="13" fillId="0" borderId="0" xfId="28" applyNumberFormat="1" applyFont="1" applyFill="1" applyAlignment="1">
      <alignment horizontal="right" vertical="center"/>
      <protection/>
    </xf>
    <xf numFmtId="193" fontId="13" fillId="0" borderId="0" xfId="28" applyNumberFormat="1" applyFont="1" applyAlignment="1">
      <alignment horizontal="right" vertical="center"/>
      <protection/>
    </xf>
    <xf numFmtId="0" fontId="12" fillId="0" borderId="11" xfId="28" applyFont="1" applyBorder="1" applyAlignment="1">
      <alignment vertical="center"/>
      <protection/>
    </xf>
    <xf numFmtId="191" fontId="12" fillId="0" borderId="0" xfId="28" applyNumberFormat="1" applyFont="1" applyFill="1" applyAlignment="1">
      <alignment horizontal="right" vertical="center"/>
      <protection/>
    </xf>
    <xf numFmtId="0" fontId="12" fillId="0" borderId="11" xfId="31" applyFont="1" applyBorder="1" applyAlignment="1">
      <alignment vertical="center"/>
      <protection/>
    </xf>
    <xf numFmtId="173" fontId="12" fillId="0" borderId="11" xfId="31" applyNumberFormat="1" applyFont="1" applyBorder="1">
      <alignment/>
      <protection/>
    </xf>
    <xf numFmtId="49" fontId="12" fillId="0" borderId="11" xfId="31" applyNumberFormat="1" applyFont="1" applyBorder="1" applyAlignment="1">
      <alignment vertical="center"/>
      <protection/>
    </xf>
    <xf numFmtId="0" fontId="12" fillId="0" borderId="11" xfId="28" applyFont="1" applyBorder="1">
      <alignment/>
      <protection/>
    </xf>
    <xf numFmtId="49" fontId="12" fillId="0" borderId="11" xfId="31" applyNumberFormat="1" applyFont="1" applyBorder="1">
      <alignment/>
      <protection/>
    </xf>
    <xf numFmtId="0" fontId="0" fillId="0" borderId="0" xfId="28" applyFont="1">
      <alignment/>
      <protection/>
    </xf>
    <xf numFmtId="0" fontId="0" fillId="0" borderId="0" xfId="28" applyFont="1" applyFill="1">
      <alignment/>
      <protection/>
    </xf>
    <xf numFmtId="0" fontId="12" fillId="0" borderId="0" xfId="28" applyFont="1" applyBorder="1" applyAlignment="1">
      <alignment vertical="center"/>
      <protection/>
    </xf>
    <xf numFmtId="0" fontId="13" fillId="0" borderId="0" xfId="28" applyFont="1" applyBorder="1" applyAlignment="1">
      <alignment vertical="center"/>
      <protection/>
    </xf>
    <xf numFmtId="0" fontId="12" fillId="0" borderId="0" xfId="28" applyFont="1" applyBorder="1" applyAlignment="1">
      <alignment horizontal="center" vertical="center"/>
      <protection/>
    </xf>
    <xf numFmtId="188" fontId="12" fillId="0" borderId="30" xfId="28" applyNumberFormat="1" applyFont="1" applyBorder="1" applyAlignment="1">
      <alignment horizontal="centerContinuous" vertical="center" wrapText="1"/>
      <protection/>
    </xf>
    <xf numFmtId="49" fontId="12" fillId="0" borderId="19" xfId="28" applyNumberFormat="1" applyFont="1" applyBorder="1" applyAlignment="1">
      <alignment horizontal="center" vertical="center"/>
      <protection/>
    </xf>
    <xf numFmtId="0" fontId="12" fillId="0" borderId="11" xfId="31" applyFont="1" applyBorder="1">
      <alignment/>
      <protection/>
    </xf>
    <xf numFmtId="0" fontId="13" fillId="0" borderId="1" xfId="28" applyFont="1" applyBorder="1" applyAlignment="1">
      <alignment vertical="center"/>
      <protection/>
    </xf>
    <xf numFmtId="173" fontId="12" fillId="0" borderId="11" xfId="28" applyNumberFormat="1" applyFont="1" applyBorder="1">
      <alignment/>
      <protection/>
    </xf>
    <xf numFmtId="173" fontId="13" fillId="0" borderId="11" xfId="28" applyNumberFormat="1" applyFont="1" applyBorder="1">
      <alignment/>
      <protection/>
    </xf>
    <xf numFmtId="0" fontId="0" fillId="0" borderId="11" xfId="28" applyFont="1" applyBorder="1">
      <alignment/>
      <protection/>
    </xf>
    <xf numFmtId="0" fontId="0" fillId="0" borderId="1" xfId="28" applyFont="1" applyBorder="1">
      <alignment/>
      <protection/>
    </xf>
    <xf numFmtId="0" fontId="12" fillId="0" borderId="1" xfId="28" applyFont="1" applyBorder="1" applyAlignment="1">
      <alignment horizontal="center"/>
      <protection/>
    </xf>
    <xf numFmtId="0" fontId="13" fillId="0" borderId="11" xfId="28" applyFont="1" applyBorder="1">
      <alignment/>
      <protection/>
    </xf>
    <xf numFmtId="0" fontId="17" fillId="0" borderId="1" xfId="28" applyFont="1" applyBorder="1" applyAlignment="1">
      <alignment horizontal="center"/>
      <protection/>
    </xf>
    <xf numFmtId="188" fontId="13" fillId="0" borderId="0" xfId="28" applyNumberFormat="1" applyFont="1" applyAlignment="1">
      <alignment horizontal="right" vertical="center"/>
      <protection/>
    </xf>
    <xf numFmtId="188" fontId="13" fillId="0" borderId="0" xfId="28" applyNumberFormat="1" applyFont="1" applyFill="1" applyAlignment="1">
      <alignment horizontal="right" vertical="center"/>
      <protection/>
    </xf>
    <xf numFmtId="188" fontId="13" fillId="0" borderId="0" xfId="28" applyNumberFormat="1" applyFont="1" applyFill="1" applyBorder="1" applyAlignment="1">
      <alignment horizontal="right" vertical="center"/>
      <protection/>
    </xf>
    <xf numFmtId="188" fontId="13" fillId="0" borderId="0" xfId="28" applyNumberFormat="1" applyFont="1" applyAlignment="1">
      <alignment vertical="center"/>
      <protection/>
    </xf>
    <xf numFmtId="0" fontId="13" fillId="0" borderId="0" xfId="28" applyFont="1" applyAlignment="1">
      <alignment vertical="center"/>
      <protection/>
    </xf>
    <xf numFmtId="172" fontId="12" fillId="0" borderId="11" xfId="28" applyNumberFormat="1" applyFont="1" applyBorder="1">
      <alignment/>
      <protection/>
    </xf>
    <xf numFmtId="193" fontId="12" fillId="0" borderId="0" xfId="28" applyNumberFormat="1" applyFont="1" applyAlignment="1">
      <alignment horizontal="right" vertical="center"/>
      <protection/>
    </xf>
    <xf numFmtId="173" fontId="13" fillId="0" borderId="0" xfId="28" applyNumberFormat="1" applyFont="1" applyBorder="1">
      <alignment/>
      <protection/>
    </xf>
    <xf numFmtId="191" fontId="13" fillId="0" borderId="0" xfId="28" applyNumberFormat="1" applyFont="1" applyFill="1" applyBorder="1" applyAlignment="1">
      <alignment horizontal="right" vertical="center"/>
      <protection/>
    </xf>
    <xf numFmtId="0" fontId="13" fillId="0" borderId="0" xfId="28" applyFont="1" applyBorder="1">
      <alignment/>
      <protection/>
    </xf>
    <xf numFmtId="0" fontId="12" fillId="0" borderId="0" xfId="28" applyFont="1" applyBorder="1">
      <alignment/>
      <protection/>
    </xf>
    <xf numFmtId="173" fontId="12" fillId="0" borderId="0" xfId="28" applyNumberFormat="1" applyFont="1" applyBorder="1">
      <alignment/>
      <protection/>
    </xf>
    <xf numFmtId="0" fontId="13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97" fontId="13" fillId="0" borderId="0" xfId="0" applyNumberFormat="1" applyFont="1" applyAlignment="1">
      <alignment horizontal="right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92" fontId="12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 vertical="center"/>
    </xf>
    <xf numFmtId="192" fontId="1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center" vertical="center" wrapText="1"/>
    </xf>
    <xf numFmtId="177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179" fontId="12" fillId="0" borderId="24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0" fillId="0" borderId="0" xfId="24" applyFont="1" applyFill="1" applyAlignment="1">
      <alignment wrapText="1"/>
      <protection/>
    </xf>
    <xf numFmtId="0" fontId="10" fillId="0" borderId="0" xfId="24" applyFont="1" applyFill="1" applyAlignment="1">
      <alignment/>
      <protection/>
    </xf>
    <xf numFmtId="179" fontId="12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9" fontId="13" fillId="0" borderId="24" xfId="0" applyNumberFormat="1" applyFont="1" applyBorder="1" applyAlignment="1">
      <alignment horizontal="right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 quotePrefix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Border="1" applyAlignment="1">
      <alignment/>
    </xf>
    <xf numFmtId="0" fontId="12" fillId="0" borderId="19" xfId="25" applyFont="1" applyBorder="1" applyAlignment="1">
      <alignment horizontal="centerContinuous" vertical="center"/>
      <protection/>
    </xf>
    <xf numFmtId="0" fontId="13" fillId="0" borderId="0" xfId="25" applyFont="1" applyBorder="1" applyAlignment="1">
      <alignment horizontal="right" vertical="center"/>
      <protection/>
    </xf>
    <xf numFmtId="204" fontId="13" fillId="0" borderId="0" xfId="25" applyNumberFormat="1" applyFont="1" applyBorder="1" applyAlignment="1">
      <alignment horizontal="right"/>
      <protection/>
    </xf>
    <xf numFmtId="204" fontId="12" fillId="0" borderId="0" xfId="25" applyNumberFormat="1" applyFont="1" applyBorder="1" applyAlignment="1">
      <alignment horizontal="right"/>
      <protection/>
    </xf>
    <xf numFmtId="204" fontId="12" fillId="0" borderId="0" xfId="29" applyNumberFormat="1" applyFont="1" applyBorder="1" applyAlignment="1">
      <alignment horizontal="right"/>
      <protection/>
    </xf>
    <xf numFmtId="178" fontId="12" fillId="0" borderId="1" xfId="0" applyNumberFormat="1" applyFont="1" applyBorder="1" applyAlignment="1">
      <alignment horizontal="right"/>
    </xf>
    <xf numFmtId="180" fontId="12" fillId="0" borderId="11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 horizontal="right"/>
    </xf>
    <xf numFmtId="178" fontId="13" fillId="0" borderId="1" xfId="0" applyNumberFormat="1" applyFont="1" applyBorder="1" applyAlignment="1">
      <alignment horizontal="right"/>
    </xf>
    <xf numFmtId="173" fontId="13" fillId="0" borderId="11" xfId="0" applyNumberFormat="1" applyFont="1" applyBorder="1" applyAlignment="1">
      <alignment horizontal="left" wrapText="1"/>
    </xf>
    <xf numFmtId="178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/>
    </xf>
    <xf numFmtId="173" fontId="12" fillId="0" borderId="11" xfId="0" applyNumberFormat="1" applyFont="1" applyBorder="1" applyAlignment="1">
      <alignment horizontal="left" wrapText="1"/>
    </xf>
    <xf numFmtId="216" fontId="12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 quotePrefix="1">
      <alignment horizontal="left" wrapText="1"/>
    </xf>
    <xf numFmtId="0" fontId="3" fillId="0" borderId="0" xfId="0" applyFont="1" applyAlignment="1" quotePrefix="1">
      <alignment horizontal="left" wrapText="1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7" fillId="0" borderId="0" xfId="0" applyNumberFormat="1" applyFont="1" applyAlignment="1">
      <alignment vertical="center"/>
    </xf>
    <xf numFmtId="192" fontId="2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1" fontId="12" fillId="0" borderId="2" xfId="0" applyNumberFormat="1" applyFont="1" applyFill="1" applyBorder="1" applyAlignment="1">
      <alignment horizontal="right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197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vertical="center"/>
    </xf>
    <xf numFmtId="1" fontId="12" fillId="0" borderId="8" xfId="0" applyNumberFormat="1" applyFont="1" applyFill="1" applyBorder="1" applyAlignment="1">
      <alignment horizontal="right" vertical="center" wrapText="1"/>
    </xf>
    <xf numFmtId="197" fontId="12" fillId="0" borderId="0" xfId="0" applyNumberFormat="1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textRotation="180"/>
    </xf>
    <xf numFmtId="192" fontId="12" fillId="0" borderId="11" xfId="0" applyNumberFormat="1" applyFont="1" applyFill="1" applyBorder="1" applyAlignment="1">
      <alignment horizontal="right" vertical="center"/>
    </xf>
    <xf numFmtId="197" fontId="12" fillId="0" borderId="0" xfId="0" applyNumberFormat="1" applyFont="1" applyFill="1" applyAlignment="1">
      <alignment horizontal="right"/>
    </xf>
    <xf numFmtId="197" fontId="12" fillId="0" borderId="0" xfId="0" applyNumberFormat="1" applyFont="1" applyFill="1" applyAlignment="1" quotePrefix="1">
      <alignment horizontal="right"/>
    </xf>
    <xf numFmtId="192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97" fontId="13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vertical="center"/>
    </xf>
    <xf numFmtId="197" fontId="12" fillId="0" borderId="0" xfId="0" applyNumberFormat="1" applyFont="1" applyFill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179" fontId="26" fillId="0" borderId="24" xfId="0" applyNumberFormat="1" applyFont="1" applyFill="1" applyBorder="1" applyAlignment="1">
      <alignment/>
    </xf>
    <xf numFmtId="177" fontId="26" fillId="0" borderId="0" xfId="0" applyNumberFormat="1" applyFont="1" applyBorder="1" applyAlignment="1">
      <alignment/>
    </xf>
    <xf numFmtId="177" fontId="26" fillId="0" borderId="0" xfId="0" applyNumberFormat="1" applyFont="1" applyBorder="1" applyAlignment="1">
      <alignment horizontal="right"/>
    </xf>
    <xf numFmtId="179" fontId="25" fillId="0" borderId="24" xfId="0" applyNumberFormat="1" applyFont="1" applyFill="1" applyBorder="1" applyAlignment="1">
      <alignment/>
    </xf>
    <xf numFmtId="179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79" fontId="26" fillId="0" borderId="24" xfId="0" applyNumberFormat="1" applyFont="1" applyBorder="1" applyAlignment="1">
      <alignment horizontal="right"/>
    </xf>
    <xf numFmtId="179" fontId="24" fillId="0" borderId="0" xfId="0" applyNumberFormat="1" applyFont="1" applyAlignment="1">
      <alignment vertical="center"/>
    </xf>
    <xf numFmtId="0" fontId="12" fillId="0" borderId="0" xfId="26" applyFont="1" applyBorder="1" applyAlignment="1">
      <alignment vertical="center" wrapText="1"/>
      <protection/>
    </xf>
    <xf numFmtId="0" fontId="12" fillId="0" borderId="11" xfId="26" applyFont="1" applyBorder="1" applyAlignment="1">
      <alignment vertical="center" wrapText="1"/>
      <protection/>
    </xf>
    <xf numFmtId="173" fontId="12" fillId="0" borderId="11" xfId="0" applyNumberFormat="1" applyFont="1" applyBorder="1" applyAlignment="1">
      <alignment vertical="center"/>
    </xf>
    <xf numFmtId="173" fontId="13" fillId="0" borderId="11" xfId="0" applyNumberFormat="1" applyFont="1" applyBorder="1" applyAlignment="1">
      <alignment vertical="center"/>
    </xf>
    <xf numFmtId="0" fontId="13" fillId="0" borderId="15" xfId="26" applyFont="1" applyBorder="1" applyAlignment="1">
      <alignment horizontal="left"/>
      <protection/>
    </xf>
    <xf numFmtId="192" fontId="25" fillId="0" borderId="0" xfId="0" applyNumberFormat="1" applyFont="1" applyAlignment="1">
      <alignment vertical="center"/>
    </xf>
    <xf numFmtId="0" fontId="27" fillId="0" borderId="2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185" fontId="25" fillId="0" borderId="0" xfId="0" applyNumberFormat="1" applyFont="1" applyBorder="1" applyAlignment="1">
      <alignment horizontal="right" vertical="center"/>
    </xf>
    <xf numFmtId="174" fontId="12" fillId="0" borderId="0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74" fontId="13" fillId="0" borderId="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187" fontId="12" fillId="0" borderId="11" xfId="31" applyNumberFormat="1" applyFont="1" applyBorder="1" applyAlignment="1">
      <alignment horizontal="right" vertical="center"/>
      <protection/>
    </xf>
    <xf numFmtId="49" fontId="13" fillId="0" borderId="1" xfId="28" applyNumberFormat="1" applyFont="1" applyBorder="1" applyAlignment="1">
      <alignment horizontal="center" vertical="center"/>
      <protection/>
    </xf>
    <xf numFmtId="188" fontId="21" fillId="0" borderId="0" xfId="28" applyNumberFormat="1" applyFont="1" applyBorder="1" applyAlignment="1">
      <alignment horizontal="right" vertical="center"/>
      <protection/>
    </xf>
    <xf numFmtId="188" fontId="21" fillId="0" borderId="0" xfId="28" applyNumberFormat="1" applyFont="1" applyFill="1" applyBorder="1" applyAlignment="1">
      <alignment horizontal="right" vertical="center"/>
      <protection/>
    </xf>
    <xf numFmtId="188" fontId="21" fillId="0" borderId="0" xfId="28" applyNumberFormat="1" applyFont="1" applyFill="1" applyAlignment="1">
      <alignment horizontal="right" vertical="center"/>
      <protection/>
    </xf>
    <xf numFmtId="0" fontId="13" fillId="0" borderId="1" xfId="28" applyFont="1" applyBorder="1" applyAlignment="1">
      <alignment horizontal="center"/>
      <protection/>
    </xf>
    <xf numFmtId="172" fontId="12" fillId="0" borderId="0" xfId="28" applyNumberFormat="1" applyFont="1" applyBorder="1">
      <alignment/>
      <protection/>
    </xf>
    <xf numFmtId="178" fontId="12" fillId="0" borderId="0" xfId="0" applyNumberFormat="1" applyFont="1" applyBorder="1" applyAlignment="1" quotePrefix="1">
      <alignment horizontal="right"/>
    </xf>
    <xf numFmtId="208" fontId="12" fillId="0" borderId="0" xfId="29" applyNumberFormat="1" applyFont="1" applyAlignment="1">
      <alignment horizontal="center" vertical="center"/>
      <protection/>
    </xf>
    <xf numFmtId="178" fontId="12" fillId="0" borderId="0" xfId="25" applyNumberFormat="1" applyFont="1" applyBorder="1" applyAlignment="1">
      <alignment horizontal="right" vertical="center"/>
      <protection/>
    </xf>
    <xf numFmtId="49" fontId="12" fillId="0" borderId="11" xfId="32" applyNumberFormat="1" applyFont="1" applyFill="1" applyBorder="1" applyAlignment="1">
      <alignment wrapText="1"/>
      <protection/>
    </xf>
    <xf numFmtId="178" fontId="12" fillId="0" borderId="0" xfId="0" applyNumberFormat="1" applyFont="1" applyBorder="1" applyAlignment="1">
      <alignment/>
    </xf>
    <xf numFmtId="217" fontId="12" fillId="0" borderId="0" xfId="28" applyNumberFormat="1" applyFont="1" applyAlignment="1">
      <alignment horizontal="right" vertical="center"/>
      <protection/>
    </xf>
    <xf numFmtId="217" fontId="13" fillId="0" borderId="0" xfId="28" applyNumberFormat="1" applyFont="1" applyAlignment="1">
      <alignment horizontal="right" vertical="center"/>
      <protection/>
    </xf>
    <xf numFmtId="198" fontId="12" fillId="0" borderId="0" xfId="32" applyNumberFormat="1" applyFont="1" applyAlignment="1" quotePrefix="1">
      <alignment horizontal="right"/>
      <protection/>
    </xf>
    <xf numFmtId="0" fontId="12" fillId="0" borderId="0" xfId="32" applyFont="1" applyBorder="1" applyAlignment="1">
      <alignment horizontal="right"/>
      <protection/>
    </xf>
    <xf numFmtId="0" fontId="2" fillId="0" borderId="0" xfId="0" applyFont="1" applyAlignment="1">
      <alignment horizontal="left" wrapText="1" indent="1"/>
    </xf>
    <xf numFmtId="0" fontId="13" fillId="0" borderId="0" xfId="32" applyFont="1" applyBorder="1" applyAlignment="1">
      <alignment/>
      <protection/>
    </xf>
    <xf numFmtId="49" fontId="12" fillId="0" borderId="7" xfId="32" applyNumberFormat="1" applyFont="1" applyFill="1" applyBorder="1" applyAlignment="1">
      <alignment horizontal="center" vertical="center"/>
      <protection/>
    </xf>
    <xf numFmtId="49" fontId="12" fillId="0" borderId="6" xfId="32" applyNumberFormat="1" applyFont="1" applyFill="1" applyBorder="1" applyAlignment="1">
      <alignment horizontal="center" vertical="center"/>
      <protection/>
    </xf>
    <xf numFmtId="49" fontId="12" fillId="0" borderId="6" xfId="32" applyNumberFormat="1" applyFont="1" applyBorder="1" applyAlignment="1">
      <alignment horizontal="center" vertical="center"/>
      <protection/>
    </xf>
    <xf numFmtId="49" fontId="12" fillId="0" borderId="19" xfId="32" applyNumberFormat="1" applyFont="1" applyBorder="1" applyAlignment="1">
      <alignment horizontal="center" vertical="center"/>
      <protection/>
    </xf>
    <xf numFmtId="0" fontId="3" fillId="0" borderId="8" xfId="32" applyFont="1" applyBorder="1">
      <alignment/>
      <protection/>
    </xf>
    <xf numFmtId="0" fontId="12" fillId="0" borderId="8" xfId="32" applyFont="1" applyBorder="1">
      <alignment/>
      <protection/>
    </xf>
    <xf numFmtId="49" fontId="13" fillId="0" borderId="0" xfId="32" applyNumberFormat="1" applyFont="1" applyFill="1" applyBorder="1">
      <alignment/>
      <protection/>
    </xf>
    <xf numFmtId="0" fontId="12" fillId="0" borderId="1" xfId="32" applyFont="1" applyBorder="1" applyAlignment="1">
      <alignment horizontal="right" indent="1"/>
      <protection/>
    </xf>
    <xf numFmtId="169" fontId="12" fillId="0" borderId="0" xfId="32" applyNumberFormat="1" applyFont="1" applyAlignment="1">
      <alignment horizontal="right" indent="1"/>
      <protection/>
    </xf>
    <xf numFmtId="218" fontId="12" fillId="0" borderId="0" xfId="32" applyNumberFormat="1" applyFont="1" applyAlignment="1">
      <alignment horizontal="right"/>
      <protection/>
    </xf>
    <xf numFmtId="0" fontId="12" fillId="0" borderId="9" xfId="32" applyFont="1" applyBorder="1" applyAlignment="1">
      <alignment horizontal="right" indent="1"/>
      <protection/>
    </xf>
    <xf numFmtId="0" fontId="13" fillId="0" borderId="1" xfId="32" applyFont="1" applyBorder="1" applyAlignment="1">
      <alignment horizontal="right" indent="1"/>
      <protection/>
    </xf>
    <xf numFmtId="169" fontId="13" fillId="0" borderId="0" xfId="32" applyNumberFormat="1" applyFont="1" applyAlignment="1">
      <alignment horizontal="right" indent="1"/>
      <protection/>
    </xf>
    <xf numFmtId="218" fontId="13" fillId="0" borderId="0" xfId="32" applyNumberFormat="1" applyFont="1" applyBorder="1" applyAlignment="1">
      <alignment horizontal="right"/>
      <protection/>
    </xf>
    <xf numFmtId="0" fontId="13" fillId="0" borderId="9" xfId="32" applyFont="1" applyBorder="1" applyAlignment="1">
      <alignment horizontal="right" indent="1"/>
      <protection/>
    </xf>
    <xf numFmtId="0" fontId="13" fillId="0" borderId="0" xfId="32" applyFont="1" applyBorder="1" applyAlignment="1">
      <alignment horizontal="right" indent="1"/>
      <protection/>
    </xf>
    <xf numFmtId="218" fontId="13" fillId="0" borderId="0" xfId="32" applyNumberFormat="1" applyFont="1" applyAlignment="1">
      <alignment horizontal="right"/>
      <protection/>
    </xf>
    <xf numFmtId="169" fontId="13" fillId="0" borderId="0" xfId="32" applyNumberFormat="1" applyFont="1" applyAlignment="1">
      <alignment horizontal="right"/>
      <protection/>
    </xf>
    <xf numFmtId="169" fontId="13" fillId="0" borderId="0" xfId="32" applyNumberFormat="1" applyFont="1" applyBorder="1" applyAlignment="1">
      <alignment horizontal="right"/>
      <protection/>
    </xf>
    <xf numFmtId="0" fontId="12" fillId="0" borderId="0" xfId="32" applyFont="1" applyBorder="1" applyAlignment="1">
      <alignment/>
      <protection/>
    </xf>
    <xf numFmtId="49" fontId="12" fillId="0" borderId="13" xfId="32" applyNumberFormat="1" applyFont="1" applyFill="1" applyBorder="1" applyAlignment="1">
      <alignment horizontal="center" vertical="center"/>
      <protection/>
    </xf>
    <xf numFmtId="169" fontId="12" fillId="0" borderId="0" xfId="32" applyNumberFormat="1" applyFont="1" applyAlignment="1">
      <alignment horizontal="right"/>
      <protection/>
    </xf>
    <xf numFmtId="0" fontId="13" fillId="0" borderId="1" xfId="32" applyFont="1" applyBorder="1" applyAlignment="1">
      <alignment horizontal="center"/>
      <protection/>
    </xf>
    <xf numFmtId="0" fontId="12" fillId="0" borderId="0" xfId="32" applyFont="1" applyBorder="1" applyAlignment="1">
      <alignment horizontal="right" indent="1"/>
      <protection/>
    </xf>
    <xf numFmtId="0" fontId="13" fillId="0" borderId="15" xfId="25" applyFont="1" applyBorder="1" applyAlignment="1">
      <alignment horizontal="center"/>
      <protection/>
    </xf>
    <xf numFmtId="0" fontId="12" fillId="0" borderId="11" xfId="25" applyFont="1" applyBorder="1" applyAlignment="1">
      <alignment horizontal="center" vertical="center" wrapText="1"/>
      <protection/>
    </xf>
    <xf numFmtId="0" fontId="12" fillId="0" borderId="28" xfId="25" applyFont="1" applyBorder="1" applyAlignment="1">
      <alignment horizontal="center"/>
      <protection/>
    </xf>
    <xf numFmtId="204" fontId="12" fillId="0" borderId="1" xfId="25" applyNumberFormat="1" applyFont="1" applyBorder="1" applyAlignment="1">
      <alignment horizontal="right"/>
      <protection/>
    </xf>
    <xf numFmtId="210" fontId="13" fillId="0" borderId="1" xfId="25" applyNumberFormat="1" applyFont="1" applyBorder="1" applyAlignment="1">
      <alignment horizontal="right"/>
      <protection/>
    </xf>
    <xf numFmtId="193" fontId="13" fillId="0" borderId="1" xfId="22" applyNumberFormat="1" applyFont="1" applyBorder="1" applyAlignment="1">
      <alignment horizontal="right" vertical="center"/>
      <protection/>
    </xf>
    <xf numFmtId="193" fontId="12" fillId="0" borderId="1" xfId="22" applyNumberFormat="1" applyFont="1" applyBorder="1" applyAlignment="1">
      <alignment horizontal="right" vertical="center"/>
      <protection/>
    </xf>
    <xf numFmtId="175" fontId="12" fillId="0" borderId="1" xfId="29" applyNumberFormat="1" applyFont="1" applyBorder="1" applyAlignment="1">
      <alignment horizontal="center" vertical="center"/>
      <protection/>
    </xf>
    <xf numFmtId="205" fontId="12" fillId="0" borderId="1" xfId="29" applyNumberFormat="1" applyFont="1" applyBorder="1" applyAlignment="1">
      <alignment vertical="center"/>
      <protection/>
    </xf>
    <xf numFmtId="210" fontId="12" fillId="0" borderId="1" xfId="25" applyNumberFormat="1" applyFont="1" applyBorder="1" applyAlignment="1">
      <alignment horizontal="right"/>
      <protection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172" fontId="13" fillId="0" borderId="0" xfId="23" applyNumberFormat="1" applyFont="1" applyFill="1" applyBorder="1" applyAlignment="1">
      <alignment horizontal="left"/>
      <protection/>
    </xf>
    <xf numFmtId="0" fontId="12" fillId="0" borderId="11" xfId="0" applyFont="1" applyBorder="1" applyAlignment="1">
      <alignment/>
    </xf>
    <xf numFmtId="0" fontId="12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219" fontId="13" fillId="0" borderId="0" xfId="28" applyNumberFormat="1" applyFont="1" applyFill="1" applyAlignment="1">
      <alignment horizontal="right" vertical="center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2" xfId="0" applyFont="1" applyBorder="1" applyAlignment="1">
      <alignment vertical="center"/>
    </xf>
    <xf numFmtId="220" fontId="12" fillId="0" borderId="6" xfId="0" applyNumberFormat="1" applyFont="1" applyBorder="1" applyAlignment="1">
      <alignment horizontal="center" vertical="center"/>
    </xf>
    <xf numFmtId="220" fontId="12" fillId="0" borderId="6" xfId="0" applyNumberFormat="1" applyFont="1" applyBorder="1" applyAlignment="1">
      <alignment horizontal="centerContinuous" vertical="center" wrapText="1"/>
    </xf>
    <xf numFmtId="221" fontId="12" fillId="0" borderId="24" xfId="27" applyNumberFormat="1" applyFont="1" applyBorder="1" applyAlignment="1">
      <alignment horizontal="right"/>
      <protection/>
    </xf>
    <xf numFmtId="221" fontId="12" fillId="0" borderId="0" xfId="27" applyNumberFormat="1" applyFont="1" applyBorder="1" applyAlignment="1">
      <alignment horizontal="right"/>
      <protection/>
    </xf>
    <xf numFmtId="221" fontId="13" fillId="0" borderId="24" xfId="27" applyNumberFormat="1" applyFont="1" applyBorder="1" applyAlignment="1">
      <alignment horizontal="right"/>
      <protection/>
    </xf>
    <xf numFmtId="221" fontId="13" fillId="0" borderId="0" xfId="27" applyNumberFormat="1" applyFont="1" applyBorder="1" applyAlignment="1">
      <alignment horizontal="right"/>
      <protection/>
    </xf>
    <xf numFmtId="174" fontId="12" fillId="0" borderId="0" xfId="0" applyNumberFormat="1" applyFont="1" applyAlignment="1">
      <alignment vertical="center"/>
    </xf>
    <xf numFmtId="221" fontId="12" fillId="0" borderId="0" xfId="0" applyNumberFormat="1" applyFont="1" applyAlignment="1">
      <alignment vertical="center"/>
    </xf>
    <xf numFmtId="220" fontId="12" fillId="0" borderId="19" xfId="0" applyNumberFormat="1" applyFont="1" applyBorder="1" applyAlignment="1">
      <alignment horizontal="centerContinuous" vertical="center"/>
    </xf>
    <xf numFmtId="0" fontId="13" fillId="0" borderId="11" xfId="0" applyFont="1" applyBorder="1" applyAlignment="1">
      <alignment/>
    </xf>
    <xf numFmtId="221" fontId="13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221" fontId="12" fillId="0" borderId="0" xfId="0" applyNumberFormat="1" applyFont="1" applyAlignment="1">
      <alignment horizontal="right"/>
    </xf>
    <xf numFmtId="0" fontId="12" fillId="0" borderId="0" xfId="31" applyFont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0" fontId="12" fillId="0" borderId="0" xfId="24" applyFont="1" applyFill="1" applyBorder="1" applyAlignment="1">
      <alignment horizontal="left" wrapText="1"/>
      <protection/>
    </xf>
    <xf numFmtId="49" fontId="12" fillId="0" borderId="11" xfId="24" applyNumberFormat="1" applyFont="1" applyBorder="1" applyAlignment="1">
      <alignment horizontal="left" wrapText="1"/>
      <protection/>
    </xf>
    <xf numFmtId="0" fontId="12" fillId="0" borderId="0" xfId="24" applyFont="1" applyFill="1" applyBorder="1" applyAlignment="1">
      <alignment wrapText="1"/>
      <protection/>
    </xf>
    <xf numFmtId="0" fontId="12" fillId="0" borderId="0" xfId="24" applyFont="1" applyFill="1" applyBorder="1" applyAlignment="1">
      <alignment/>
      <protection/>
    </xf>
    <xf numFmtId="173" fontId="12" fillId="0" borderId="0" xfId="0" applyNumberFormat="1" applyFont="1" applyBorder="1" applyAlignment="1">
      <alignment horizontal="left" wrapText="1"/>
    </xf>
    <xf numFmtId="177" fontId="1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2" fillId="0" borderId="35" xfId="25" applyFont="1" applyBorder="1" applyAlignment="1">
      <alignment horizontal="center"/>
      <protection/>
    </xf>
    <xf numFmtId="0" fontId="12" fillId="0" borderId="32" xfId="25" applyFont="1" applyBorder="1" applyAlignment="1">
      <alignment horizontal="centerContinuous" vertical="center"/>
      <protection/>
    </xf>
    <xf numFmtId="204" fontId="13" fillId="0" borderId="1" xfId="25" applyNumberFormat="1" applyFont="1" applyBorder="1" applyAlignment="1">
      <alignment horizontal="right"/>
      <protection/>
    </xf>
    <xf numFmtId="0" fontId="0" fillId="0" borderId="0" xfId="0" applyFont="1" applyBorder="1" applyAlignment="1">
      <alignment horizontal="center" vertical="center" wrapText="1"/>
    </xf>
    <xf numFmtId="169" fontId="12" fillId="0" borderId="1" xfId="32" applyNumberFormat="1" applyFont="1" applyBorder="1" applyAlignment="1">
      <alignment horizontal="right"/>
      <protection/>
    </xf>
    <xf numFmtId="49" fontId="12" fillId="0" borderId="20" xfId="32" applyNumberFormat="1" applyFont="1" applyFill="1" applyBorder="1">
      <alignment/>
      <protection/>
    </xf>
    <xf numFmtId="169" fontId="13" fillId="0" borderId="0" xfId="32" applyNumberFormat="1" applyFont="1" applyBorder="1" applyAlignment="1">
      <alignment horizontal="right" indent="1"/>
      <protection/>
    </xf>
    <xf numFmtId="169" fontId="13" fillId="0" borderId="1" xfId="32" applyNumberFormat="1" applyFont="1" applyBorder="1" applyAlignment="1">
      <alignment horizontal="right"/>
      <protection/>
    </xf>
    <xf numFmtId="0" fontId="12" fillId="0" borderId="0" xfId="32" applyFont="1" applyBorder="1" applyAlignment="1">
      <alignment horizontal="left"/>
      <protection/>
    </xf>
    <xf numFmtId="169" fontId="12" fillId="0" borderId="0" xfId="32" applyNumberFormat="1" applyFont="1" applyBorder="1" applyAlignment="1">
      <alignment horizontal="right"/>
      <protection/>
    </xf>
    <xf numFmtId="49" fontId="12" fillId="0" borderId="8" xfId="32" applyNumberFormat="1" applyFont="1" applyFill="1" applyBorder="1">
      <alignment/>
      <protection/>
    </xf>
    <xf numFmtId="178" fontId="12" fillId="0" borderId="1" xfId="0" applyNumberFormat="1" applyFont="1" applyBorder="1" applyAlignment="1" quotePrefix="1">
      <alignment horizontal="right"/>
    </xf>
    <xf numFmtId="0" fontId="12" fillId="0" borderId="9" xfId="0" applyFont="1" applyBorder="1" applyAlignment="1">
      <alignment horizontal="right" wrapText="1"/>
    </xf>
    <xf numFmtId="215" fontId="3" fillId="0" borderId="36" xfId="0" applyNumberFormat="1" applyFont="1" applyBorder="1" applyAlignment="1">
      <alignment vertical="center" wrapText="1"/>
    </xf>
    <xf numFmtId="215" fontId="3" fillId="0" borderId="14" xfId="0" applyNumberFormat="1" applyFont="1" applyBorder="1" applyAlignment="1">
      <alignment horizontal="left" vertical="center" wrapText="1"/>
    </xf>
    <xf numFmtId="215" fontId="2" fillId="0" borderId="14" xfId="0" applyNumberFormat="1" applyFont="1" applyBorder="1" applyAlignment="1" quotePrefix="1">
      <alignment vertical="center" wrapText="1"/>
    </xf>
    <xf numFmtId="215" fontId="3" fillId="0" borderId="14" xfId="0" applyNumberFormat="1" applyFont="1" applyBorder="1" applyAlignment="1">
      <alignment vertical="center" wrapText="1"/>
    </xf>
    <xf numFmtId="215" fontId="2" fillId="0" borderId="14" xfId="0" applyNumberFormat="1" applyFont="1" applyBorder="1" applyAlignment="1">
      <alignment vertical="center" wrapText="1"/>
    </xf>
    <xf numFmtId="215" fontId="2" fillId="0" borderId="37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22" fontId="3" fillId="0" borderId="0" xfId="0" applyNumberFormat="1" applyFont="1" applyAlignment="1">
      <alignment horizontal="right" vertical="top"/>
    </xf>
    <xf numFmtId="222" fontId="3" fillId="0" borderId="0" xfId="0" applyNumberFormat="1" applyFont="1" applyAlignment="1">
      <alignment horizontal="right" vertical="top" wrapText="1"/>
    </xf>
    <xf numFmtId="0" fontId="2" fillId="0" borderId="3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178" fontId="12" fillId="0" borderId="1" xfId="0" applyNumberFormat="1" applyFont="1" applyFill="1" applyBorder="1" applyAlignment="1">
      <alignment horizontal="right"/>
    </xf>
    <xf numFmtId="178" fontId="12" fillId="0" borderId="0" xfId="0" applyNumberFormat="1" applyFont="1" applyFill="1" applyBorder="1" applyAlignment="1" quotePrefix="1">
      <alignment horizontal="right"/>
    </xf>
    <xf numFmtId="178" fontId="13" fillId="0" borderId="1" xfId="0" applyNumberFormat="1" applyFont="1" applyFill="1" applyBorder="1" applyAlignment="1">
      <alignment horizontal="right"/>
    </xf>
    <xf numFmtId="173" fontId="13" fillId="0" borderId="11" xfId="0" applyNumberFormat="1" applyFont="1" applyFill="1" applyBorder="1" applyAlignment="1">
      <alignment horizontal="left" wrapText="1"/>
    </xf>
    <xf numFmtId="178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173" fontId="12" fillId="0" borderId="11" xfId="0" applyNumberFormat="1" applyFont="1" applyFill="1" applyBorder="1" applyAlignment="1">
      <alignment horizontal="left" wrapText="1"/>
    </xf>
    <xf numFmtId="178" fontId="13" fillId="0" borderId="0" xfId="0" applyNumberFormat="1" applyFont="1" applyFill="1" applyBorder="1" applyAlignment="1" quotePrefix="1">
      <alignment horizontal="right"/>
    </xf>
    <xf numFmtId="178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178" fontId="12" fillId="0" borderId="0" xfId="0" applyNumberFormat="1" applyFont="1" applyFill="1" applyBorder="1" applyAlignment="1">
      <alignment horizontal="right" vertical="center" wrapText="1"/>
    </xf>
    <xf numFmtId="178" fontId="13" fillId="0" borderId="0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Fill="1" applyBorder="1" applyAlignment="1">
      <alignment vertical="center" wrapText="1"/>
    </xf>
    <xf numFmtId="178" fontId="12" fillId="0" borderId="1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vertical="center"/>
    </xf>
    <xf numFmtId="223" fontId="12" fillId="0" borderId="0" xfId="0" applyNumberFormat="1" applyFont="1" applyAlignment="1">
      <alignment horizontal="right"/>
    </xf>
    <xf numFmtId="223" fontId="13" fillId="0" borderId="0" xfId="0" applyNumberFormat="1" applyFont="1" applyAlignment="1">
      <alignment horizontal="right"/>
    </xf>
    <xf numFmtId="224" fontId="12" fillId="0" borderId="0" xfId="0" applyNumberFormat="1" applyFont="1" applyAlignment="1">
      <alignment horizontal="right"/>
    </xf>
    <xf numFmtId="224" fontId="13" fillId="0" borderId="0" xfId="0" applyNumberFormat="1" applyFont="1" applyAlignment="1">
      <alignment horizontal="right"/>
    </xf>
    <xf numFmtId="225" fontId="12" fillId="0" borderId="24" xfId="0" applyNumberFormat="1" applyFont="1" applyBorder="1" applyAlignment="1">
      <alignment vertical="center"/>
    </xf>
    <xf numFmtId="225" fontId="12" fillId="0" borderId="0" xfId="0" applyNumberFormat="1" applyFont="1" applyBorder="1" applyAlignment="1">
      <alignment vertical="center"/>
    </xf>
    <xf numFmtId="225" fontId="12" fillId="0" borderId="0" xfId="0" applyNumberFormat="1" applyFont="1" applyFill="1" applyBorder="1" applyAlignment="1">
      <alignment vertical="center"/>
    </xf>
    <xf numFmtId="225" fontId="12" fillId="0" borderId="0" xfId="0" applyNumberFormat="1" applyFont="1" applyFill="1" applyBorder="1" applyAlignment="1" quotePrefix="1">
      <alignment horizontal="right" vertical="center"/>
    </xf>
    <xf numFmtId="225" fontId="12" fillId="0" borderId="24" xfId="23" applyNumberFormat="1" applyFont="1" applyBorder="1" applyAlignment="1">
      <alignment vertical="center"/>
      <protection/>
    </xf>
    <xf numFmtId="225" fontId="12" fillId="0" borderId="0" xfId="23" applyNumberFormat="1" applyFont="1" applyBorder="1" applyAlignment="1">
      <alignment vertical="center"/>
      <protection/>
    </xf>
    <xf numFmtId="225" fontId="12" fillId="0" borderId="0" xfId="23" applyNumberFormat="1" applyFont="1" applyFill="1" applyBorder="1" applyAlignment="1">
      <alignment vertical="center"/>
      <protection/>
    </xf>
    <xf numFmtId="225" fontId="12" fillId="0" borderId="0" xfId="23" applyNumberFormat="1" applyFont="1" applyFill="1" applyBorder="1" applyAlignment="1" quotePrefix="1">
      <alignment horizontal="right" vertical="center"/>
      <protection/>
    </xf>
    <xf numFmtId="225" fontId="12" fillId="0" borderId="0" xfId="0" applyNumberFormat="1" applyFont="1" applyFill="1" applyBorder="1" applyAlignment="1">
      <alignment horizontal="right" vertical="center"/>
    </xf>
    <xf numFmtId="225" fontId="12" fillId="0" borderId="0" xfId="23" applyNumberFormat="1" applyFont="1" applyFill="1" applyBorder="1" applyAlignment="1">
      <alignment horizontal="right" vertical="center"/>
      <protection/>
    </xf>
    <xf numFmtId="225" fontId="12" fillId="0" borderId="24" xfId="0" applyNumberFormat="1" applyFont="1" applyFill="1" applyBorder="1" applyAlignment="1">
      <alignment vertical="center"/>
    </xf>
    <xf numFmtId="225" fontId="12" fillId="0" borderId="0" xfId="0" applyNumberFormat="1" applyFont="1" applyBorder="1" applyAlignment="1" quotePrefix="1">
      <alignment horizontal="right" vertical="center"/>
    </xf>
    <xf numFmtId="225" fontId="13" fillId="0" borderId="24" xfId="0" applyNumberFormat="1" applyFont="1" applyBorder="1" applyAlignment="1">
      <alignment vertical="center"/>
    </xf>
    <xf numFmtId="225" fontId="13" fillId="0" borderId="0" xfId="0" applyNumberFormat="1" applyFont="1" applyBorder="1" applyAlignment="1">
      <alignment vertical="center"/>
    </xf>
    <xf numFmtId="225" fontId="13" fillId="0" borderId="0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 wrapText="1"/>
    </xf>
    <xf numFmtId="226" fontId="13" fillId="0" borderId="0" xfId="28" applyNumberFormat="1" applyFont="1" applyFill="1" applyAlignment="1">
      <alignment horizontal="right" vertical="center"/>
      <protection/>
    </xf>
    <xf numFmtId="226" fontId="12" fillId="0" borderId="0" xfId="28" applyNumberFormat="1" applyFont="1" applyFill="1" applyAlignment="1">
      <alignment horizontal="right" vertical="center"/>
      <protection/>
    </xf>
    <xf numFmtId="0" fontId="0" fillId="0" borderId="3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3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12" fillId="0" borderId="12" xfId="32" applyNumberFormat="1" applyFont="1" applyBorder="1" applyAlignment="1">
      <alignment horizontal="center" vertical="center"/>
      <protection/>
    </xf>
    <xf numFmtId="0" fontId="13" fillId="0" borderId="0" xfId="32" applyFont="1" applyBorder="1" applyAlignment="1">
      <alignment horizontal="center"/>
      <protection/>
    </xf>
    <xf numFmtId="0" fontId="12" fillId="0" borderId="28" xfId="32" applyFont="1" applyBorder="1" applyAlignment="1">
      <alignment horizontal="center" vertical="center" wrapText="1"/>
      <protection/>
    </xf>
    <xf numFmtId="0" fontId="12" fillId="0" borderId="16" xfId="32" applyFont="1" applyBorder="1" applyAlignment="1">
      <alignment horizontal="center" vertical="center" wrapText="1"/>
      <protection/>
    </xf>
    <xf numFmtId="0" fontId="12" fillId="0" borderId="0" xfId="32" applyFont="1" applyBorder="1" applyAlignment="1">
      <alignment horizontal="center"/>
      <protection/>
    </xf>
    <xf numFmtId="0" fontId="12" fillId="0" borderId="2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12" fillId="0" borderId="15" xfId="32" applyNumberFormat="1" applyFont="1" applyFill="1" applyBorder="1" applyAlignment="1">
      <alignment horizontal="center" vertical="center"/>
      <protection/>
    </xf>
    <xf numFmtId="49" fontId="12" fillId="0" borderId="40" xfId="32" applyNumberFormat="1" applyFont="1" applyFill="1" applyBorder="1" applyAlignment="1">
      <alignment horizontal="center" vertical="center"/>
      <protection/>
    </xf>
    <xf numFmtId="49" fontId="12" fillId="0" borderId="41" xfId="32" applyNumberFormat="1" applyFont="1" applyBorder="1" applyAlignment="1">
      <alignment horizontal="center" vertical="center"/>
      <protection/>
    </xf>
    <xf numFmtId="49" fontId="12" fillId="0" borderId="17" xfId="32" applyNumberFormat="1" applyFont="1" applyBorder="1" applyAlignment="1">
      <alignment horizontal="center" vertical="center"/>
      <protection/>
    </xf>
    <xf numFmtId="49" fontId="12" fillId="0" borderId="10" xfId="32" applyNumberFormat="1" applyFont="1" applyBorder="1" applyAlignment="1">
      <alignment horizontal="center" vertical="center"/>
      <protection/>
    </xf>
    <xf numFmtId="0" fontId="13" fillId="0" borderId="0" xfId="32" applyFont="1" applyBorder="1" applyAlignment="1">
      <alignment horizontal="right"/>
      <protection/>
    </xf>
    <xf numFmtId="0" fontId="12" fillId="0" borderId="16" xfId="25" applyFont="1" applyBorder="1" applyAlignment="1">
      <alignment horizontal="center" vertical="center" wrapText="1"/>
      <protection/>
    </xf>
    <xf numFmtId="0" fontId="12" fillId="0" borderId="12" xfId="25" applyFont="1" applyBorder="1" applyAlignment="1">
      <alignment horizontal="center" vertical="center" wrapText="1"/>
      <protection/>
    </xf>
    <xf numFmtId="49" fontId="12" fillId="0" borderId="42" xfId="32" applyNumberFormat="1" applyFont="1" applyFill="1" applyBorder="1" applyAlignment="1">
      <alignment horizontal="center" vertical="center"/>
      <protection/>
    </xf>
    <xf numFmtId="49" fontId="12" fillId="0" borderId="43" xfId="32" applyNumberFormat="1" applyFont="1" applyFill="1" applyBorder="1" applyAlignment="1">
      <alignment horizontal="center" vertical="center"/>
      <protection/>
    </xf>
    <xf numFmtId="49" fontId="12" fillId="0" borderId="44" xfId="32" applyNumberFormat="1" applyFont="1" applyFill="1" applyBorder="1" applyAlignment="1">
      <alignment horizontal="center" vertical="center"/>
      <protection/>
    </xf>
    <xf numFmtId="49" fontId="12" fillId="0" borderId="35" xfId="32" applyNumberFormat="1" applyFont="1" applyFill="1" applyBorder="1" applyAlignment="1">
      <alignment horizontal="left" vertical="center"/>
      <protection/>
    </xf>
    <xf numFmtId="49" fontId="12" fillId="0" borderId="3" xfId="32" applyNumberFormat="1" applyFont="1" applyFill="1" applyBorder="1" applyAlignment="1">
      <alignment horizontal="left" vertical="center"/>
      <protection/>
    </xf>
    <xf numFmtId="0" fontId="12" fillId="0" borderId="0" xfId="32" applyFont="1" applyBorder="1" applyAlignment="1">
      <alignment horizontal="right"/>
      <protection/>
    </xf>
    <xf numFmtId="49" fontId="12" fillId="0" borderId="22" xfId="32" applyNumberFormat="1" applyFont="1" applyBorder="1" applyAlignment="1">
      <alignment horizontal="center" vertical="center" wrapText="1"/>
      <protection/>
    </xf>
    <xf numFmtId="49" fontId="12" fillId="0" borderId="4" xfId="32" applyNumberFormat="1" applyFont="1" applyBorder="1" applyAlignment="1">
      <alignment horizontal="center" vertical="center" wrapText="1"/>
      <protection/>
    </xf>
    <xf numFmtId="49" fontId="12" fillId="0" borderId="35" xfId="32" applyNumberFormat="1" applyFont="1" applyBorder="1" applyAlignment="1">
      <alignment horizontal="left" vertical="center"/>
      <protection/>
    </xf>
    <xf numFmtId="49" fontId="12" fillId="0" borderId="3" xfId="32" applyNumberFormat="1" applyFont="1" applyBorder="1" applyAlignment="1">
      <alignment horizontal="left" vertical="center"/>
      <protection/>
    </xf>
    <xf numFmtId="49" fontId="12" fillId="0" borderId="23" xfId="32" applyNumberFormat="1" applyFont="1" applyBorder="1" applyAlignment="1">
      <alignment horizontal="center" vertical="center" wrapText="1"/>
      <protection/>
    </xf>
    <xf numFmtId="49" fontId="12" fillId="0" borderId="21" xfId="32" applyNumberFormat="1" applyFont="1" applyBorder="1" applyAlignment="1">
      <alignment horizontal="center" vertical="center" wrapText="1"/>
      <protection/>
    </xf>
    <xf numFmtId="49" fontId="12" fillId="0" borderId="5" xfId="32" applyNumberFormat="1" applyFont="1" applyBorder="1" applyAlignment="1">
      <alignment horizontal="center" vertical="center" wrapText="1"/>
      <protection/>
    </xf>
    <xf numFmtId="49" fontId="12" fillId="0" borderId="35" xfId="32" applyNumberFormat="1" applyFont="1" applyBorder="1" applyAlignment="1">
      <alignment horizontal="center" vertical="center" wrapText="1"/>
      <protection/>
    </xf>
    <xf numFmtId="49" fontId="12" fillId="0" borderId="35" xfId="32" applyNumberFormat="1" applyFont="1" applyFill="1" applyBorder="1" applyAlignment="1">
      <alignment horizontal="right" vertical="center"/>
      <protection/>
    </xf>
    <xf numFmtId="49" fontId="12" fillId="0" borderId="5" xfId="32" applyNumberFormat="1" applyFont="1" applyFill="1" applyBorder="1" applyAlignment="1">
      <alignment horizontal="center" vertical="center"/>
      <protection/>
    </xf>
    <xf numFmtId="49" fontId="12" fillId="0" borderId="21" xfId="32" applyNumberFormat="1" applyFont="1" applyBorder="1" applyAlignment="1">
      <alignment horizontal="right" vertical="center"/>
      <protection/>
    </xf>
    <xf numFmtId="49" fontId="12" fillId="0" borderId="35" xfId="32" applyNumberFormat="1" applyFont="1" applyBorder="1" applyAlignment="1">
      <alignment horizontal="right" vertical="center"/>
      <protection/>
    </xf>
    <xf numFmtId="49" fontId="12" fillId="0" borderId="21" xfId="32" applyNumberFormat="1" applyFont="1" applyBorder="1" applyAlignment="1">
      <alignment horizontal="left" vertical="center"/>
      <protection/>
    </xf>
    <xf numFmtId="49" fontId="12" fillId="0" borderId="45" xfId="32" applyNumberFormat="1" applyFont="1" applyBorder="1" applyAlignment="1">
      <alignment horizontal="left" vertical="center"/>
      <protection/>
    </xf>
    <xf numFmtId="49" fontId="12" fillId="0" borderId="22" xfId="32" applyNumberFormat="1" applyFont="1" applyFill="1" applyBorder="1" applyAlignment="1">
      <alignment horizontal="center" vertical="center"/>
      <protection/>
    </xf>
    <xf numFmtId="49" fontId="12" fillId="0" borderId="23" xfId="32" applyNumberFormat="1" applyFont="1" applyFill="1" applyBorder="1" applyAlignment="1">
      <alignment horizontal="center" vertical="center"/>
      <protection/>
    </xf>
    <xf numFmtId="49" fontId="12" fillId="0" borderId="33" xfId="32" applyNumberFormat="1" applyFont="1" applyFill="1" applyBorder="1" applyAlignment="1">
      <alignment horizontal="center" vertical="center"/>
      <protection/>
    </xf>
    <xf numFmtId="49" fontId="12" fillId="0" borderId="4" xfId="32" applyNumberFormat="1" applyFont="1" applyFill="1" applyBorder="1" applyAlignment="1">
      <alignment horizontal="center" vertical="center"/>
      <protection/>
    </xf>
    <xf numFmtId="49" fontId="12" fillId="0" borderId="46" xfId="32" applyNumberFormat="1" applyFont="1" applyFill="1" applyBorder="1" applyAlignment="1">
      <alignment horizontal="center" vertical="center"/>
      <protection/>
    </xf>
    <xf numFmtId="49" fontId="12" fillId="0" borderId="20" xfId="32" applyNumberFormat="1" applyFont="1" applyFill="1" applyBorder="1" applyAlignment="1">
      <alignment horizontal="center" vertical="center"/>
      <protection/>
    </xf>
    <xf numFmtId="49" fontId="12" fillId="0" borderId="47" xfId="32" applyNumberFormat="1" applyFont="1" applyFill="1" applyBorder="1" applyAlignment="1">
      <alignment horizontal="center" vertical="center"/>
      <protection/>
    </xf>
    <xf numFmtId="49" fontId="12" fillId="0" borderId="48" xfId="32" applyNumberFormat="1" applyFont="1" applyFill="1" applyBorder="1" applyAlignment="1">
      <alignment horizontal="center" vertical="center"/>
      <protection/>
    </xf>
    <xf numFmtId="0" fontId="12" fillId="0" borderId="10" xfId="25" applyFont="1" applyBorder="1" applyAlignment="1">
      <alignment horizontal="center" vertical="center" wrapText="1"/>
      <protection/>
    </xf>
    <xf numFmtId="0" fontId="12" fillId="0" borderId="9" xfId="25" applyFont="1" applyBorder="1" applyAlignment="1">
      <alignment horizontal="center" vertical="center" wrapText="1"/>
      <protection/>
    </xf>
    <xf numFmtId="0" fontId="12" fillId="0" borderId="9" xfId="0" applyFont="1" applyBorder="1" applyAlignment="1">
      <alignment/>
    </xf>
    <xf numFmtId="0" fontId="12" fillId="0" borderId="2" xfId="25" applyFont="1" applyBorder="1" applyAlignment="1">
      <alignment horizontal="center" vertical="center"/>
      <protection/>
    </xf>
    <xf numFmtId="175" fontId="12" fillId="0" borderId="24" xfId="25" applyNumberFormat="1" applyFont="1" applyBorder="1" applyAlignment="1">
      <alignment horizontal="right" vertical="center"/>
      <protection/>
    </xf>
    <xf numFmtId="175" fontId="12" fillId="0" borderId="0" xfId="25" applyNumberFormat="1" applyFont="1" applyBorder="1" applyAlignment="1">
      <alignment horizontal="right" vertical="center"/>
      <protection/>
    </xf>
    <xf numFmtId="175" fontId="12" fillId="0" borderId="0" xfId="25" applyNumberFormat="1" applyFont="1" applyFill="1" applyBorder="1" applyAlignment="1">
      <alignment horizontal="right" vertical="center"/>
      <protection/>
    </xf>
    <xf numFmtId="49" fontId="13" fillId="0" borderId="0" xfId="32" applyNumberFormat="1" applyFont="1" applyFill="1" applyBorder="1" applyAlignment="1">
      <alignment horizontal="center"/>
      <protection/>
    </xf>
    <xf numFmtId="49" fontId="12" fillId="0" borderId="4" xfId="32" applyNumberFormat="1" applyFont="1" applyBorder="1" applyAlignment="1">
      <alignment horizontal="center" vertical="center"/>
      <protection/>
    </xf>
    <xf numFmtId="49" fontId="12" fillId="0" borderId="5" xfId="32" applyNumberFormat="1" applyFont="1" applyBorder="1" applyAlignment="1">
      <alignment horizontal="center" vertical="center"/>
      <protection/>
    </xf>
    <xf numFmtId="203" fontId="12" fillId="0" borderId="32" xfId="25" applyNumberFormat="1" applyFont="1" applyBorder="1" applyAlignment="1">
      <alignment horizontal="center" vertical="center"/>
      <protection/>
    </xf>
    <xf numFmtId="0" fontId="12" fillId="0" borderId="1" xfId="0" applyFont="1" applyBorder="1" applyAlignment="1">
      <alignment/>
    </xf>
    <xf numFmtId="204" fontId="12" fillId="0" borderId="0" xfId="25" applyNumberFormat="1" applyFont="1" applyAlignment="1">
      <alignment horizontal="right" vertical="center"/>
      <protection/>
    </xf>
    <xf numFmtId="0" fontId="12" fillId="0" borderId="0" xfId="25" applyFont="1" applyBorder="1" applyAlignment="1">
      <alignment horizontal="right" vertical="center"/>
      <protection/>
    </xf>
    <xf numFmtId="0" fontId="12" fillId="0" borderId="19" xfId="25" applyFont="1" applyBorder="1" applyAlignment="1">
      <alignment horizontal="center" vertical="center"/>
      <protection/>
    </xf>
    <xf numFmtId="0" fontId="12" fillId="0" borderId="32" xfId="25" applyFont="1" applyBorder="1" applyAlignment="1">
      <alignment horizontal="center" vertical="center"/>
      <protection/>
    </xf>
    <xf numFmtId="0" fontId="12" fillId="0" borderId="7" xfId="25" applyFont="1" applyBorder="1" applyAlignment="1">
      <alignment horizontal="center" vertical="center"/>
      <protection/>
    </xf>
    <xf numFmtId="0" fontId="12" fillId="0" borderId="0" xfId="25" applyFont="1" applyAlignment="1">
      <alignment horizontal="center" vertical="center"/>
      <protection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0" borderId="23" xfId="25" applyFont="1" applyBorder="1" applyAlignment="1">
      <alignment horizontal="center" vertical="center" wrapText="1"/>
      <protection/>
    </xf>
    <xf numFmtId="0" fontId="12" fillId="0" borderId="21" xfId="25" applyFont="1" applyBorder="1" applyAlignment="1">
      <alignment horizontal="center" vertical="center" wrapText="1"/>
      <protection/>
    </xf>
    <xf numFmtId="0" fontId="12" fillId="0" borderId="0" xfId="25" applyFont="1" applyBorder="1" applyAlignment="1">
      <alignment horizontal="left" vertical="center"/>
      <protection/>
    </xf>
    <xf numFmtId="0" fontId="12" fillId="0" borderId="11" xfId="25" applyFont="1" applyBorder="1" applyAlignment="1">
      <alignment horizontal="left" vertical="center"/>
      <protection/>
    </xf>
    <xf numFmtId="0" fontId="12" fillId="0" borderId="49" xfId="25" applyFont="1" applyBorder="1" applyAlignment="1">
      <alignment horizontal="center" vertical="center" wrapText="1"/>
      <protection/>
    </xf>
    <xf numFmtId="0" fontId="12" fillId="0" borderId="45" xfId="25" applyFont="1" applyBorder="1" applyAlignment="1">
      <alignment horizontal="center" vertical="center" wrapText="1"/>
      <protection/>
    </xf>
    <xf numFmtId="0" fontId="12" fillId="0" borderId="28" xfId="25" applyFont="1" applyBorder="1" applyAlignment="1">
      <alignment horizontal="center" vertical="center" wrapText="1"/>
      <protection/>
    </xf>
    <xf numFmtId="0" fontId="12" fillId="0" borderId="1" xfId="25" applyFont="1" applyBorder="1" applyAlignment="1">
      <alignment horizontal="center" vertical="center" wrapText="1"/>
      <protection/>
    </xf>
    <xf numFmtId="0" fontId="12" fillId="0" borderId="16" xfId="0" applyFont="1" applyBorder="1" applyAlignment="1">
      <alignment/>
    </xf>
    <xf numFmtId="201" fontId="12" fillId="0" borderId="10" xfId="25" applyNumberFormat="1" applyFont="1" applyBorder="1" applyAlignment="1">
      <alignment horizontal="center" vertical="center" wrapText="1"/>
      <protection/>
    </xf>
    <xf numFmtId="0" fontId="12" fillId="0" borderId="8" xfId="0" applyFont="1" applyBorder="1" applyAlignment="1">
      <alignment/>
    </xf>
    <xf numFmtId="0" fontId="12" fillId="0" borderId="15" xfId="0" applyFont="1" applyBorder="1" applyAlignment="1">
      <alignment/>
    </xf>
    <xf numFmtId="201" fontId="12" fillId="0" borderId="9" xfId="25" applyNumberFormat="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0" xfId="0" applyFont="1" applyBorder="1" applyAlignment="1">
      <alignment/>
    </xf>
    <xf numFmtId="203" fontId="12" fillId="0" borderId="19" xfId="25" applyNumberFormat="1" applyFont="1" applyBorder="1" applyAlignment="1">
      <alignment horizontal="center" vertical="center"/>
      <protection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5" xfId="0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2" fillId="0" borderId="6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12" fillId="0" borderId="15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172" fontId="12" fillId="0" borderId="0" xfId="23" applyNumberFormat="1" applyFont="1" applyBorder="1" applyAlignment="1">
      <alignment horizontal="left" vertical="center" wrapText="1"/>
      <protection/>
    </xf>
    <xf numFmtId="172" fontId="12" fillId="0" borderId="11" xfId="23" applyNumberFormat="1" applyFont="1" applyBorder="1" applyAlignment="1">
      <alignment horizontal="left" vertical="center" wrapText="1"/>
      <protection/>
    </xf>
    <xf numFmtId="172" fontId="13" fillId="0" borderId="0" xfId="23" applyNumberFormat="1" applyFont="1" applyFill="1" applyBorder="1" applyAlignment="1">
      <alignment horizontal="left" vertical="center"/>
      <protection/>
    </xf>
    <xf numFmtId="172" fontId="13" fillId="0" borderId="11" xfId="23" applyNumberFormat="1" applyFont="1" applyFill="1" applyBorder="1" applyAlignment="1">
      <alignment horizontal="left" vertical="center"/>
      <protection/>
    </xf>
    <xf numFmtId="172" fontId="12" fillId="0" borderId="0" xfId="23" applyNumberFormat="1" applyFont="1" applyBorder="1" applyAlignment="1">
      <alignment horizontal="left" wrapText="1"/>
      <protection/>
    </xf>
    <xf numFmtId="172" fontId="12" fillId="0" borderId="11" xfId="23" applyNumberFormat="1" applyFont="1" applyBorder="1" applyAlignment="1">
      <alignment horizontal="left" wrapText="1"/>
      <protection/>
    </xf>
    <xf numFmtId="0" fontId="12" fillId="0" borderId="0" xfId="23" applyFont="1" applyAlignment="1">
      <alignment horizontal="left" vertical="center"/>
      <protection/>
    </xf>
    <xf numFmtId="0" fontId="13" fillId="0" borderId="0" xfId="23" applyFont="1" applyAlignment="1">
      <alignment horizontal="center"/>
      <protection/>
    </xf>
    <xf numFmtId="0" fontId="12" fillId="0" borderId="61" xfId="23" applyFont="1" applyFill="1" applyBorder="1" applyAlignment="1">
      <alignment horizontal="center" vertical="center"/>
      <protection/>
    </xf>
    <xf numFmtId="0" fontId="1" fillId="0" borderId="28" xfId="23" applyBorder="1">
      <alignment/>
      <protection/>
    </xf>
    <xf numFmtId="171" fontId="12" fillId="0" borderId="50" xfId="23" applyNumberFormat="1" applyFont="1" applyFill="1" applyBorder="1" applyAlignment="1">
      <alignment horizontal="center" vertical="center"/>
      <protection/>
    </xf>
    <xf numFmtId="171" fontId="12" fillId="0" borderId="51" xfId="23" applyNumberFormat="1" applyFont="1" applyFill="1" applyBorder="1" applyAlignment="1">
      <alignment horizontal="center" vertical="center"/>
      <protection/>
    </xf>
    <xf numFmtId="171" fontId="12" fillId="0" borderId="12" xfId="23" applyNumberFormat="1" applyFont="1" applyFill="1" applyBorder="1" applyAlignment="1">
      <alignment horizontal="center" vertical="center"/>
      <protection/>
    </xf>
    <xf numFmtId="171" fontId="12" fillId="0" borderId="2" xfId="23" applyNumberFormat="1" applyFont="1" applyFill="1" applyBorder="1" applyAlignment="1">
      <alignment horizontal="center" vertical="center"/>
      <protection/>
    </xf>
    <xf numFmtId="0" fontId="12" fillId="0" borderId="24" xfId="23" applyFont="1" applyFill="1" applyBorder="1" applyAlignment="1">
      <alignment horizontal="center" vertical="center"/>
      <protection/>
    </xf>
    <xf numFmtId="0" fontId="12" fillId="0" borderId="1" xfId="23" applyFont="1" applyFill="1" applyBorder="1" applyAlignment="1">
      <alignment horizontal="center" vertical="center"/>
      <protection/>
    </xf>
    <xf numFmtId="0" fontId="12" fillId="0" borderId="29" xfId="23" applyFont="1" applyFill="1" applyBorder="1" applyAlignment="1">
      <alignment horizontal="center" vertical="center"/>
      <protection/>
    </xf>
    <xf numFmtId="0" fontId="12" fillId="0" borderId="30" xfId="23" applyFont="1" applyFill="1" applyBorder="1" applyAlignment="1">
      <alignment horizontal="center" vertical="center"/>
      <protection/>
    </xf>
    <xf numFmtId="0" fontId="12" fillId="0" borderId="56" xfId="23" applyFont="1" applyBorder="1" applyAlignment="1">
      <alignment horizontal="center" vertical="center" wrapText="1"/>
      <protection/>
    </xf>
    <xf numFmtId="0" fontId="12" fillId="0" borderId="57" xfId="23" applyFont="1" applyBorder="1" applyAlignment="1">
      <alignment horizontal="center" vertical="center" wrapText="1"/>
      <protection/>
    </xf>
    <xf numFmtId="0" fontId="12" fillId="0" borderId="58" xfId="23" applyFont="1" applyBorder="1" applyAlignment="1">
      <alignment horizontal="center" vertical="center" wrapText="1"/>
      <protection/>
    </xf>
    <xf numFmtId="0" fontId="12" fillId="0" borderId="8" xfId="23" applyFont="1" applyBorder="1" applyAlignment="1">
      <alignment horizontal="center" vertical="center" wrapText="1"/>
      <protection/>
    </xf>
    <xf numFmtId="0" fontId="12" fillId="0" borderId="0" xfId="23" applyFont="1" applyBorder="1" applyAlignment="1">
      <alignment horizontal="center" vertical="center" wrapText="1"/>
      <protection/>
    </xf>
    <xf numFmtId="0" fontId="12" fillId="0" borderId="31" xfId="23" applyFont="1" applyBorder="1" applyAlignment="1">
      <alignment horizontal="center" vertical="center" wrapText="1"/>
      <protection/>
    </xf>
    <xf numFmtId="0" fontId="12" fillId="0" borderId="8" xfId="23" applyFont="1" applyBorder="1" applyAlignment="1">
      <alignment horizontal="center" vertical="center"/>
      <protection/>
    </xf>
    <xf numFmtId="0" fontId="12" fillId="0" borderId="15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11" xfId="23" applyFont="1" applyBorder="1" applyAlignment="1">
      <alignment horizontal="center" vertical="center"/>
      <protection/>
    </xf>
    <xf numFmtId="0" fontId="12" fillId="0" borderId="2" xfId="23" applyFont="1" applyBorder="1" applyAlignment="1">
      <alignment horizontal="center" vertical="center"/>
      <protection/>
    </xf>
    <xf numFmtId="0" fontId="12" fillId="0" borderId="40" xfId="23" applyFont="1" applyBorder="1" applyAlignment="1">
      <alignment horizontal="center" vertical="center"/>
      <protection/>
    </xf>
    <xf numFmtId="172" fontId="12" fillId="0" borderId="0" xfId="23" applyNumberFormat="1" applyFont="1" applyFill="1" applyBorder="1" applyAlignment="1">
      <alignment horizontal="left" wrapText="1"/>
      <protection/>
    </xf>
    <xf numFmtId="172" fontId="12" fillId="0" borderId="11" xfId="23" applyNumberFormat="1" applyFont="1" applyFill="1" applyBorder="1" applyAlignment="1">
      <alignment horizontal="left" wrapText="1"/>
      <protection/>
    </xf>
    <xf numFmtId="172" fontId="12" fillId="0" borderId="0" xfId="23" applyNumberFormat="1" applyFont="1" applyFill="1" applyBorder="1" applyAlignment="1">
      <alignment horizontal="left" vertical="center" wrapText="1"/>
      <protection/>
    </xf>
    <xf numFmtId="172" fontId="12" fillId="0" borderId="11" xfId="23" applyNumberFormat="1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220" fontId="12" fillId="0" borderId="32" xfId="0" applyNumberFormat="1" applyFont="1" applyBorder="1" applyAlignment="1">
      <alignment horizontal="center" vertical="center"/>
    </xf>
    <xf numFmtId="220" fontId="12" fillId="0" borderId="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2" fontId="12" fillId="0" borderId="10" xfId="0" applyNumberFormat="1" applyFont="1" applyBorder="1" applyAlignment="1">
      <alignment horizontal="center" vertical="center" wrapText="1"/>
    </xf>
    <xf numFmtId="182" fontId="12" fillId="0" borderId="9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4" fontId="12" fillId="0" borderId="9" xfId="0" applyNumberFormat="1" applyFont="1" applyBorder="1" applyAlignment="1">
      <alignment horizontal="center" vertical="center" wrapText="1"/>
    </xf>
    <xf numFmtId="184" fontId="12" fillId="0" borderId="0" xfId="0" applyNumberFormat="1" applyFont="1" applyBorder="1" applyAlignment="1">
      <alignment horizontal="center" vertical="center" wrapText="1"/>
    </xf>
    <xf numFmtId="184" fontId="12" fillId="0" borderId="11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2" fillId="0" borderId="0" xfId="31" applyFont="1" applyAlignment="1">
      <alignment horizontal="left" vertical="center" wrapText="1"/>
      <protection/>
    </xf>
    <xf numFmtId="0" fontId="12" fillId="0" borderId="8" xfId="31" applyFont="1" applyBorder="1" applyAlignment="1">
      <alignment horizontal="center" vertical="center" wrapText="1"/>
      <protection/>
    </xf>
    <xf numFmtId="0" fontId="12" fillId="0" borderId="31" xfId="31" applyFont="1" applyBorder="1" applyAlignment="1">
      <alignment horizontal="center" vertical="center" wrapText="1"/>
      <protection/>
    </xf>
    <xf numFmtId="0" fontId="13" fillId="0" borderId="0" xfId="31" applyFont="1" applyBorder="1" applyAlignment="1">
      <alignment horizontal="center" vertical="center"/>
      <protection/>
    </xf>
    <xf numFmtId="0" fontId="12" fillId="0" borderId="10" xfId="31" applyFont="1" applyBorder="1" applyAlignment="1">
      <alignment horizontal="center" vertical="center" wrapText="1"/>
      <protection/>
    </xf>
    <xf numFmtId="0" fontId="12" fillId="0" borderId="28" xfId="31" applyFont="1" applyBorder="1" applyAlignment="1">
      <alignment horizontal="center" vertical="center" wrapText="1"/>
      <protection/>
    </xf>
    <xf numFmtId="0" fontId="12" fillId="0" borderId="9" xfId="31" applyFont="1" applyBorder="1" applyAlignment="1">
      <alignment horizontal="center" vertical="center" wrapText="1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12" fillId="0" borderId="38" xfId="31" applyFont="1" applyBorder="1" applyAlignment="1">
      <alignment horizontal="center" vertical="center" wrapText="1"/>
      <protection/>
    </xf>
    <xf numFmtId="0" fontId="12" fillId="0" borderId="30" xfId="31" applyFont="1" applyBorder="1" applyAlignment="1">
      <alignment horizontal="center" vertical="center" wrapText="1"/>
      <protection/>
    </xf>
    <xf numFmtId="0" fontId="12" fillId="0" borderId="15" xfId="31" applyFont="1" applyBorder="1" applyAlignment="1">
      <alignment horizontal="center" vertical="center" wrapText="1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2" fillId="0" borderId="11" xfId="31" applyFont="1" applyBorder="1" applyAlignment="1">
      <alignment horizontal="center" vertical="center" wrapText="1"/>
      <protection/>
    </xf>
    <xf numFmtId="0" fontId="12" fillId="0" borderId="2" xfId="31" applyFont="1" applyBorder="1" applyAlignment="1">
      <alignment horizontal="center" vertical="center" wrapText="1"/>
      <protection/>
    </xf>
    <xf numFmtId="0" fontId="12" fillId="0" borderId="40" xfId="31" applyFont="1" applyBorder="1" applyAlignment="1">
      <alignment horizontal="center" vertical="center" wrapText="1"/>
      <protection/>
    </xf>
    <xf numFmtId="0" fontId="12" fillId="0" borderId="32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/>
      <protection/>
    </xf>
    <xf numFmtId="0" fontId="12" fillId="0" borderId="0" xfId="26" applyFont="1" applyAlignment="1">
      <alignment horizontal="left"/>
      <protection/>
    </xf>
    <xf numFmtId="0" fontId="12" fillId="0" borderId="15" xfId="26" applyFont="1" applyBorder="1" applyAlignment="1">
      <alignment horizontal="center" vertical="center" wrapText="1"/>
      <protection/>
    </xf>
    <xf numFmtId="0" fontId="12" fillId="0" borderId="11" xfId="26" applyFont="1" applyBorder="1" applyAlignment="1">
      <alignment horizontal="center" vertical="center" wrapText="1"/>
      <protection/>
    </xf>
    <xf numFmtId="0" fontId="12" fillId="0" borderId="40" xfId="26" applyFont="1" applyBorder="1" applyAlignment="1">
      <alignment horizontal="center" vertical="center" wrapText="1"/>
      <protection/>
    </xf>
    <xf numFmtId="0" fontId="12" fillId="0" borderId="27" xfId="26" applyFont="1" applyBorder="1" applyAlignment="1">
      <alignment horizontal="center" vertical="center" wrapText="1"/>
      <protection/>
    </xf>
    <xf numFmtId="0" fontId="12" fillId="0" borderId="58" xfId="26" applyFont="1" applyBorder="1" applyAlignment="1">
      <alignment horizontal="center" vertical="center" wrapText="1"/>
      <protection/>
    </xf>
    <xf numFmtId="0" fontId="12" fillId="0" borderId="51" xfId="26" applyFont="1" applyBorder="1" applyAlignment="1">
      <alignment horizontal="center" vertical="center" wrapText="1"/>
      <protection/>
    </xf>
    <xf numFmtId="0" fontId="12" fillId="0" borderId="39" xfId="26" applyFont="1" applyBorder="1" applyAlignment="1">
      <alignment horizontal="center" vertical="center" wrapText="1"/>
      <protection/>
    </xf>
    <xf numFmtId="0" fontId="12" fillId="0" borderId="31" xfId="26" applyFont="1" applyBorder="1" applyAlignment="1">
      <alignment horizontal="center" vertical="center" wrapText="1"/>
      <protection/>
    </xf>
    <xf numFmtId="0" fontId="12" fillId="0" borderId="30" xfId="26" applyFont="1" applyBorder="1" applyAlignment="1">
      <alignment horizontal="center" vertical="center" wrapText="1"/>
      <protection/>
    </xf>
    <xf numFmtId="0" fontId="12" fillId="0" borderId="10" xfId="26" applyFont="1" applyBorder="1" applyAlignment="1">
      <alignment horizontal="center" vertical="center" wrapText="1"/>
      <protection/>
    </xf>
    <xf numFmtId="0" fontId="1" fillId="0" borderId="8" xfId="26" applyBorder="1" applyAlignment="1">
      <alignment horizontal="center" vertical="center"/>
      <protection/>
    </xf>
    <xf numFmtId="0" fontId="1" fillId="0" borderId="38" xfId="26" applyBorder="1" applyAlignment="1">
      <alignment horizontal="center" vertical="center"/>
      <protection/>
    </xf>
    <xf numFmtId="0" fontId="1" fillId="0" borderId="31" xfId="26" applyBorder="1" applyAlignment="1">
      <alignment horizontal="center" vertical="center"/>
      <protection/>
    </xf>
    <xf numFmtId="0" fontId="12" fillId="0" borderId="50" xfId="26" applyFont="1" applyBorder="1" applyAlignment="1">
      <alignment horizontal="center" vertical="center" wrapText="1"/>
      <protection/>
    </xf>
    <xf numFmtId="0" fontId="12" fillId="0" borderId="38" xfId="26" applyFont="1" applyBorder="1" applyAlignment="1">
      <alignment horizontal="center" vertical="center" wrapText="1"/>
      <protection/>
    </xf>
    <xf numFmtId="0" fontId="13" fillId="0" borderId="0" xfId="28" applyFont="1" applyBorder="1" applyAlignment="1">
      <alignment horizontal="center" vertical="center"/>
      <protection/>
    </xf>
    <xf numFmtId="0" fontId="12" fillId="0" borderId="0" xfId="28" applyFont="1" applyBorder="1" applyAlignment="1">
      <alignment horizontal="center" vertical="center"/>
      <protection/>
    </xf>
    <xf numFmtId="0" fontId="12" fillId="0" borderId="41" xfId="28" applyFont="1" applyBorder="1" applyAlignment="1">
      <alignment horizontal="center" vertical="center" wrapText="1"/>
      <protection/>
    </xf>
    <xf numFmtId="0" fontId="12" fillId="0" borderId="59" xfId="28" applyFont="1" applyBorder="1" applyAlignment="1">
      <alignment horizontal="center" vertical="center" wrapText="1"/>
      <protection/>
    </xf>
    <xf numFmtId="0" fontId="12" fillId="0" borderId="17" xfId="28" applyFont="1" applyBorder="1" applyAlignment="1">
      <alignment horizontal="center" vertical="center" wrapText="1"/>
      <protection/>
    </xf>
    <xf numFmtId="188" fontId="12" fillId="0" borderId="10" xfId="28" applyNumberFormat="1" applyFont="1" applyBorder="1" applyAlignment="1">
      <alignment horizontal="center" vertical="center" wrapText="1"/>
      <protection/>
    </xf>
    <xf numFmtId="188" fontId="12" fillId="0" borderId="28" xfId="28" applyNumberFormat="1" applyFont="1" applyBorder="1" applyAlignment="1">
      <alignment horizontal="center" vertical="center" wrapText="1"/>
      <protection/>
    </xf>
    <xf numFmtId="188" fontId="12" fillId="0" borderId="38" xfId="28" applyNumberFormat="1" applyFont="1" applyBorder="1" applyAlignment="1">
      <alignment horizontal="center" vertical="center" wrapText="1"/>
      <protection/>
    </xf>
    <xf numFmtId="188" fontId="12" fillId="0" borderId="30" xfId="28" applyNumberFormat="1" applyFont="1" applyBorder="1" applyAlignment="1">
      <alignment horizontal="center" vertical="center" wrapText="1"/>
      <protection/>
    </xf>
    <xf numFmtId="188" fontId="12" fillId="0" borderId="5" xfId="28" applyNumberFormat="1" applyFont="1" applyBorder="1" applyAlignment="1">
      <alignment horizontal="center" vertical="center" wrapText="1"/>
      <protection/>
    </xf>
    <xf numFmtId="188" fontId="12" fillId="0" borderId="3" xfId="28" applyNumberFormat="1" applyFont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196" fontId="13" fillId="0" borderId="0" xfId="0" applyNumberFormat="1" applyFont="1" applyFill="1" applyBorder="1" applyAlignment="1">
      <alignment horizontal="right"/>
    </xf>
    <xf numFmtId="196" fontId="12" fillId="0" borderId="0" xfId="0" applyNumberFormat="1" applyFont="1" applyFill="1" applyBorder="1" applyAlignment="1">
      <alignment horizontal="right"/>
    </xf>
    <xf numFmtId="0" fontId="12" fillId="0" borderId="6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64" fontId="12" fillId="0" borderId="50" xfId="0" applyNumberFormat="1" applyFont="1" applyBorder="1" applyAlignment="1">
      <alignment horizontal="center" vertical="center"/>
    </xf>
    <xf numFmtId="164" fontId="12" fillId="0" borderId="39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196" fontId="25" fillId="0" borderId="0" xfId="0" applyNumberFormat="1" applyFont="1" applyFill="1" applyBorder="1" applyAlignment="1">
      <alignment horizontal="right"/>
    </xf>
  </cellXfs>
  <cellStyles count="23">
    <cellStyle name="Normal" xfId="0"/>
    <cellStyle name="Followed Hyperlink" xfId="15"/>
    <cellStyle name="Comma" xfId="16"/>
    <cellStyle name="Comma [0]" xfId="17"/>
    <cellStyle name="Euro" xfId="18"/>
    <cellStyle name="Geheim" xfId="19"/>
    <cellStyle name="Hyperlink" xfId="20"/>
    <cellStyle name="Percent" xfId="21"/>
    <cellStyle name="Standard_36801_95 EURO" xfId="22"/>
    <cellStyle name="Standard_EST 98 MVP S1 Freiberufler" xfId="23"/>
    <cellStyle name="Standard_ESt Zeitreihen GKZ S2" xfId="24"/>
    <cellStyle name="Standard_Gesamtübersicht 92 bis 98 Stand 13.05.03" xfId="25"/>
    <cellStyle name="Standard_JB031640" xfId="26"/>
    <cellStyle name="Standard_JB051638" xfId="27"/>
    <cellStyle name="Standard_mvp95" xfId="28"/>
    <cellStyle name="Standard_Stat. Bericht 1998 teil1(oGeheim)" xfId="29"/>
    <cellStyle name="Standard_Ver98" xfId="30"/>
    <cellStyle name="Standard_VerÖff KSt98" xfId="31"/>
    <cellStyle name="Standard_Voll" xfId="32"/>
    <cellStyle name="Standard_VTAB95" xfId="33"/>
    <cellStyle name="Standard-Tab10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chartsheet" Target="chartsheets/sheet3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worksheet" Target="worksheets/sheet24.xml" /><Relationship Id="rId28" Type="http://schemas.openxmlformats.org/officeDocument/2006/relationships/worksheet" Target="worksheets/sheet25.xml" /><Relationship Id="rId29" Type="http://schemas.openxmlformats.org/officeDocument/2006/relationships/worksheet" Target="worksheets/sheet26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durchschnittlichen positiven Einkünfte eines Steuerpflichtigen
 nach Einkunftsarten von 1992 bis 2001</a:t>
            </a:r>
          </a:p>
        </c:rich>
      </c:tx>
      <c:layout>
        <c:manualLayout>
          <c:xMode val="factor"/>
          <c:yMode val="factor"/>
          <c:x val="0.003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91"/>
          <c:w val="0.906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'[2] EinkArten'!$K$11:$K$17</c:f>
              <c:numCache>
                <c:ptCount val="7"/>
                <c:pt idx="0">
                  <c:v>6536.772248066474</c:v>
                </c:pt>
                <c:pt idx="1">
                  <c:v>15005.919292945064</c:v>
                </c:pt>
                <c:pt idx="2">
                  <c:v>29130.776224491325</c:v>
                </c:pt>
                <c:pt idx="3">
                  <c:v>18536.15915215468</c:v>
                </c:pt>
                <c:pt idx="4">
                  <c:v>1727.3516459333428</c:v>
                </c:pt>
                <c:pt idx="5">
                  <c:v>2011.8301002564972</c:v>
                </c:pt>
                <c:pt idx="6">
                  <c:v>1856.9313152845302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'[2] EinkArten'!$L$11:$L$17</c:f>
              <c:numCache>
                <c:ptCount val="7"/>
                <c:pt idx="0">
                  <c:v>10319.100437958868</c:v>
                </c:pt>
                <c:pt idx="1">
                  <c:v>15514.909890384577</c:v>
                </c:pt>
                <c:pt idx="2">
                  <c:v>30313.26678114036</c:v>
                </c:pt>
                <c:pt idx="3">
                  <c:v>22610.682479577932</c:v>
                </c:pt>
                <c:pt idx="4">
                  <c:v>9757.420760717794</c:v>
                </c:pt>
                <c:pt idx="5">
                  <c:v>2420.4986108826965</c:v>
                </c:pt>
                <c:pt idx="6">
                  <c:v>2793.0308460654696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'[2] EinkArten'!$M$11:$M$17</c:f>
              <c:numCache>
                <c:ptCount val="7"/>
                <c:pt idx="0">
                  <c:v>12362.042913266847</c:v>
                </c:pt>
                <c:pt idx="1">
                  <c:v>17254.26913047136</c:v>
                </c:pt>
                <c:pt idx="2">
                  <c:v>30369.317090042656</c:v>
                </c:pt>
                <c:pt idx="3">
                  <c:v>22484.35696026569</c:v>
                </c:pt>
                <c:pt idx="4">
                  <c:v>9503.921805237118</c:v>
                </c:pt>
                <c:pt idx="5">
                  <c:v>2535.892095102621</c:v>
                </c:pt>
                <c:pt idx="6">
                  <c:v>3199.9395300621977</c:v>
                </c:pt>
              </c:numCache>
            </c:numRef>
          </c:val>
        </c:ser>
        <c:ser>
          <c:idx val="3"/>
          <c:order val="3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EinkArten'!$B$11:$B$17</c:f>
              <c:strCache>
                <c:ptCount val="7"/>
                <c:pt idx="0">
                  <c:v>   Land- und Forstwirtschaft</c:v>
                </c:pt>
                <c:pt idx="1">
                  <c:v>   Gewerbe-
betrieb</c:v>
                </c:pt>
                <c:pt idx="2">
                  <c:v> selbständige
 Arbeit</c:v>
                </c:pt>
                <c:pt idx="3">
                  <c:v>nicht-selbständige Arbeit</c:v>
                </c:pt>
                <c:pt idx="4">
                  <c:v>Kapital-
vermögen</c:v>
                </c:pt>
                <c:pt idx="5">
                  <c:v>   Vermietung und Verpachtung</c:v>
                </c:pt>
                <c:pt idx="6">
                  <c:v>   sonstige
 Einkünfte</c:v>
                </c:pt>
              </c:strCache>
            </c:strRef>
          </c:cat>
          <c:val>
            <c:numRef>
              <c:f>'[2] EinkArten'!$N$11:$N$17</c:f>
              <c:numCache>
                <c:ptCount val="7"/>
                <c:pt idx="0">
                  <c:v>14207.296380090498</c:v>
                </c:pt>
                <c:pt idx="1">
                  <c:v>17802.28473394695</c:v>
                </c:pt>
                <c:pt idx="2">
                  <c:v>31417.386865040295</c:v>
                </c:pt>
                <c:pt idx="3">
                  <c:v>23677.499439408013</c:v>
                </c:pt>
                <c:pt idx="4">
                  <c:v>6441.254163316872</c:v>
                </c:pt>
                <c:pt idx="5">
                  <c:v>2901.1357328892873</c:v>
                </c:pt>
                <c:pt idx="6">
                  <c:v>3554.2131060535107</c:v>
                </c:pt>
              </c:numCache>
            </c:numRef>
          </c:val>
        </c:ser>
        <c:gapWidth val="40"/>
        <c:axId val="54873080"/>
        <c:axId val="24095673"/>
      </c:barChart>
      <c:catAx>
        <c:axId val="5487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95673"/>
        <c:crosses val="autoZero"/>
        <c:auto val="1"/>
        <c:lblOffset val="100"/>
        <c:tickLblSkip val="1"/>
        <c:noMultiLvlLbl val="0"/>
      </c:catAx>
      <c:valAx>
        <c:axId val="240956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EUR</a:t>
                </a:r>
              </a:p>
            </c:rich>
          </c:tx>
          <c:layout>
            <c:manualLayout>
              <c:xMode val="factor"/>
              <c:yMode val="factor"/>
              <c:x val="0.030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873080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durchschnittlichen negativen Einkünfte eines Steuerpflichtigen
 nach Einkunftsarten von 1992 bis 2001</a:t>
            </a:r>
          </a:p>
        </c:rich>
      </c:tx>
      <c:layout>
        <c:manualLayout>
          <c:xMode val="factor"/>
          <c:yMode val="factor"/>
          <c:x val="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55"/>
          <c:w val="0.9207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EinkArten (2)'!$B$42:$B$48</c:f>
              <c:strCache>
                <c:ptCount val="7"/>
                <c:pt idx="0">
                  <c:v>Land- und Forstwirtschaft</c:v>
                </c:pt>
                <c:pt idx="1">
                  <c:v>Gewerbe-betrieb</c:v>
                </c:pt>
                <c:pt idx="2">
                  <c:v>selbständige Arbeit</c:v>
                </c:pt>
                <c:pt idx="3">
                  <c:v>nicht-selbständige Arbeit</c:v>
                </c:pt>
                <c:pt idx="4">
                  <c:v>Kapital-vermögen</c:v>
                </c:pt>
                <c:pt idx="5">
                  <c:v>Vermietung   und    Verpachtung</c:v>
                </c:pt>
                <c:pt idx="6">
                  <c:v>sonstige Einkünfte</c:v>
                </c:pt>
              </c:strCache>
            </c:strRef>
          </c:cat>
          <c:val>
            <c:numRef>
              <c:f>'[2] EinkArten (2)'!$K$42:$K$48</c:f>
              <c:numCache>
                <c:ptCount val="7"/>
                <c:pt idx="0">
                  <c:v>2580.0324815847334</c:v>
                </c:pt>
                <c:pt idx="1">
                  <c:v>2545.231057001347</c:v>
                </c:pt>
                <c:pt idx="2">
                  <c:v>3486.4151640159116</c:v>
                </c:pt>
                <c:pt idx="3">
                  <c:v>896.0785546737851</c:v>
                </c:pt>
                <c:pt idx="4">
                  <c:v>1123.9742048827366</c:v>
                </c:pt>
                <c:pt idx="5">
                  <c:v>5606.762446197325</c:v>
                </c:pt>
                <c:pt idx="6">
                  <c:v>1580.831020433206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EinkArten (2)'!$B$42:$B$48</c:f>
              <c:strCache>
                <c:ptCount val="7"/>
                <c:pt idx="0">
                  <c:v>Land- und Forstwirtschaft</c:v>
                </c:pt>
                <c:pt idx="1">
                  <c:v>Gewerbe-betrieb</c:v>
                </c:pt>
                <c:pt idx="2">
                  <c:v>selbständige Arbeit</c:v>
                </c:pt>
                <c:pt idx="3">
                  <c:v>nicht-selbständige Arbeit</c:v>
                </c:pt>
                <c:pt idx="4">
                  <c:v>Kapital-vermögen</c:v>
                </c:pt>
                <c:pt idx="5">
                  <c:v>Vermietung   und    Verpachtung</c:v>
                </c:pt>
                <c:pt idx="6">
                  <c:v>sonstige Einkünfte</c:v>
                </c:pt>
              </c:strCache>
            </c:strRef>
          </c:cat>
          <c:val>
            <c:numRef>
              <c:f>'[2] EinkArten (2)'!$L$42:$L$48</c:f>
              <c:numCache>
                <c:ptCount val="7"/>
                <c:pt idx="0">
                  <c:v>2380.652418440437</c:v>
                </c:pt>
                <c:pt idx="1">
                  <c:v>3793.490020618669</c:v>
                </c:pt>
                <c:pt idx="2">
                  <c:v>3090.3872125429125</c:v>
                </c:pt>
                <c:pt idx="3">
                  <c:v>722.0061110225389</c:v>
                </c:pt>
                <c:pt idx="4">
                  <c:v>2521.4703368484593</c:v>
                </c:pt>
                <c:pt idx="5">
                  <c:v>10204.1932911096</c:v>
                </c:pt>
                <c:pt idx="6">
                  <c:v>1027.0687788941582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EinkArten (2)'!$B$42:$B$48</c:f>
              <c:strCache>
                <c:ptCount val="7"/>
                <c:pt idx="0">
                  <c:v>Land- und Forstwirtschaft</c:v>
                </c:pt>
                <c:pt idx="1">
                  <c:v>Gewerbe-betrieb</c:v>
                </c:pt>
                <c:pt idx="2">
                  <c:v>selbständige Arbeit</c:v>
                </c:pt>
                <c:pt idx="3">
                  <c:v>nicht-selbständige Arbeit</c:v>
                </c:pt>
                <c:pt idx="4">
                  <c:v>Kapital-vermögen</c:v>
                </c:pt>
                <c:pt idx="5">
                  <c:v>Vermietung   und    Verpachtung</c:v>
                </c:pt>
                <c:pt idx="6">
                  <c:v>sonstige Einkünfte</c:v>
                </c:pt>
              </c:strCache>
            </c:strRef>
          </c:cat>
          <c:val>
            <c:numRef>
              <c:f>'[2] EinkArten (2)'!$M$42:$M$48</c:f>
              <c:numCache>
                <c:ptCount val="7"/>
                <c:pt idx="0">
                  <c:v>3236.5805168986085</c:v>
                </c:pt>
                <c:pt idx="1">
                  <c:v>4987.307127841022</c:v>
                </c:pt>
                <c:pt idx="2">
                  <c:v>3042.7753452340858</c:v>
                </c:pt>
                <c:pt idx="3">
                  <c:v>721.861101607937</c:v>
                </c:pt>
                <c:pt idx="4">
                  <c:v>2879.6296296296296</c:v>
                </c:pt>
                <c:pt idx="5">
                  <c:v>8971.557992145885</c:v>
                </c:pt>
                <c:pt idx="6">
                  <c:v>2297.2972972972975</c:v>
                </c:pt>
              </c:numCache>
            </c:numRef>
          </c:val>
        </c:ser>
        <c:ser>
          <c:idx val="3"/>
          <c:order val="3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 EinkArten (2)'!$B$42:$B$48</c:f>
              <c:strCache>
                <c:ptCount val="7"/>
                <c:pt idx="0">
                  <c:v>Land- und Forstwirtschaft</c:v>
                </c:pt>
                <c:pt idx="1">
                  <c:v>Gewerbe-betrieb</c:v>
                </c:pt>
                <c:pt idx="2">
                  <c:v>selbständige Arbeit</c:v>
                </c:pt>
                <c:pt idx="3">
                  <c:v>nicht-selbständige Arbeit</c:v>
                </c:pt>
                <c:pt idx="4">
                  <c:v>Kapital-vermögen</c:v>
                </c:pt>
                <c:pt idx="5">
                  <c:v>Vermietung   und    Verpachtung</c:v>
                </c:pt>
                <c:pt idx="6">
                  <c:v>sonstige Einkünfte</c:v>
                </c:pt>
              </c:strCache>
            </c:strRef>
          </c:cat>
          <c:val>
            <c:numRef>
              <c:f>'[2] EinkArten (2)'!$N$42:$N$48</c:f>
              <c:numCache>
                <c:ptCount val="7"/>
                <c:pt idx="0">
                  <c:v>3673.802242609582</c:v>
                </c:pt>
                <c:pt idx="1">
                  <c:v>7604.696908871939</c:v>
                </c:pt>
                <c:pt idx="2">
                  <c:v>3460.8922363847046</c:v>
                </c:pt>
                <c:pt idx="3">
                  <c:v>806.3642518618822</c:v>
                </c:pt>
                <c:pt idx="4">
                  <c:v>1393.719806763285</c:v>
                </c:pt>
                <c:pt idx="5">
                  <c:v>6198.11638784712</c:v>
                </c:pt>
                <c:pt idx="6">
                  <c:v>2505.0505050505053</c:v>
                </c:pt>
              </c:numCache>
            </c:numRef>
          </c:val>
        </c:ser>
        <c:gapWidth val="40"/>
        <c:axId val="15534466"/>
        <c:axId val="5592467"/>
      </c:barChart>
      <c:catAx>
        <c:axId val="1553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2467"/>
        <c:crosses val="autoZero"/>
        <c:auto val="1"/>
        <c:lblOffset val="100"/>
        <c:tickLblSkip val="1"/>
        <c:noMultiLvlLbl val="0"/>
      </c:catAx>
      <c:valAx>
        <c:axId val="55924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534466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Durchschnittseinkünfte 1992 bis 2001, gemessen am GdE 
nach Kreisen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"/>
          <c:w val="0.96625"/>
          <c:h val="0.812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'[1]11404 Gesamtübers. 2001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 Eisenach</c:v>
                </c:pt>
                <c:pt idx="18">
                  <c:v> Weimar</c:v>
                </c:pt>
                <c:pt idx="19">
                  <c:v> Suhl</c:v>
                </c:pt>
                <c:pt idx="20">
                  <c:v> Jena</c:v>
                </c:pt>
                <c:pt idx="21">
                  <c:v> Gera</c:v>
                </c:pt>
                <c:pt idx="22">
                  <c:v> Erfurt</c:v>
                </c:pt>
              </c:strCache>
            </c:strRef>
          </c:cat>
          <c:val>
            <c:numRef>
              <c:f>'[1]11404 Gesamtübers. 2001 (2)'!$E$8:$E$30</c:f>
              <c:numCache>
                <c:ptCount val="23"/>
                <c:pt idx="0">
                  <c:v>18084.070481170518</c:v>
                </c:pt>
                <c:pt idx="1">
                  <c:v>17817.182647460773</c:v>
                </c:pt>
                <c:pt idx="2">
                  <c:v>19095.104345629938</c:v>
                </c:pt>
                <c:pt idx="3">
                  <c:v>19417.581573252097</c:v>
                </c:pt>
                <c:pt idx="4">
                  <c:v>18916.146299923217</c:v>
                </c:pt>
                <c:pt idx="5">
                  <c:v>19499.34269799336</c:v>
                </c:pt>
                <c:pt idx="6">
                  <c:v>19445.698529878075</c:v>
                </c:pt>
                <c:pt idx="7">
                  <c:v>18723.774006246225</c:v>
                </c:pt>
                <c:pt idx="8">
                  <c:v>19269.125528830136</c:v>
                </c:pt>
                <c:pt idx="9">
                  <c:v>18495.307944352193</c:v>
                </c:pt>
                <c:pt idx="10">
                  <c:v>18903.7868543317</c:v>
                </c:pt>
                <c:pt idx="11">
                  <c:v>18967.179184960227</c:v>
                </c:pt>
                <c:pt idx="12">
                  <c:v>17605.28452501897</c:v>
                </c:pt>
                <c:pt idx="13">
                  <c:v>18924.076531215494</c:v>
                </c:pt>
                <c:pt idx="14">
                  <c:v>18771.927751895946</c:v>
                </c:pt>
                <c:pt idx="15">
                  <c:v>20213.091790670005</c:v>
                </c:pt>
                <c:pt idx="16">
                  <c:v>18976.708689237923</c:v>
                </c:pt>
                <c:pt idx="17">
                  <c:v>19291.74680731054</c:v>
                </c:pt>
                <c:pt idx="18">
                  <c:v>22480.554661628616</c:v>
                </c:pt>
                <c:pt idx="19">
                  <c:v>21203.207006807526</c:v>
                </c:pt>
                <c:pt idx="20">
                  <c:v>23938.091944814427</c:v>
                </c:pt>
                <c:pt idx="21">
                  <c:v>20338.740926615905</c:v>
                </c:pt>
                <c:pt idx="22">
                  <c:v>21826.819499920704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'[1]11404 Gesamtübers. 2001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 Eisenach</c:v>
                </c:pt>
                <c:pt idx="18">
                  <c:v> Weimar</c:v>
                </c:pt>
                <c:pt idx="19">
                  <c:v> Suhl</c:v>
                </c:pt>
                <c:pt idx="20">
                  <c:v> Jena</c:v>
                </c:pt>
                <c:pt idx="21">
                  <c:v> Gera</c:v>
                </c:pt>
                <c:pt idx="22">
                  <c:v> Erfurt</c:v>
                </c:pt>
              </c:strCache>
            </c:strRef>
          </c:cat>
          <c:val>
            <c:numRef>
              <c:f>'[1]11404 Gesamtübers. 2001 (2)'!$F$8:$F$30</c:f>
              <c:numCache>
                <c:ptCount val="23"/>
                <c:pt idx="0">
                  <c:v>21581.48611124649</c:v>
                </c:pt>
                <c:pt idx="1">
                  <c:v>21474.476064019917</c:v>
                </c:pt>
                <c:pt idx="2">
                  <c:v>22221.988056999773</c:v>
                </c:pt>
                <c:pt idx="3">
                  <c:v>23029.662330538762</c:v>
                </c:pt>
                <c:pt idx="4">
                  <c:v>22168.81575303293</c:v>
                </c:pt>
                <c:pt idx="5">
                  <c:v>22712.19636029516</c:v>
                </c:pt>
                <c:pt idx="6">
                  <c:v>22696.995655915103</c:v>
                </c:pt>
                <c:pt idx="7">
                  <c:v>22470.684821663377</c:v>
                </c:pt>
                <c:pt idx="8">
                  <c:v>22081.77819996695</c:v>
                </c:pt>
                <c:pt idx="9">
                  <c:v>21886.706453258605</c:v>
                </c:pt>
                <c:pt idx="10">
                  <c:v>22663.172431060604</c:v>
                </c:pt>
                <c:pt idx="11">
                  <c:v>22243.294048663884</c:v>
                </c:pt>
                <c:pt idx="12">
                  <c:v>20675.499036261976</c:v>
                </c:pt>
                <c:pt idx="13">
                  <c:v>22124.838906357945</c:v>
                </c:pt>
                <c:pt idx="14">
                  <c:v>22424.004803643733</c:v>
                </c:pt>
                <c:pt idx="15">
                  <c:v>23113.969173661564</c:v>
                </c:pt>
                <c:pt idx="16">
                  <c:v>22257.985137431195</c:v>
                </c:pt>
                <c:pt idx="17">
                  <c:v>23121.306570223267</c:v>
                </c:pt>
                <c:pt idx="18">
                  <c:v>26047.981218214092</c:v>
                </c:pt>
                <c:pt idx="19">
                  <c:v>24817.542942938784</c:v>
                </c:pt>
                <c:pt idx="20">
                  <c:v>26306.558290782446</c:v>
                </c:pt>
                <c:pt idx="21">
                  <c:v>23790.250394523104</c:v>
                </c:pt>
                <c:pt idx="22">
                  <c:v>26098.221089663504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'[1]11404 Gesamtübers. 2001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 Eisenach</c:v>
                </c:pt>
                <c:pt idx="18">
                  <c:v> Weimar</c:v>
                </c:pt>
                <c:pt idx="19">
                  <c:v> Suhl</c:v>
                </c:pt>
                <c:pt idx="20">
                  <c:v> Jena</c:v>
                </c:pt>
                <c:pt idx="21">
                  <c:v> Gera</c:v>
                </c:pt>
                <c:pt idx="22">
                  <c:v> Erfurt</c:v>
                </c:pt>
              </c:strCache>
            </c:strRef>
          </c:cat>
          <c:val>
            <c:numRef>
              <c:f>'[1]11404 Gesamtübers. 2001 (2)'!$G$8:$G$30</c:f>
              <c:numCache>
                <c:ptCount val="23"/>
                <c:pt idx="0">
                  <c:v>20732.275826652593</c:v>
                </c:pt>
                <c:pt idx="1">
                  <c:v>21087.621081137382</c:v>
                </c:pt>
                <c:pt idx="2">
                  <c:v>21599.784147541504</c:v>
                </c:pt>
                <c:pt idx="3">
                  <c:v>22447.735191637632</c:v>
                </c:pt>
                <c:pt idx="4">
                  <c:v>21914.975095737493</c:v>
                </c:pt>
                <c:pt idx="5">
                  <c:v>22800.903546419697</c:v>
                </c:pt>
                <c:pt idx="6">
                  <c:v>22322.38207715983</c:v>
                </c:pt>
                <c:pt idx="7">
                  <c:v>22838.65191361984</c:v>
                </c:pt>
                <c:pt idx="8">
                  <c:v>21662.271062271062</c:v>
                </c:pt>
                <c:pt idx="9">
                  <c:v>22072.58002903201</c:v>
                </c:pt>
                <c:pt idx="10">
                  <c:v>22606.22604748753</c:v>
                </c:pt>
                <c:pt idx="11">
                  <c:v>22165.295193312435</c:v>
                </c:pt>
                <c:pt idx="12">
                  <c:v>20456.978901793693</c:v>
                </c:pt>
                <c:pt idx="13">
                  <c:v>21601.357773251868</c:v>
                </c:pt>
                <c:pt idx="14">
                  <c:v>22683.45167524374</c:v>
                </c:pt>
                <c:pt idx="15">
                  <c:v>22912.59470355182</c:v>
                </c:pt>
                <c:pt idx="16">
                  <c:v>21543.74915892881</c:v>
                </c:pt>
                <c:pt idx="17">
                  <c:v>24351.50142470958</c:v>
                </c:pt>
                <c:pt idx="18">
                  <c:v>25182.8916159637</c:v>
                </c:pt>
                <c:pt idx="19">
                  <c:v>24669.77509599561</c:v>
                </c:pt>
                <c:pt idx="20">
                  <c:v>25210.48480067957</c:v>
                </c:pt>
                <c:pt idx="21">
                  <c:v>23299.17771809851</c:v>
                </c:pt>
                <c:pt idx="22">
                  <c:v>26072.767933941166</c:v>
                </c:pt>
              </c:numCache>
            </c:numRef>
          </c:val>
        </c:ser>
        <c:ser>
          <c:idx val="3"/>
          <c:order val="3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'[1]11404 Gesamtübers. 2001 (2)'!$D$8:$D$30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 Eisenach</c:v>
                </c:pt>
                <c:pt idx="18">
                  <c:v> Weimar</c:v>
                </c:pt>
                <c:pt idx="19">
                  <c:v> Suhl</c:v>
                </c:pt>
                <c:pt idx="20">
                  <c:v> Jena</c:v>
                </c:pt>
                <c:pt idx="21">
                  <c:v> Gera</c:v>
                </c:pt>
                <c:pt idx="22">
                  <c:v> Erfurt</c:v>
                </c:pt>
              </c:strCache>
            </c:strRef>
          </c:cat>
          <c:val>
            <c:numRef>
              <c:f>'[1]11404 Gesamtübers. 2001 (2)'!$H$8:$H$30</c:f>
              <c:numCache>
                <c:ptCount val="23"/>
                <c:pt idx="0">
                  <c:v>21219.919124508666</c:v>
                </c:pt>
                <c:pt idx="1">
                  <c:v>22579.557644174285</c:v>
                </c:pt>
                <c:pt idx="2">
                  <c:v>22610.726753411614</c:v>
                </c:pt>
                <c:pt idx="3">
                  <c:v>24351.80055401662</c:v>
                </c:pt>
                <c:pt idx="4">
                  <c:v>23211.631623632824</c:v>
                </c:pt>
                <c:pt idx="5">
                  <c:v>23923.41059457565</c:v>
                </c:pt>
                <c:pt idx="6">
                  <c:v>23396.78820042732</c:v>
                </c:pt>
                <c:pt idx="7">
                  <c:v>23676.642163915556</c:v>
                </c:pt>
                <c:pt idx="8">
                  <c:v>23421.30340618232</c:v>
                </c:pt>
                <c:pt idx="9">
                  <c:v>23622.46694385137</c:v>
                </c:pt>
                <c:pt idx="10">
                  <c:v>24059.628564176328</c:v>
                </c:pt>
                <c:pt idx="11">
                  <c:v>23750.78436360553</c:v>
                </c:pt>
                <c:pt idx="12">
                  <c:v>21444.444444444445</c:v>
                </c:pt>
                <c:pt idx="13">
                  <c:v>22875.701511774656</c:v>
                </c:pt>
                <c:pt idx="14">
                  <c:v>24360.228474719694</c:v>
                </c:pt>
                <c:pt idx="15">
                  <c:v>24391.65833452364</c:v>
                </c:pt>
                <c:pt idx="16">
                  <c:v>22686.297797629806</c:v>
                </c:pt>
                <c:pt idx="17">
                  <c:v>26111.983858182604</c:v>
                </c:pt>
                <c:pt idx="18">
                  <c:v>26410.465174005858</c:v>
                </c:pt>
                <c:pt idx="19">
                  <c:v>26735.867258344588</c:v>
                </c:pt>
                <c:pt idx="20">
                  <c:v>27958.641956646614</c:v>
                </c:pt>
                <c:pt idx="21">
                  <c:v>24410.87912407909</c:v>
                </c:pt>
                <c:pt idx="22">
                  <c:v>27731.41960150446</c:v>
                </c:pt>
              </c:numCache>
            </c:numRef>
          </c:val>
        </c:ser>
        <c:gapWidth val="60"/>
        <c:axId val="50332204"/>
        <c:axId val="50336653"/>
      </c:barChart>
      <c:catAx>
        <c:axId val="503322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0336653"/>
        <c:crosses val="autoZero"/>
        <c:auto val="1"/>
        <c:lblOffset val="100"/>
        <c:noMultiLvlLbl val="0"/>
      </c:catAx>
      <c:valAx>
        <c:axId val="5033665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332204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/>
  </sheetViews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portrait" paperSize="9"/>
  <headerFooter>
    <oddHeader>&amp;C&amp;8-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8031497" right="0.7874015748031497" top="0.984251968503937" bottom="0.984251968503937" header="0.5118110236220472" footer="0.5118110236220472"/>
  <pageSetup firstPageNumber="17" useFirstPageNumber="1" horizontalDpi="600" verticalDpi="600" orientation="portrait" paperSize="9"/>
  <headerFooter>
    <oddHeader>&amp;C&amp;8- &amp;P -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/>
  </sheetViews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/>
  <headerFooter>
    <oddHeader>&amp;C&amp;8- &amp;P -</oddHeader>
  </headerFooter>
  <drawing r:id="rId1"/>
</chartsheet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33</xdr:row>
      <xdr:rowOff>28575</xdr:rowOff>
    </xdr:from>
    <xdr:to>
      <xdr:col>5</xdr:col>
      <xdr:colOff>171450</xdr:colOff>
      <xdr:row>35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514600" y="5476875"/>
          <a:ext cx="104775" cy="409575"/>
        </a:xfrm>
        <a:prstGeom prst="rightBrace">
          <a:avLst>
            <a:gd name="adj" fmla="val 116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38100</xdr:rowOff>
    </xdr:from>
    <xdr:to>
      <xdr:col>5</xdr:col>
      <xdr:colOff>161925</xdr:colOff>
      <xdr:row>37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514600" y="5943600"/>
          <a:ext cx="95250" cy="2381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33</xdr:row>
      <xdr:rowOff>19050</xdr:rowOff>
    </xdr:from>
    <xdr:to>
      <xdr:col>8</xdr:col>
      <xdr:colOff>133350</xdr:colOff>
      <xdr:row>35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324350" y="5467350"/>
          <a:ext cx="114300" cy="4095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47625</xdr:rowOff>
    </xdr:from>
    <xdr:to>
      <xdr:col>8</xdr:col>
      <xdr:colOff>142875</xdr:colOff>
      <xdr:row>37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4324350" y="5953125"/>
          <a:ext cx="123825" cy="2381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36</xdr:row>
      <xdr:rowOff>38100</xdr:rowOff>
    </xdr:from>
    <xdr:to>
      <xdr:col>12</xdr:col>
      <xdr:colOff>133350</xdr:colOff>
      <xdr:row>37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6505575" y="5943600"/>
          <a:ext cx="123825" cy="2381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9525</xdr:rowOff>
    </xdr:from>
    <xdr:to>
      <xdr:col>12</xdr:col>
      <xdr:colOff>114300</xdr:colOff>
      <xdr:row>35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6496050" y="5457825"/>
          <a:ext cx="114300" cy="4095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33</xdr:row>
      <xdr:rowOff>38100</xdr:rowOff>
    </xdr:from>
    <xdr:to>
      <xdr:col>15</xdr:col>
      <xdr:colOff>123825</xdr:colOff>
      <xdr:row>35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8534400" y="5486400"/>
          <a:ext cx="114300" cy="4095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36</xdr:row>
      <xdr:rowOff>38100</xdr:rowOff>
    </xdr:from>
    <xdr:to>
      <xdr:col>15</xdr:col>
      <xdr:colOff>142875</xdr:colOff>
      <xdr:row>37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8543925" y="5943600"/>
          <a:ext cx="123825" cy="2381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33</xdr:row>
      <xdr:rowOff>19050</xdr:rowOff>
    </xdr:from>
    <xdr:to>
      <xdr:col>18</xdr:col>
      <xdr:colOff>200025</xdr:colOff>
      <xdr:row>35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10420350" y="5467350"/>
          <a:ext cx="114300" cy="4095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36</xdr:row>
      <xdr:rowOff>38100</xdr:rowOff>
    </xdr:from>
    <xdr:to>
      <xdr:col>18</xdr:col>
      <xdr:colOff>219075</xdr:colOff>
      <xdr:row>37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10429875" y="5943600"/>
          <a:ext cx="123825" cy="23812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" name="Text 56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" name="Text 58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5" name="Text 59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6" name="Text 60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" name="Text 61"/>
        <xdr:cNvSpPr txBox="1">
          <a:spLocks noChangeArrowheads="1"/>
        </xdr:cNvSpPr>
      </xdr:nvSpPr>
      <xdr:spPr>
        <a:xfrm>
          <a:off x="2200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9" name="Text 56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0" name="Text 57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1" name="Text 58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2" name="Text 59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3" name="Text 60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1</xdr:col>
      <xdr:colOff>0</xdr:colOff>
      <xdr:row>142</xdr:row>
      <xdr:rowOff>0</xdr:rowOff>
    </xdr:from>
    <xdr:to>
      <xdr:col>1</xdr:col>
      <xdr:colOff>0</xdr:colOff>
      <xdr:row>142</xdr:row>
      <xdr:rowOff>0</xdr:rowOff>
    </xdr:to>
    <xdr:sp>
      <xdr:nvSpPr>
        <xdr:cNvPr id="14" name="Text 61"/>
        <xdr:cNvSpPr txBox="1">
          <a:spLocks noChangeArrowheads="1"/>
        </xdr:cNvSpPr>
      </xdr:nvSpPr>
      <xdr:spPr>
        <a:xfrm>
          <a:off x="2200275" y="23641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76850" y="52387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Festgesetzte
Einkommensteuer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0.93</cdr:y>
    </cdr:from>
    <cdr:to>
      <cdr:x>0.80125</cdr:x>
      <cdr:y>0.943</cdr:y>
    </cdr:to>
    <cdr:sp>
      <cdr:nvSpPr>
        <cdr:cNvPr id="1" name="Rectangle 1"/>
        <cdr:cNvSpPr>
          <a:spLocks/>
        </cdr:cNvSpPr>
      </cdr:nvSpPr>
      <cdr:spPr>
        <a:xfrm>
          <a:off x="4705350" y="8248650"/>
          <a:ext cx="190500" cy="11430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0.5915</cdr:x>
      <cdr:y>0.929</cdr:y>
    </cdr:from>
    <cdr:to>
      <cdr:x>0.6225</cdr:x>
      <cdr:y>0.942</cdr:y>
    </cdr:to>
    <cdr:sp>
      <cdr:nvSpPr>
        <cdr:cNvPr id="2" name="Rectangle 2"/>
        <cdr:cNvSpPr>
          <a:spLocks/>
        </cdr:cNvSpPr>
      </cdr:nvSpPr>
      <cdr:spPr>
        <a:xfrm>
          <a:off x="3609975" y="8239125"/>
          <a:ext cx="190500" cy="11430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0.4305</cdr:x>
      <cdr:y>0.929</cdr:y>
    </cdr:from>
    <cdr:to>
      <cdr:x>0.46125</cdr:x>
      <cdr:y>0.942</cdr:y>
    </cdr:to>
    <cdr:sp>
      <cdr:nvSpPr>
        <cdr:cNvPr id="3" name="Rectangle 3"/>
        <cdr:cNvSpPr>
          <a:spLocks/>
        </cdr:cNvSpPr>
      </cdr:nvSpPr>
      <cdr:spPr>
        <a:xfrm>
          <a:off x="2628900" y="8239125"/>
          <a:ext cx="190500" cy="114300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0.929</cdr:y>
    </cdr:from>
    <cdr:to>
      <cdr:x>0.2735</cdr:x>
      <cdr:y>0.94425</cdr:y>
    </cdr:to>
    <cdr:sp>
      <cdr:nvSpPr>
        <cdr:cNvPr id="4" name="Rectangle 4"/>
        <cdr:cNvSpPr>
          <a:spLocks/>
        </cdr:cNvSpPr>
      </cdr:nvSpPr>
      <cdr:spPr>
        <a:xfrm>
          <a:off x="1495425" y="8239125"/>
          <a:ext cx="171450" cy="133350"/>
        </a:xfrm>
        <a:prstGeom prst="rect">
          <a:avLst/>
        </a:prstGeom>
        <a:solidFill>
          <a:srgbClr val="CCFF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0.28175</cdr:x>
      <cdr:y>0.926</cdr:y>
    </cdr:from>
    <cdr:to>
      <cdr:x>0.34425</cdr:x>
      <cdr:y>0.949</cdr:y>
    </cdr:to>
    <cdr:sp>
      <cdr:nvSpPr>
        <cdr:cNvPr id="5" name="TextBox 5"/>
        <cdr:cNvSpPr txBox="1">
          <a:spLocks noChangeArrowheads="1"/>
        </cdr:cNvSpPr>
      </cdr:nvSpPr>
      <cdr:spPr>
        <a:xfrm>
          <a:off x="1714500" y="82200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0.471</cdr:x>
      <cdr:y>0.926</cdr:y>
    </cdr:from>
    <cdr:to>
      <cdr:x>0.54</cdr:x>
      <cdr:y>0.951</cdr:y>
    </cdr:to>
    <cdr:sp>
      <cdr:nvSpPr>
        <cdr:cNvPr id="6" name="TextBox 6"/>
        <cdr:cNvSpPr txBox="1">
          <a:spLocks noChangeArrowheads="1"/>
        </cdr:cNvSpPr>
      </cdr:nvSpPr>
      <cdr:spPr>
        <a:xfrm>
          <a:off x="2876550" y="8220075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0.63275</cdr:x>
      <cdr:y>0.925</cdr:y>
    </cdr:from>
    <cdr:to>
      <cdr:x>0.732</cdr:x>
      <cdr:y>0.94225</cdr:y>
    </cdr:to>
    <cdr:sp>
      <cdr:nvSpPr>
        <cdr:cNvPr id="7" name="TextBox 7"/>
        <cdr:cNvSpPr txBox="1">
          <a:spLocks noChangeArrowheads="1"/>
        </cdr:cNvSpPr>
      </cdr:nvSpPr>
      <cdr:spPr>
        <a:xfrm>
          <a:off x="3867150" y="8210550"/>
          <a:ext cx="609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0.80925</cdr:x>
      <cdr:y>0.93</cdr:y>
    </cdr:from>
    <cdr:to>
      <cdr:x>0.8925</cdr:x>
      <cdr:y>0.9485</cdr:y>
    </cdr:to>
    <cdr:sp>
      <cdr:nvSpPr>
        <cdr:cNvPr id="8" name="TextBox 8"/>
        <cdr:cNvSpPr txBox="1">
          <a:spLocks noChangeArrowheads="1"/>
        </cdr:cNvSpPr>
      </cdr:nvSpPr>
      <cdr:spPr>
        <a:xfrm>
          <a:off x="4943475" y="8248650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1992</a:t>
          </a:r>
        </a:p>
      </cdr:txBody>
    </cdr:sp>
  </cdr:relSizeAnchor>
  <cdr:relSizeAnchor xmlns:cdr="http://schemas.openxmlformats.org/drawingml/2006/chartDrawing">
    <cdr:from>
      <cdr:x>0.0095</cdr:x>
      <cdr:y>0.9795</cdr:y>
    </cdr:from>
    <cdr:to>
      <cdr:x>0.27375</cdr:x>
      <cdr:y>0.9945</cdr:y>
    </cdr:to>
    <cdr:sp>
      <cdr:nvSpPr>
        <cdr:cNvPr id="9" name="TextBox 9"/>
        <cdr:cNvSpPr txBox="1">
          <a:spLocks noChangeArrowheads="1"/>
        </cdr:cNvSpPr>
      </cdr:nvSpPr>
      <cdr:spPr>
        <a:xfrm>
          <a:off x="57150" y="8686800"/>
          <a:ext cx="1619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38100</xdr:rowOff>
    </xdr:from>
    <xdr:to>
      <xdr:col>0</xdr:col>
      <xdr:colOff>666750</xdr:colOff>
      <xdr:row>41</xdr:row>
      <xdr:rowOff>38100</xdr:rowOff>
    </xdr:to>
    <xdr:sp>
      <xdr:nvSpPr>
        <xdr:cNvPr id="1" name="Line 1"/>
        <xdr:cNvSpPr>
          <a:spLocks/>
        </xdr:cNvSpPr>
      </xdr:nvSpPr>
      <xdr:spPr>
        <a:xfrm>
          <a:off x="38100" y="920115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" name="Text 56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" name="Text 58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Text 59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Text 60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" name="Text 61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2" name="Text 56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Umsatzsteuer vor
Abzug der Vorsteuer
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4" name="Text 58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Abziehbare
Vorsteuer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5" name="Text 59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6" name="Text 60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insgesamt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" name="Text 61"/>
        <xdr:cNvSpPr txBox="1">
          <a:spLocks noChangeArrowheads="1"/>
        </xdr:cNvSpPr>
      </xdr:nvSpPr>
      <xdr:spPr>
        <a:xfrm>
          <a:off x="1905000" y="5200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Steuer-
pflichtige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839075" y="2676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0.9815</cdr:y>
    </cdr:from>
    <cdr:to>
      <cdr:x>0.3435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705850"/>
          <a:ext cx="2095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0.24825</cdr:x>
      <cdr:y>0.93375</cdr:y>
    </cdr:from>
    <cdr:to>
      <cdr:x>0.31625</cdr:x>
      <cdr:y>0.95425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8286750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1992</a:t>
          </a:r>
        </a:p>
      </cdr:txBody>
    </cdr:sp>
  </cdr:relSizeAnchor>
  <cdr:relSizeAnchor xmlns:cdr="http://schemas.openxmlformats.org/drawingml/2006/chartDrawing">
    <cdr:from>
      <cdr:x>0.2085</cdr:x>
      <cdr:y>0.93375</cdr:y>
    </cdr:from>
    <cdr:to>
      <cdr:x>0.239</cdr:x>
      <cdr:y>0.949</cdr:y>
    </cdr:to>
    <cdr:sp>
      <cdr:nvSpPr>
        <cdr:cNvPr id="3" name="Rectangle 3"/>
        <cdr:cNvSpPr>
          <a:spLocks/>
        </cdr:cNvSpPr>
      </cdr:nvSpPr>
      <cdr:spPr>
        <a:xfrm>
          <a:off x="1266825" y="8286750"/>
          <a:ext cx="190500" cy="13335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0.93375</cdr:y>
    </cdr:from>
    <cdr:to>
      <cdr:x>0.40175</cdr:x>
      <cdr:y>0.949</cdr:y>
    </cdr:to>
    <cdr:sp>
      <cdr:nvSpPr>
        <cdr:cNvPr id="4" name="Rectangle 4"/>
        <cdr:cNvSpPr>
          <a:spLocks/>
        </cdr:cNvSpPr>
      </cdr:nvSpPr>
      <cdr:spPr>
        <a:xfrm>
          <a:off x="2276475" y="8286750"/>
          <a:ext cx="171450" cy="13335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0.93375</cdr:y>
    </cdr:from>
    <cdr:to>
      <cdr:x>0.4775</cdr:x>
      <cdr:y>0.9545</cdr:y>
    </cdr:to>
    <cdr:sp>
      <cdr:nvSpPr>
        <cdr:cNvPr id="5" name="TextBox 5"/>
        <cdr:cNvSpPr txBox="1">
          <a:spLocks noChangeArrowheads="1"/>
        </cdr:cNvSpPr>
      </cdr:nvSpPr>
      <cdr:spPr>
        <a:xfrm>
          <a:off x="2505075" y="828675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0.52225</cdr:x>
      <cdr:y>0.93375</cdr:y>
    </cdr:from>
    <cdr:to>
      <cdr:x>0.5535</cdr:x>
      <cdr:y>0.949</cdr:y>
    </cdr:to>
    <cdr:sp>
      <cdr:nvSpPr>
        <cdr:cNvPr id="6" name="Rectangle 6"/>
        <cdr:cNvSpPr>
          <a:spLocks/>
        </cdr:cNvSpPr>
      </cdr:nvSpPr>
      <cdr:spPr>
        <a:xfrm>
          <a:off x="3190875" y="8286750"/>
          <a:ext cx="190500" cy="133350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0.56025</cdr:x>
      <cdr:y>0.93375</cdr:y>
    </cdr:from>
    <cdr:to>
      <cdr:x>0.63525</cdr:x>
      <cdr:y>0.9485</cdr:y>
    </cdr:to>
    <cdr:sp>
      <cdr:nvSpPr>
        <cdr:cNvPr id="7" name="TextBox 7"/>
        <cdr:cNvSpPr txBox="1">
          <a:spLocks noChangeArrowheads="1"/>
        </cdr:cNvSpPr>
      </cdr:nvSpPr>
      <cdr:spPr>
        <a:xfrm>
          <a:off x="3419475" y="8286750"/>
          <a:ext cx="4572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0.71625</cdr:x>
      <cdr:y>0.93375</cdr:y>
    </cdr:from>
    <cdr:to>
      <cdr:x>0.7465</cdr:x>
      <cdr:y>0.949</cdr:y>
    </cdr:to>
    <cdr:sp>
      <cdr:nvSpPr>
        <cdr:cNvPr id="8" name="Rectangle 8"/>
        <cdr:cNvSpPr>
          <a:spLocks/>
        </cdr:cNvSpPr>
      </cdr:nvSpPr>
      <cdr:spPr>
        <a:xfrm>
          <a:off x="4371975" y="8286750"/>
          <a:ext cx="180975" cy="133350"/>
        </a:xfrm>
        <a:prstGeom prst="rect">
          <a:avLst/>
        </a:prstGeom>
        <a:solidFill>
          <a:srgbClr val="CCFF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</cdr:x>
      <cdr:y>0.93375</cdr:y>
    </cdr:from>
    <cdr:to>
      <cdr:x>0.84025</cdr:x>
      <cdr:y>0.9545</cdr:y>
    </cdr:to>
    <cdr:sp>
      <cdr:nvSpPr>
        <cdr:cNvPr id="9" name="TextBox 9"/>
        <cdr:cNvSpPr txBox="1">
          <a:spLocks noChangeArrowheads="1"/>
        </cdr:cNvSpPr>
      </cdr:nvSpPr>
      <cdr:spPr>
        <a:xfrm>
          <a:off x="4648200" y="82867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0.08575</cdr:y>
    </cdr:from>
    <cdr:to>
      <cdr:x>0.1745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" y="752475"/>
          <a:ext cx="409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EUR</a:t>
          </a:r>
        </a:p>
      </cdr:txBody>
    </cdr:sp>
  </cdr:relSizeAnchor>
  <cdr:relSizeAnchor xmlns:cdr="http://schemas.openxmlformats.org/drawingml/2006/chartDrawing">
    <cdr:from>
      <cdr:x>0.17375</cdr:x>
      <cdr:y>0.95</cdr:y>
    </cdr:from>
    <cdr:to>
      <cdr:x>0.20375</cdr:x>
      <cdr:y>0.96525</cdr:y>
    </cdr:to>
    <cdr:sp>
      <cdr:nvSpPr>
        <cdr:cNvPr id="2" name="Rectangle 2"/>
        <cdr:cNvSpPr>
          <a:spLocks/>
        </cdr:cNvSpPr>
      </cdr:nvSpPr>
      <cdr:spPr>
        <a:xfrm>
          <a:off x="1057275" y="8429625"/>
          <a:ext cx="180975" cy="13335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0.98275</cdr:y>
    </cdr:from>
    <cdr:to>
      <cdr:x>0.35875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715375"/>
          <a:ext cx="2190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0.225</cdr:x>
      <cdr:y>0.95</cdr:y>
    </cdr:from>
    <cdr:to>
      <cdr:x>0.29875</cdr:x>
      <cdr:y>0.96525</cdr:y>
    </cdr:to>
    <cdr:sp>
      <cdr:nvSpPr>
        <cdr:cNvPr id="4" name="TextBox 4"/>
        <cdr:cNvSpPr txBox="1">
          <a:spLocks noChangeArrowheads="1"/>
        </cdr:cNvSpPr>
      </cdr:nvSpPr>
      <cdr:spPr>
        <a:xfrm>
          <a:off x="1371600" y="8429625"/>
          <a:ext cx="447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1992</a:t>
          </a:r>
        </a:p>
      </cdr:txBody>
    </cdr:sp>
  </cdr:relSizeAnchor>
  <cdr:relSizeAnchor xmlns:cdr="http://schemas.openxmlformats.org/drawingml/2006/chartDrawing">
    <cdr:from>
      <cdr:x>0.6675</cdr:x>
      <cdr:y>0.95</cdr:y>
    </cdr:from>
    <cdr:to>
      <cdr:x>0.6975</cdr:x>
      <cdr:y>0.96525</cdr:y>
    </cdr:to>
    <cdr:sp>
      <cdr:nvSpPr>
        <cdr:cNvPr id="5" name="Rectangle 5"/>
        <cdr:cNvSpPr>
          <a:spLocks/>
        </cdr:cNvSpPr>
      </cdr:nvSpPr>
      <cdr:spPr>
        <a:xfrm>
          <a:off x="4076700" y="8429625"/>
          <a:ext cx="180975" cy="133350"/>
        </a:xfrm>
        <a:prstGeom prst="rect">
          <a:avLst/>
        </a:prstGeom>
        <a:solidFill>
          <a:srgbClr val="CCFF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0.95</cdr:y>
    </cdr:from>
    <cdr:to>
      <cdr:x>0.52275</cdr:x>
      <cdr:y>0.96525</cdr:y>
    </cdr:to>
    <cdr:sp>
      <cdr:nvSpPr>
        <cdr:cNvPr id="6" name="Rectangle 6"/>
        <cdr:cNvSpPr>
          <a:spLocks/>
        </cdr:cNvSpPr>
      </cdr:nvSpPr>
      <cdr:spPr>
        <a:xfrm>
          <a:off x="3009900" y="8429625"/>
          <a:ext cx="180975" cy="133350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0.32975</cdr:x>
      <cdr:y>0.95</cdr:y>
    </cdr:from>
    <cdr:to>
      <cdr:x>0.35975</cdr:x>
      <cdr:y>0.96525</cdr:y>
    </cdr:to>
    <cdr:sp>
      <cdr:nvSpPr>
        <cdr:cNvPr id="7" name="Rectangle 7"/>
        <cdr:cNvSpPr>
          <a:spLocks/>
        </cdr:cNvSpPr>
      </cdr:nvSpPr>
      <cdr:spPr>
        <a:xfrm>
          <a:off x="2009775" y="8429625"/>
          <a:ext cx="180975" cy="13335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</cdr:x>
      <cdr:y>0.95</cdr:y>
    </cdr:from>
    <cdr:to>
      <cdr:x>0.4455</cdr:x>
      <cdr:y>0.9685</cdr:y>
    </cdr:to>
    <cdr:sp>
      <cdr:nvSpPr>
        <cdr:cNvPr id="8" name="TextBox 8"/>
        <cdr:cNvSpPr txBox="1">
          <a:spLocks noChangeArrowheads="1"/>
        </cdr:cNvSpPr>
      </cdr:nvSpPr>
      <cdr:spPr>
        <a:xfrm>
          <a:off x="2295525" y="8429625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0.544</cdr:x>
      <cdr:y>0.95</cdr:y>
    </cdr:from>
    <cdr:to>
      <cdr:x>0.61175</cdr:x>
      <cdr:y>0.96525</cdr:y>
    </cdr:to>
    <cdr:sp>
      <cdr:nvSpPr>
        <cdr:cNvPr id="9" name="TextBox 9"/>
        <cdr:cNvSpPr txBox="1">
          <a:spLocks noChangeArrowheads="1"/>
        </cdr:cNvSpPr>
      </cdr:nvSpPr>
      <cdr:spPr>
        <a:xfrm>
          <a:off x="3324225" y="8429625"/>
          <a:ext cx="4095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0.71475</cdr:x>
      <cdr:y>0.95</cdr:y>
    </cdr:from>
    <cdr:to>
      <cdr:x>0.79875</cdr:x>
      <cdr:y>0.974</cdr:y>
    </cdr:to>
    <cdr:sp>
      <cdr:nvSpPr>
        <cdr:cNvPr id="10" name="TextBox 10"/>
        <cdr:cNvSpPr txBox="1">
          <a:spLocks noChangeArrowheads="1"/>
        </cdr:cNvSpPr>
      </cdr:nvSpPr>
      <cdr:spPr>
        <a:xfrm>
          <a:off x="4362450" y="842962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286375" y="14668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690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47</xdr:row>
      <xdr:rowOff>0</xdr:rowOff>
    </xdr:from>
    <xdr:to>
      <xdr:col>0</xdr:col>
      <xdr:colOff>180975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gram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St\ESt%202001\Stat.%20Bericht%20Est%202001\Diagram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m2"/>
      <sheetName val=" EinkArten"/>
      <sheetName val="Diagramm1"/>
      <sheetName val=" EinkArten (2)"/>
      <sheetName val="11404 Gesamtübers. 2001"/>
      <sheetName val="Diagramm5"/>
      <sheetName val="11404 Gesamtübers. 2001 (2)"/>
      <sheetName val="Diagramm Tab 8"/>
      <sheetName val="Diagramm4"/>
      <sheetName val="11404 Tab.8 S.34 "/>
      <sheetName val="Tabelle2"/>
      <sheetName val="Tabelle3"/>
    </sheetNames>
    <sheetDataSet>
      <sheetData sheetId="6">
        <row r="8">
          <cell r="D8" t="str">
            <v>Altenburger Land</v>
          </cell>
          <cell r="E8">
            <v>18084.070481170518</v>
          </cell>
          <cell r="F8">
            <v>21581.48611124649</v>
          </cell>
          <cell r="G8">
            <v>20732.275826652593</v>
          </cell>
          <cell r="H8">
            <v>21219.919124508666</v>
          </cell>
        </row>
        <row r="9">
          <cell r="D9" t="str">
            <v>Greiz</v>
          </cell>
          <cell r="E9">
            <v>17817.182647460773</v>
          </cell>
          <cell r="F9">
            <v>21474.476064019917</v>
          </cell>
          <cell r="G9">
            <v>21087.621081137382</v>
          </cell>
          <cell r="H9">
            <v>22579.557644174285</v>
          </cell>
        </row>
        <row r="10">
          <cell r="D10" t="str">
            <v>Saale-Orla-Kreis</v>
          </cell>
          <cell r="E10">
            <v>19095.104345629938</v>
          </cell>
          <cell r="F10">
            <v>22221.988056999773</v>
          </cell>
          <cell r="G10">
            <v>21599.784147541504</v>
          </cell>
          <cell r="H10">
            <v>22610.726753411614</v>
          </cell>
        </row>
        <row r="11">
          <cell r="D11" t="str">
            <v>Saale-Holzland-Kreis</v>
          </cell>
          <cell r="E11">
            <v>19417.581573252097</v>
          </cell>
          <cell r="F11">
            <v>23029.662330538762</v>
          </cell>
          <cell r="G11">
            <v>22447.735191637632</v>
          </cell>
          <cell r="H11">
            <v>24351.80055401662</v>
          </cell>
        </row>
        <row r="12">
          <cell r="D12" t="str">
            <v>Saalfeld-Rudolstadt</v>
          </cell>
          <cell r="E12">
            <v>18916.146299923217</v>
          </cell>
          <cell r="F12">
            <v>22168.81575303293</v>
          </cell>
          <cell r="G12">
            <v>21914.975095737493</v>
          </cell>
          <cell r="H12">
            <v>23211.631623632824</v>
          </cell>
        </row>
        <row r="13">
          <cell r="D13" t="str">
            <v>Sonneberg</v>
          </cell>
          <cell r="E13">
            <v>19499.34269799336</v>
          </cell>
          <cell r="F13">
            <v>22712.19636029516</v>
          </cell>
          <cell r="G13">
            <v>22800.903546419697</v>
          </cell>
          <cell r="H13">
            <v>23923.41059457565</v>
          </cell>
        </row>
        <row r="14">
          <cell r="D14" t="str">
            <v>Weimarer Land</v>
          </cell>
          <cell r="E14">
            <v>19445.698529878075</v>
          </cell>
          <cell r="F14">
            <v>22696.995655915103</v>
          </cell>
          <cell r="G14">
            <v>22322.38207715983</v>
          </cell>
          <cell r="H14">
            <v>23396.78820042732</v>
          </cell>
        </row>
        <row r="15">
          <cell r="D15" t="str">
            <v>Ilm-Kreis</v>
          </cell>
          <cell r="E15">
            <v>18723.774006246225</v>
          </cell>
          <cell r="F15">
            <v>22470.684821663377</v>
          </cell>
          <cell r="G15">
            <v>22838.65191361984</v>
          </cell>
          <cell r="H15">
            <v>23676.642163915556</v>
          </cell>
        </row>
        <row r="16">
          <cell r="D16" t="str">
            <v>Hildburghausen</v>
          </cell>
          <cell r="E16">
            <v>19269.125528830136</v>
          </cell>
          <cell r="F16">
            <v>22081.77819996695</v>
          </cell>
          <cell r="G16">
            <v>21662.271062271062</v>
          </cell>
          <cell r="H16">
            <v>23421.30340618232</v>
          </cell>
        </row>
        <row r="17">
          <cell r="D17" t="str">
            <v>Sömmerda</v>
          </cell>
          <cell r="E17">
            <v>18495.307944352193</v>
          </cell>
          <cell r="F17">
            <v>21886.706453258605</v>
          </cell>
          <cell r="G17">
            <v>22072.58002903201</v>
          </cell>
          <cell r="H17">
            <v>23622.46694385137</v>
          </cell>
        </row>
        <row r="18">
          <cell r="D18" t="str">
            <v>Gotha</v>
          </cell>
          <cell r="E18">
            <v>18903.7868543317</v>
          </cell>
          <cell r="F18">
            <v>22663.172431060604</v>
          </cell>
          <cell r="G18">
            <v>22606.22604748753</v>
          </cell>
          <cell r="H18">
            <v>24059.628564176328</v>
          </cell>
        </row>
        <row r="19">
          <cell r="D19" t="str">
            <v>Schmalkalden-Meiningen</v>
          </cell>
          <cell r="E19">
            <v>18967.179184960227</v>
          </cell>
          <cell r="F19">
            <v>22243.294048663884</v>
          </cell>
          <cell r="G19">
            <v>22165.295193312435</v>
          </cell>
          <cell r="H19">
            <v>23750.78436360553</v>
          </cell>
        </row>
        <row r="20">
          <cell r="D20" t="str">
            <v>Kyffhäuserkreis</v>
          </cell>
          <cell r="E20">
            <v>17605.28452501897</v>
          </cell>
          <cell r="F20">
            <v>20675.499036261976</v>
          </cell>
          <cell r="G20">
            <v>20456.978901793693</v>
          </cell>
          <cell r="H20">
            <v>21444.444444444445</v>
          </cell>
        </row>
        <row r="21">
          <cell r="D21" t="str">
            <v>Unstrut-Hainich-Kreis</v>
          </cell>
          <cell r="E21">
            <v>18924.076531215494</v>
          </cell>
          <cell r="F21">
            <v>22124.838906357945</v>
          </cell>
          <cell r="G21">
            <v>21601.357773251868</v>
          </cell>
          <cell r="H21">
            <v>22875.701511774656</v>
          </cell>
        </row>
        <row r="22">
          <cell r="D22" t="str">
            <v>Wartburgkreis</v>
          </cell>
          <cell r="E22">
            <v>18771.927751895946</v>
          </cell>
          <cell r="F22">
            <v>22424.004803643733</v>
          </cell>
          <cell r="G22">
            <v>22683.45167524374</v>
          </cell>
          <cell r="H22">
            <v>24360.228474719694</v>
          </cell>
        </row>
        <row r="23">
          <cell r="D23" t="str">
            <v>Nordhausen</v>
          </cell>
          <cell r="E23">
            <v>20213.091790670005</v>
          </cell>
          <cell r="F23">
            <v>23113.969173661564</v>
          </cell>
          <cell r="G23">
            <v>22912.59470355182</v>
          </cell>
          <cell r="H23">
            <v>24391.65833452364</v>
          </cell>
        </row>
        <row r="24">
          <cell r="D24" t="str">
            <v>Eichsfeld</v>
          </cell>
          <cell r="E24">
            <v>18976.708689237923</v>
          </cell>
          <cell r="F24">
            <v>22257.985137431195</v>
          </cell>
          <cell r="G24">
            <v>21543.74915892881</v>
          </cell>
          <cell r="H24">
            <v>22686.297797629806</v>
          </cell>
        </row>
        <row r="25">
          <cell r="D25" t="str">
            <v> Eisenach</v>
          </cell>
          <cell r="E25">
            <v>19291.74680731054</v>
          </cell>
          <cell r="F25">
            <v>23121.306570223267</v>
          </cell>
          <cell r="G25">
            <v>24351.50142470958</v>
          </cell>
          <cell r="H25">
            <v>26111.983858182604</v>
          </cell>
        </row>
        <row r="26">
          <cell r="D26" t="str">
            <v> Weimar</v>
          </cell>
          <cell r="E26">
            <v>22480.554661628616</v>
          </cell>
          <cell r="F26">
            <v>26047.981218214092</v>
          </cell>
          <cell r="G26">
            <v>25182.8916159637</v>
          </cell>
          <cell r="H26">
            <v>26410.465174005858</v>
          </cell>
        </row>
        <row r="27">
          <cell r="D27" t="str">
            <v> Suhl</v>
          </cell>
          <cell r="E27">
            <v>21203.207006807526</v>
          </cell>
          <cell r="F27">
            <v>24817.542942938784</v>
          </cell>
          <cell r="G27">
            <v>24669.77509599561</v>
          </cell>
          <cell r="H27">
            <v>26735.867258344588</v>
          </cell>
        </row>
        <row r="28">
          <cell r="D28" t="str">
            <v> Jena</v>
          </cell>
          <cell r="E28">
            <v>23938.091944814427</v>
          </cell>
          <cell r="F28">
            <v>26306.558290782446</v>
          </cell>
          <cell r="G28">
            <v>25210.48480067957</v>
          </cell>
          <cell r="H28">
            <v>27958.641956646614</v>
          </cell>
        </row>
        <row r="29">
          <cell r="D29" t="str">
            <v> Gera</v>
          </cell>
          <cell r="E29">
            <v>20338.740926615905</v>
          </cell>
          <cell r="F29">
            <v>23790.250394523104</v>
          </cell>
          <cell r="G29">
            <v>23299.17771809851</v>
          </cell>
          <cell r="H29">
            <v>24410.87912407909</v>
          </cell>
        </row>
        <row r="30">
          <cell r="D30" t="str">
            <v> Erfurt</v>
          </cell>
          <cell r="E30">
            <v>21826.819499920704</v>
          </cell>
          <cell r="F30">
            <v>26098.221089663504</v>
          </cell>
          <cell r="G30">
            <v>26072.767933941166</v>
          </cell>
          <cell r="H30">
            <v>27731.41960150446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gramm2"/>
      <sheetName val=" EinkArten"/>
      <sheetName val="Diagramm1"/>
      <sheetName val=" EinkArten (2)"/>
      <sheetName val="11404 Gesamtübers. 2001"/>
      <sheetName val="Diagramm5"/>
      <sheetName val="11404 Gesamtübers. 2001 (2)"/>
      <sheetName val="Diagramm Tab 8"/>
      <sheetName val="Diagramm4"/>
      <sheetName val="11404 Tab.8 S.34 "/>
      <sheetName val="Tabelle2"/>
      <sheetName val="Tabelle3"/>
    </sheetNames>
    <sheetDataSet>
      <sheetData sheetId="1">
        <row r="11">
          <cell r="B11" t="str">
            <v>   Land- und Forstwirtschaft</v>
          </cell>
          <cell r="K11">
            <v>6536.772248066474</v>
          </cell>
          <cell r="L11">
            <v>10319.100437958868</v>
          </cell>
          <cell r="M11">
            <v>12362.042913266847</v>
          </cell>
          <cell r="N11">
            <v>14207.296380090498</v>
          </cell>
        </row>
        <row r="12">
          <cell r="B12" t="str">
            <v>   Gewerbe-
betrieb</v>
          </cell>
          <cell r="K12">
            <v>15005.919292945064</v>
          </cell>
          <cell r="L12">
            <v>15514.909890384577</v>
          </cell>
          <cell r="M12">
            <v>17254.26913047136</v>
          </cell>
          <cell r="N12">
            <v>17802.28473394695</v>
          </cell>
        </row>
        <row r="13">
          <cell r="B13" t="str">
            <v> selbständige
 Arbeit</v>
          </cell>
          <cell r="K13">
            <v>29130.776224491325</v>
          </cell>
          <cell r="L13">
            <v>30313.26678114036</v>
          </cell>
          <cell r="M13">
            <v>30369.317090042656</v>
          </cell>
          <cell r="N13">
            <v>31417.386865040295</v>
          </cell>
        </row>
        <row r="14">
          <cell r="B14" t="str">
            <v>nicht-selbständige Arbeit</v>
          </cell>
          <cell r="K14">
            <v>18536.15915215468</v>
          </cell>
          <cell r="L14">
            <v>22610.682479577932</v>
          </cell>
          <cell r="M14">
            <v>22484.35696026569</v>
          </cell>
          <cell r="N14">
            <v>23677.499439408013</v>
          </cell>
        </row>
        <row r="15">
          <cell r="B15" t="str">
            <v>Kapital-
vermögen</v>
          </cell>
          <cell r="K15">
            <v>1727.3516459333428</v>
          </cell>
          <cell r="L15">
            <v>9757.420760717794</v>
          </cell>
          <cell r="M15">
            <v>9503.921805237118</v>
          </cell>
          <cell r="N15">
            <v>6441.254163316872</v>
          </cell>
        </row>
        <row r="16">
          <cell r="B16" t="str">
            <v>   Vermietung und Verpachtung</v>
          </cell>
          <cell r="K16">
            <v>2011.8301002564972</v>
          </cell>
          <cell r="L16">
            <v>2420.4986108826965</v>
          </cell>
          <cell r="M16">
            <v>2535.892095102621</v>
          </cell>
          <cell r="N16">
            <v>2901.1357328892873</v>
          </cell>
        </row>
        <row r="17">
          <cell r="B17" t="str">
            <v>   sonstige
 Einkünfte</v>
          </cell>
          <cell r="K17">
            <v>1856.9313152845302</v>
          </cell>
          <cell r="L17">
            <v>2793.0308460654696</v>
          </cell>
          <cell r="M17">
            <v>3199.9395300621977</v>
          </cell>
          <cell r="N17">
            <v>3554.2131060535107</v>
          </cell>
        </row>
      </sheetData>
      <sheetData sheetId="3">
        <row r="42">
          <cell r="B42" t="str">
            <v>Land- und Forstwirtschaft</v>
          </cell>
          <cell r="K42">
            <v>2580.0324815847334</v>
          </cell>
          <cell r="L42">
            <v>2380.652418440437</v>
          </cell>
          <cell r="M42">
            <v>3236.5805168986085</v>
          </cell>
          <cell r="N42">
            <v>3673.802242609582</v>
          </cell>
        </row>
        <row r="43">
          <cell r="B43" t="str">
            <v>Gewerbe-betrieb</v>
          </cell>
          <cell r="K43">
            <v>2545.231057001347</v>
          </cell>
          <cell r="L43">
            <v>3793.490020618669</v>
          </cell>
          <cell r="M43">
            <v>4987.307127841022</v>
          </cell>
          <cell r="N43">
            <v>7604.696908871939</v>
          </cell>
        </row>
        <row r="44">
          <cell r="B44" t="str">
            <v>selbständige Arbeit</v>
          </cell>
          <cell r="K44">
            <v>3486.4151640159116</v>
          </cell>
          <cell r="L44">
            <v>3090.3872125429125</v>
          </cell>
          <cell r="M44">
            <v>3042.7753452340858</v>
          </cell>
          <cell r="N44">
            <v>3460.8922363847046</v>
          </cell>
        </row>
        <row r="45">
          <cell r="B45" t="str">
            <v>nicht-selbständige Arbeit</v>
          </cell>
          <cell r="K45">
            <v>896.0785546737851</v>
          </cell>
          <cell r="L45">
            <v>722.0061110225389</v>
          </cell>
          <cell r="M45">
            <v>721.861101607937</v>
          </cell>
          <cell r="N45">
            <v>806.3642518618822</v>
          </cell>
        </row>
        <row r="46">
          <cell r="B46" t="str">
            <v>Kapital-vermögen</v>
          </cell>
          <cell r="K46">
            <v>1123.9742048827366</v>
          </cell>
          <cell r="L46">
            <v>2521.4703368484593</v>
          </cell>
          <cell r="M46">
            <v>2879.6296296296296</v>
          </cell>
          <cell r="N46">
            <v>1393.719806763285</v>
          </cell>
        </row>
        <row r="47">
          <cell r="B47" t="str">
            <v>Vermietung   und    Verpachtung</v>
          </cell>
          <cell r="K47">
            <v>5606.762446197325</v>
          </cell>
          <cell r="L47">
            <v>10204.1932911096</v>
          </cell>
          <cell r="M47">
            <v>8971.557992145885</v>
          </cell>
          <cell r="N47">
            <v>6198.11638784712</v>
          </cell>
        </row>
        <row r="48">
          <cell r="B48" t="str">
            <v>sonstige Einkünfte</v>
          </cell>
          <cell r="K48">
            <v>1580.831020433206</v>
          </cell>
          <cell r="L48">
            <v>1027.0687788941582</v>
          </cell>
          <cell r="M48">
            <v>2297.2972972972975</v>
          </cell>
          <cell r="N48">
            <v>2505.0505050505053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83" customWidth="1"/>
  </cols>
  <sheetData>
    <row r="1" ht="15.75">
      <c r="A1" s="782" t="s">
        <v>895</v>
      </c>
    </row>
    <row r="4" ht="12.75">
      <c r="A4" s="784" t="s">
        <v>907</v>
      </c>
    </row>
    <row r="6" ht="12.75">
      <c r="A6" s="783" t="s">
        <v>896</v>
      </c>
    </row>
    <row r="9" ht="12.75">
      <c r="A9" s="783" t="s">
        <v>552</v>
      </c>
    </row>
    <row r="10" ht="12.75">
      <c r="A10" s="783" t="s">
        <v>342</v>
      </c>
    </row>
    <row r="13" ht="12.75">
      <c r="A13" s="783" t="s">
        <v>897</v>
      </c>
    </row>
    <row r="16" ht="12.75">
      <c r="A16" s="783" t="s">
        <v>898</v>
      </c>
    </row>
    <row r="17" ht="12.75">
      <c r="A17" s="783" t="s">
        <v>899</v>
      </c>
    </row>
    <row r="18" ht="12.75">
      <c r="A18" s="783" t="s">
        <v>900</v>
      </c>
    </row>
    <row r="19" ht="12.75">
      <c r="A19" s="783" t="s">
        <v>901</v>
      </c>
    </row>
    <row r="21" ht="12.75">
      <c r="A21" s="783" t="s">
        <v>902</v>
      </c>
    </row>
    <row r="24" ht="12.75">
      <c r="A24" s="784" t="s">
        <v>903</v>
      </c>
    </row>
    <row r="25" ht="51">
      <c r="A25" s="785" t="s">
        <v>904</v>
      </c>
    </row>
    <row r="28" ht="12.75">
      <c r="A28" s="784" t="s">
        <v>905</v>
      </c>
    </row>
    <row r="29" ht="51">
      <c r="A29" s="785" t="s">
        <v>906</v>
      </c>
    </row>
    <row r="30" ht="12.75">
      <c r="A30" s="783" t="s">
        <v>304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46"/>
  <dimension ref="A1:AG67"/>
  <sheetViews>
    <sheetView workbookViewId="0" topLeftCell="A1">
      <selection activeCell="F96" sqref="F96"/>
    </sheetView>
  </sheetViews>
  <sheetFormatPr defaultColWidth="11.421875" defaultRowHeight="12.75"/>
  <cols>
    <col min="1" max="1" width="4.421875" style="205" customWidth="1"/>
    <col min="2" max="2" width="22.8515625" style="205" customWidth="1"/>
    <col min="3" max="3" width="9.421875" style="8" customWidth="1"/>
    <col min="4" max="4" width="8.7109375" style="8" customWidth="1"/>
    <col min="5" max="5" width="9.421875" style="8" customWidth="1"/>
    <col min="6" max="8" width="8.7109375" style="8" customWidth="1"/>
    <col min="9" max="9" width="7.7109375" style="8" customWidth="1"/>
    <col min="10" max="10" width="9.421875" style="8" customWidth="1"/>
    <col min="11" max="11" width="7.7109375" style="8" customWidth="1"/>
    <col min="12" max="13" width="8.7109375" style="8" customWidth="1"/>
    <col min="14" max="14" width="9.7109375" style="8" customWidth="1"/>
    <col min="15" max="15" width="7.8515625" style="8" customWidth="1"/>
    <col min="16" max="16" width="9.00390625" style="8" customWidth="1"/>
    <col min="17" max="17" width="5.140625" style="8" customWidth="1"/>
    <col min="18" max="16384" width="11.421875" style="8" customWidth="1"/>
  </cols>
  <sheetData>
    <row r="1" spans="1:17" s="205" customFormat="1" ht="11.25" customHeight="1">
      <c r="A1" s="224"/>
      <c r="B1" s="224"/>
      <c r="C1" s="224"/>
      <c r="D1" s="224"/>
      <c r="E1" s="224"/>
      <c r="F1" s="224"/>
      <c r="G1" s="220" t="s">
        <v>405</v>
      </c>
      <c r="H1" s="221" t="s">
        <v>924</v>
      </c>
      <c r="I1" s="224"/>
      <c r="J1" s="224"/>
      <c r="K1" s="224"/>
      <c r="L1" s="224"/>
      <c r="M1" s="224"/>
      <c r="N1" s="224"/>
      <c r="O1" s="224"/>
      <c r="P1" s="224"/>
      <c r="Q1" s="224"/>
    </row>
    <row r="2" spans="1:17" s="205" customFormat="1" ht="9.75" customHeight="1">
      <c r="A2" s="9"/>
      <c r="B2" s="9"/>
      <c r="C2" s="9"/>
      <c r="D2" s="9"/>
      <c r="E2" s="9"/>
      <c r="F2" s="9"/>
      <c r="G2" s="9"/>
      <c r="H2" s="9"/>
      <c r="I2" s="9"/>
      <c r="J2" s="79"/>
      <c r="K2" s="9"/>
      <c r="L2" s="9"/>
      <c r="M2" s="9"/>
      <c r="N2" s="9"/>
      <c r="O2" s="9"/>
      <c r="P2" s="9"/>
      <c r="Q2" s="9"/>
    </row>
    <row r="3" spans="1:17" s="205" customFormat="1" ht="11.25" customHeight="1">
      <c r="A3" s="796" t="s">
        <v>770</v>
      </c>
      <c r="B3" s="946" t="s">
        <v>925</v>
      </c>
      <c r="C3" s="949" t="s">
        <v>943</v>
      </c>
      <c r="D3" s="799" t="s">
        <v>944</v>
      </c>
      <c r="E3" s="796"/>
      <c r="F3" s="952" t="s">
        <v>422</v>
      </c>
      <c r="G3" s="953"/>
      <c r="H3" s="958" t="s">
        <v>945</v>
      </c>
      <c r="I3" s="796"/>
      <c r="J3" s="943" t="s">
        <v>946</v>
      </c>
      <c r="K3" s="799" t="s">
        <v>947</v>
      </c>
      <c r="L3" s="796"/>
      <c r="M3" s="799" t="s">
        <v>948</v>
      </c>
      <c r="N3" s="796"/>
      <c r="O3" s="799" t="s">
        <v>949</v>
      </c>
      <c r="P3" s="796"/>
      <c r="Q3" s="799" t="s">
        <v>770</v>
      </c>
    </row>
    <row r="4" spans="1:17" s="205" customFormat="1" ht="11.25" customHeight="1">
      <c r="A4" s="797"/>
      <c r="B4" s="947"/>
      <c r="C4" s="950"/>
      <c r="D4" s="800"/>
      <c r="E4" s="797"/>
      <c r="F4" s="954"/>
      <c r="G4" s="955"/>
      <c r="H4" s="959"/>
      <c r="I4" s="797"/>
      <c r="J4" s="944"/>
      <c r="K4" s="800"/>
      <c r="L4" s="797"/>
      <c r="M4" s="800"/>
      <c r="N4" s="797"/>
      <c r="O4" s="800"/>
      <c r="P4" s="797"/>
      <c r="Q4" s="800"/>
    </row>
    <row r="5" spans="1:17" s="205" customFormat="1" ht="11.25" customHeight="1">
      <c r="A5" s="797"/>
      <c r="B5" s="947"/>
      <c r="C5" s="950"/>
      <c r="D5" s="800"/>
      <c r="E5" s="797"/>
      <c r="F5" s="954"/>
      <c r="G5" s="955"/>
      <c r="H5" s="959"/>
      <c r="I5" s="797"/>
      <c r="J5" s="944"/>
      <c r="K5" s="800"/>
      <c r="L5" s="797"/>
      <c r="M5" s="800"/>
      <c r="N5" s="797"/>
      <c r="O5" s="800"/>
      <c r="P5" s="797"/>
      <c r="Q5" s="800"/>
    </row>
    <row r="6" spans="1:17" s="205" customFormat="1" ht="11.25" customHeight="1">
      <c r="A6" s="797"/>
      <c r="B6" s="947"/>
      <c r="C6" s="951"/>
      <c r="D6" s="786"/>
      <c r="E6" s="787"/>
      <c r="F6" s="956"/>
      <c r="G6" s="957"/>
      <c r="H6" s="960"/>
      <c r="I6" s="787"/>
      <c r="J6" s="945"/>
      <c r="K6" s="786"/>
      <c r="L6" s="787"/>
      <c r="M6" s="786"/>
      <c r="N6" s="787"/>
      <c r="O6" s="786"/>
      <c r="P6" s="787"/>
      <c r="Q6" s="800"/>
    </row>
    <row r="7" spans="1:17" s="205" customFormat="1" ht="22.5" customHeight="1">
      <c r="A7" s="798"/>
      <c r="B7" s="948"/>
      <c r="C7" s="208" t="s">
        <v>776</v>
      </c>
      <c r="D7" s="209" t="s">
        <v>950</v>
      </c>
      <c r="E7" s="209" t="s">
        <v>776</v>
      </c>
      <c r="F7" s="209" t="s">
        <v>950</v>
      </c>
      <c r="G7" s="225" t="s">
        <v>776</v>
      </c>
      <c r="H7" s="207" t="s">
        <v>935</v>
      </c>
      <c r="I7" s="226" t="s">
        <v>776</v>
      </c>
      <c r="J7" s="226" t="s">
        <v>776</v>
      </c>
      <c r="K7" s="209" t="s">
        <v>935</v>
      </c>
      <c r="L7" s="209" t="s">
        <v>776</v>
      </c>
      <c r="M7" s="209" t="s">
        <v>935</v>
      </c>
      <c r="N7" s="209" t="s">
        <v>776</v>
      </c>
      <c r="O7" s="209" t="s">
        <v>935</v>
      </c>
      <c r="P7" s="227" t="s">
        <v>776</v>
      </c>
      <c r="Q7" s="883"/>
    </row>
    <row r="8" spans="1:17" s="205" customFormat="1" ht="12.75" customHeight="1">
      <c r="A8" s="212"/>
      <c r="B8" s="942" t="s">
        <v>936</v>
      </c>
      <c r="C8" s="942"/>
      <c r="D8" s="942"/>
      <c r="E8" s="942"/>
      <c r="F8" s="942"/>
      <c r="G8" s="942"/>
      <c r="H8" s="942" t="s">
        <v>936</v>
      </c>
      <c r="I8" s="942"/>
      <c r="J8" s="942"/>
      <c r="K8" s="942"/>
      <c r="L8" s="942"/>
      <c r="M8" s="942"/>
      <c r="N8" s="942"/>
      <c r="O8" s="942"/>
      <c r="P8" s="942"/>
      <c r="Q8" s="212"/>
    </row>
    <row r="9" spans="1:17" s="537" customFormat="1" ht="11.25" customHeight="1">
      <c r="A9" s="543">
        <v>1</v>
      </c>
      <c r="B9" s="544" t="s">
        <v>671</v>
      </c>
      <c r="C9" s="545">
        <v>9</v>
      </c>
      <c r="D9" s="545">
        <v>20515</v>
      </c>
      <c r="E9" s="545" t="s">
        <v>790</v>
      </c>
      <c r="F9" s="545">
        <v>9837</v>
      </c>
      <c r="G9" s="545">
        <v>15765</v>
      </c>
      <c r="H9" s="545">
        <v>1443</v>
      </c>
      <c r="I9" s="545">
        <v>1246</v>
      </c>
      <c r="J9" s="545">
        <v>-18982</v>
      </c>
      <c r="K9" s="545">
        <v>3</v>
      </c>
      <c r="L9" s="545">
        <v>6</v>
      </c>
      <c r="M9" s="545">
        <v>9837</v>
      </c>
      <c r="N9" s="545">
        <v>-21621</v>
      </c>
      <c r="O9" s="545">
        <v>731</v>
      </c>
      <c r="P9" s="543">
        <v>17</v>
      </c>
      <c r="Q9" s="243">
        <v>1</v>
      </c>
    </row>
    <row r="10" spans="1:33" s="537" customFormat="1" ht="11.25" customHeight="1">
      <c r="A10" s="543">
        <v>2</v>
      </c>
      <c r="B10" s="544" t="s">
        <v>641</v>
      </c>
      <c r="C10" s="545">
        <v>60163</v>
      </c>
      <c r="D10" s="545">
        <v>47728</v>
      </c>
      <c r="E10" s="545">
        <v>60011</v>
      </c>
      <c r="F10" s="545">
        <v>31706</v>
      </c>
      <c r="G10" s="545">
        <v>37014</v>
      </c>
      <c r="H10" s="545">
        <v>4553</v>
      </c>
      <c r="I10" s="545">
        <v>3587</v>
      </c>
      <c r="J10" s="545">
        <v>9458</v>
      </c>
      <c r="K10" s="545">
        <v>16</v>
      </c>
      <c r="L10" s="545">
        <v>58</v>
      </c>
      <c r="M10" s="545">
        <v>46894</v>
      </c>
      <c r="N10" s="545">
        <v>647</v>
      </c>
      <c r="O10" s="545">
        <v>1756</v>
      </c>
      <c r="P10" s="543">
        <v>80</v>
      </c>
      <c r="Q10" s="243">
        <v>2</v>
      </c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5"/>
      <c r="AG10" s="545"/>
    </row>
    <row r="11" spans="1:33" s="537" customFormat="1" ht="11.25">
      <c r="A11" s="543">
        <v>3</v>
      </c>
      <c r="B11" s="544" t="s">
        <v>640</v>
      </c>
      <c r="C11" s="545">
        <v>177055</v>
      </c>
      <c r="D11" s="545">
        <v>47314</v>
      </c>
      <c r="E11" s="545">
        <v>175901</v>
      </c>
      <c r="F11" s="545">
        <v>38442</v>
      </c>
      <c r="G11" s="545">
        <v>65976</v>
      </c>
      <c r="H11" s="545">
        <v>6461</v>
      </c>
      <c r="I11" s="545">
        <v>5862</v>
      </c>
      <c r="J11" s="545">
        <v>85351</v>
      </c>
      <c r="K11" s="545">
        <v>8</v>
      </c>
      <c r="L11" s="545">
        <v>22</v>
      </c>
      <c r="M11" s="545">
        <v>46968</v>
      </c>
      <c r="N11" s="545">
        <v>76846</v>
      </c>
      <c r="O11" s="545">
        <v>3156</v>
      </c>
      <c r="P11" s="543">
        <v>261</v>
      </c>
      <c r="Q11" s="243">
        <v>3</v>
      </c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  <c r="AG11" s="545"/>
    </row>
    <row r="12" spans="1:33" s="537" customFormat="1" ht="11.25">
      <c r="A12" s="543">
        <v>4</v>
      </c>
      <c r="B12" s="544" t="s">
        <v>639</v>
      </c>
      <c r="C12" s="545">
        <v>290791</v>
      </c>
      <c r="D12" s="545">
        <v>46065</v>
      </c>
      <c r="E12" s="545">
        <v>287762</v>
      </c>
      <c r="F12" s="545">
        <v>41727</v>
      </c>
      <c r="G12" s="545">
        <v>95696</v>
      </c>
      <c r="H12" s="545">
        <v>6353</v>
      </c>
      <c r="I12" s="545">
        <v>6038</v>
      </c>
      <c r="J12" s="545">
        <v>164518</v>
      </c>
      <c r="K12" s="545">
        <v>10</v>
      </c>
      <c r="L12" s="545">
        <v>18</v>
      </c>
      <c r="M12" s="545">
        <v>45682</v>
      </c>
      <c r="N12" s="545">
        <v>155313</v>
      </c>
      <c r="O12" s="545">
        <v>5314</v>
      </c>
      <c r="P12" s="543">
        <v>714</v>
      </c>
      <c r="Q12" s="243">
        <v>4</v>
      </c>
      <c r="R12" s="545"/>
      <c r="S12" s="545"/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</row>
    <row r="13" spans="1:33" s="537" customFormat="1" ht="11.25">
      <c r="A13" s="543">
        <v>5</v>
      </c>
      <c r="B13" s="544" t="s">
        <v>638</v>
      </c>
      <c r="C13" s="545">
        <v>393898</v>
      </c>
      <c r="D13" s="545">
        <v>44670</v>
      </c>
      <c r="E13" s="545">
        <v>390706</v>
      </c>
      <c r="F13" s="545">
        <v>42989</v>
      </c>
      <c r="G13" s="545">
        <v>122482</v>
      </c>
      <c r="H13" s="545">
        <v>6279</v>
      </c>
      <c r="I13" s="545">
        <v>5845</v>
      </c>
      <c r="J13" s="545">
        <v>243296</v>
      </c>
      <c r="K13" s="545">
        <v>23</v>
      </c>
      <c r="L13" s="545">
        <v>61</v>
      </c>
      <c r="M13" s="545">
        <v>44338</v>
      </c>
      <c r="N13" s="545">
        <v>232559</v>
      </c>
      <c r="O13" s="545">
        <v>11390</v>
      </c>
      <c r="P13" s="543">
        <v>2385</v>
      </c>
      <c r="Q13" s="243">
        <v>5</v>
      </c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</row>
    <row r="14" spans="1:33" s="537" customFormat="1" ht="11.25">
      <c r="A14" s="543">
        <v>6</v>
      </c>
      <c r="B14" s="544" t="s">
        <v>637</v>
      </c>
      <c r="C14" s="545">
        <v>542298</v>
      </c>
      <c r="D14" s="545">
        <v>47910</v>
      </c>
      <c r="E14" s="545">
        <v>540056</v>
      </c>
      <c r="F14" s="545">
        <v>47490</v>
      </c>
      <c r="G14" s="545">
        <v>151223</v>
      </c>
      <c r="H14" s="545">
        <v>7083</v>
      </c>
      <c r="I14" s="545">
        <v>6919</v>
      </c>
      <c r="J14" s="545">
        <v>362768</v>
      </c>
      <c r="K14" s="545">
        <v>39</v>
      </c>
      <c r="L14" s="545">
        <v>104</v>
      </c>
      <c r="M14" s="545">
        <v>47659</v>
      </c>
      <c r="N14" s="545">
        <v>347292</v>
      </c>
      <c r="O14" s="545">
        <v>28424</v>
      </c>
      <c r="P14" s="543">
        <v>10799</v>
      </c>
      <c r="Q14" s="243">
        <v>6</v>
      </c>
      <c r="R14" s="545"/>
      <c r="S14" s="545"/>
      <c r="T14" s="545"/>
      <c r="U14" s="545"/>
      <c r="V14" s="545"/>
      <c r="W14" s="545"/>
      <c r="X14" s="545"/>
      <c r="Y14" s="545"/>
      <c r="Z14" s="545"/>
      <c r="AA14" s="545"/>
      <c r="AB14" s="545"/>
      <c r="AC14" s="545"/>
      <c r="AD14" s="545"/>
      <c r="AE14" s="545"/>
      <c r="AF14" s="545"/>
      <c r="AG14" s="545"/>
    </row>
    <row r="15" spans="1:33" s="537" customFormat="1" ht="11.25">
      <c r="A15" s="543">
        <v>7</v>
      </c>
      <c r="B15" s="544" t="s">
        <v>636</v>
      </c>
      <c r="C15" s="545">
        <v>719922</v>
      </c>
      <c r="D15" s="545">
        <v>52189</v>
      </c>
      <c r="E15" s="545">
        <v>718435</v>
      </c>
      <c r="F15" s="545">
        <v>51912</v>
      </c>
      <c r="G15" s="545">
        <v>169374</v>
      </c>
      <c r="H15" s="545">
        <v>8399</v>
      </c>
      <c r="I15" s="545">
        <v>8846</v>
      </c>
      <c r="J15" s="545">
        <v>518627</v>
      </c>
      <c r="K15" s="545">
        <v>43</v>
      </c>
      <c r="L15" s="545">
        <v>131</v>
      </c>
      <c r="M15" s="545">
        <v>51969</v>
      </c>
      <c r="N15" s="545">
        <v>498731</v>
      </c>
      <c r="O15" s="545">
        <v>37534</v>
      </c>
      <c r="P15" s="543">
        <v>29162</v>
      </c>
      <c r="Q15" s="243">
        <v>7</v>
      </c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</row>
    <row r="16" spans="1:33" s="537" customFormat="1" ht="11.25">
      <c r="A16" s="543">
        <v>8</v>
      </c>
      <c r="B16" s="544" t="s">
        <v>635</v>
      </c>
      <c r="C16" s="545">
        <v>1763111</v>
      </c>
      <c r="D16" s="545">
        <v>100970</v>
      </c>
      <c r="E16" s="545">
        <v>1761002</v>
      </c>
      <c r="F16" s="545">
        <v>100282</v>
      </c>
      <c r="G16" s="545">
        <v>353081</v>
      </c>
      <c r="H16" s="545">
        <v>16679</v>
      </c>
      <c r="I16" s="545">
        <v>19435</v>
      </c>
      <c r="J16" s="545">
        <v>1336062</v>
      </c>
      <c r="K16" s="545">
        <v>134</v>
      </c>
      <c r="L16" s="545">
        <v>360</v>
      </c>
      <c r="M16" s="545">
        <v>100641</v>
      </c>
      <c r="N16" s="545">
        <v>1299195</v>
      </c>
      <c r="O16" s="545">
        <v>76628</v>
      </c>
      <c r="P16" s="543">
        <v>110124</v>
      </c>
      <c r="Q16" s="243">
        <v>8</v>
      </c>
      <c r="R16" s="545"/>
      <c r="S16" s="545"/>
      <c r="T16" s="545"/>
      <c r="U16" s="545"/>
      <c r="V16" s="545"/>
      <c r="W16" s="545"/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</row>
    <row r="17" spans="1:33" s="537" customFormat="1" ht="11.25">
      <c r="A17" s="543">
        <v>9</v>
      </c>
      <c r="B17" s="544" t="s">
        <v>634</v>
      </c>
      <c r="C17" s="545">
        <v>1918931</v>
      </c>
      <c r="D17" s="545">
        <v>85552</v>
      </c>
      <c r="E17" s="545">
        <v>1917564</v>
      </c>
      <c r="F17" s="545">
        <v>84931</v>
      </c>
      <c r="G17" s="545">
        <v>348516</v>
      </c>
      <c r="H17" s="545">
        <v>17638</v>
      </c>
      <c r="I17" s="545">
        <v>21391</v>
      </c>
      <c r="J17" s="545">
        <v>1489202</v>
      </c>
      <c r="K17" s="545">
        <v>854</v>
      </c>
      <c r="L17" s="545">
        <v>2920</v>
      </c>
      <c r="M17" s="545">
        <v>85343</v>
      </c>
      <c r="N17" s="545">
        <v>1455701</v>
      </c>
      <c r="O17" s="545">
        <v>76309</v>
      </c>
      <c r="P17" s="543">
        <v>150207</v>
      </c>
      <c r="Q17" s="243">
        <v>9</v>
      </c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</row>
    <row r="18" spans="1:33" s="537" customFormat="1" ht="11.25">
      <c r="A18" s="543">
        <v>10</v>
      </c>
      <c r="B18" s="544" t="s">
        <v>633</v>
      </c>
      <c r="C18" s="545">
        <v>1798550</v>
      </c>
      <c r="D18" s="545">
        <v>65587</v>
      </c>
      <c r="E18" s="545">
        <v>1797547</v>
      </c>
      <c r="F18" s="545">
        <v>65230</v>
      </c>
      <c r="G18" s="545">
        <v>287618</v>
      </c>
      <c r="H18" s="545">
        <v>15496</v>
      </c>
      <c r="I18" s="545">
        <v>19967</v>
      </c>
      <c r="J18" s="545">
        <v>1430567</v>
      </c>
      <c r="K18" s="545">
        <v>764</v>
      </c>
      <c r="L18" s="545">
        <v>2760</v>
      </c>
      <c r="M18" s="545">
        <v>65440</v>
      </c>
      <c r="N18" s="545">
        <v>1406648</v>
      </c>
      <c r="O18" s="545">
        <v>63149</v>
      </c>
      <c r="P18" s="543">
        <v>166235</v>
      </c>
      <c r="Q18" s="243">
        <v>10</v>
      </c>
      <c r="R18" s="545"/>
      <c r="S18" s="545"/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</row>
    <row r="19" spans="1:33" s="537" customFormat="1" ht="11.25">
      <c r="A19" s="543">
        <v>11</v>
      </c>
      <c r="B19" s="544" t="s">
        <v>632</v>
      </c>
      <c r="C19" s="545">
        <v>2383640</v>
      </c>
      <c r="D19" s="545">
        <v>71149</v>
      </c>
      <c r="E19" s="545">
        <v>2382639</v>
      </c>
      <c r="F19" s="545">
        <v>70887</v>
      </c>
      <c r="G19" s="545">
        <v>303208</v>
      </c>
      <c r="H19" s="545">
        <v>18437</v>
      </c>
      <c r="I19" s="545">
        <v>24258</v>
      </c>
      <c r="J19" s="545">
        <v>1976080</v>
      </c>
      <c r="K19" s="545">
        <v>3156</v>
      </c>
      <c r="L19" s="545">
        <v>9353</v>
      </c>
      <c r="M19" s="545">
        <v>71010</v>
      </c>
      <c r="N19" s="545">
        <v>1951692</v>
      </c>
      <c r="O19" s="545">
        <v>69921</v>
      </c>
      <c r="P19" s="543">
        <v>270490</v>
      </c>
      <c r="Q19" s="243">
        <v>11</v>
      </c>
      <c r="R19" s="545"/>
      <c r="S19" s="545"/>
      <c r="T19" s="545"/>
      <c r="U19" s="545"/>
      <c r="V19" s="545"/>
      <c r="W19" s="545"/>
      <c r="X19" s="545"/>
      <c r="Y19" s="545"/>
      <c r="Z19" s="545"/>
      <c r="AA19" s="545"/>
      <c r="AB19" s="545"/>
      <c r="AC19" s="545"/>
      <c r="AD19" s="545"/>
      <c r="AE19" s="545"/>
      <c r="AF19" s="545"/>
      <c r="AG19" s="545"/>
    </row>
    <row r="20" spans="1:33" s="537" customFormat="1" ht="11.25">
      <c r="A20" s="543">
        <v>12</v>
      </c>
      <c r="B20" s="544" t="s">
        <v>631</v>
      </c>
      <c r="C20" s="545">
        <v>3134183</v>
      </c>
      <c r="D20" s="545">
        <v>72682</v>
      </c>
      <c r="E20" s="545">
        <v>3133211</v>
      </c>
      <c r="F20" s="545">
        <v>72511</v>
      </c>
      <c r="G20" s="545">
        <v>313112</v>
      </c>
      <c r="H20" s="545">
        <v>20668</v>
      </c>
      <c r="I20" s="545">
        <v>28719</v>
      </c>
      <c r="J20" s="545">
        <v>2695244</v>
      </c>
      <c r="K20" s="545">
        <v>3117</v>
      </c>
      <c r="L20" s="545">
        <v>10251</v>
      </c>
      <c r="M20" s="545">
        <v>72565</v>
      </c>
      <c r="N20" s="545">
        <v>2676375</v>
      </c>
      <c r="O20" s="545">
        <v>72199</v>
      </c>
      <c r="P20" s="543">
        <v>445089</v>
      </c>
      <c r="Q20" s="243">
        <v>12</v>
      </c>
      <c r="R20" s="545"/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</row>
    <row r="21" spans="1:33" s="537" customFormat="1" ht="11.25">
      <c r="A21" s="543">
        <v>13</v>
      </c>
      <c r="B21" s="544" t="s">
        <v>630</v>
      </c>
      <c r="C21" s="545">
        <v>4529706</v>
      </c>
      <c r="D21" s="545">
        <v>67204</v>
      </c>
      <c r="E21" s="545">
        <v>4528513</v>
      </c>
      <c r="F21" s="545">
        <v>67134</v>
      </c>
      <c r="G21" s="545">
        <v>333207</v>
      </c>
      <c r="H21" s="545">
        <v>23197</v>
      </c>
      <c r="I21" s="545">
        <v>38249</v>
      </c>
      <c r="J21" s="545">
        <v>4022092</v>
      </c>
      <c r="K21" s="545">
        <v>14546</v>
      </c>
      <c r="L21" s="545">
        <v>82364</v>
      </c>
      <c r="M21" s="545">
        <v>67075</v>
      </c>
      <c r="N21" s="545">
        <v>3935613</v>
      </c>
      <c r="O21" s="545">
        <v>66892</v>
      </c>
      <c r="P21" s="543">
        <v>901607</v>
      </c>
      <c r="Q21" s="243">
        <v>13</v>
      </c>
      <c r="R21" s="545"/>
      <c r="S21" s="545"/>
      <c r="T21" s="545"/>
      <c r="U21" s="545"/>
      <c r="V21" s="545"/>
      <c r="W21" s="545"/>
      <c r="X21" s="545"/>
      <c r="Y21" s="545"/>
      <c r="Z21" s="545"/>
      <c r="AA21" s="545"/>
      <c r="AB21" s="545"/>
      <c r="AC21" s="545"/>
      <c r="AD21" s="545"/>
      <c r="AE21" s="545"/>
      <c r="AF21" s="545"/>
      <c r="AG21" s="545"/>
    </row>
    <row r="22" spans="1:33" s="537" customFormat="1" ht="11.25">
      <c r="A22" s="543">
        <v>14</v>
      </c>
      <c r="B22" s="544" t="s">
        <v>629</v>
      </c>
      <c r="C22" s="545">
        <v>610791</v>
      </c>
      <c r="D22" s="545">
        <v>3743</v>
      </c>
      <c r="E22" s="545">
        <v>610624</v>
      </c>
      <c r="F22" s="545">
        <v>3741</v>
      </c>
      <c r="G22" s="545">
        <v>31777</v>
      </c>
      <c r="H22" s="545">
        <v>1371</v>
      </c>
      <c r="I22" s="545">
        <v>2699</v>
      </c>
      <c r="J22" s="545">
        <v>563752</v>
      </c>
      <c r="K22" s="545">
        <v>2405</v>
      </c>
      <c r="L22" s="545">
        <v>15305</v>
      </c>
      <c r="M22" s="545">
        <v>3721</v>
      </c>
      <c r="N22" s="545">
        <v>548133</v>
      </c>
      <c r="O22" s="545">
        <v>3704</v>
      </c>
      <c r="P22" s="543">
        <v>195775</v>
      </c>
      <c r="Q22" s="243">
        <v>14</v>
      </c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</row>
    <row r="23" spans="1:33" s="537" customFormat="1" ht="11.25" customHeight="1">
      <c r="A23" s="543">
        <v>15</v>
      </c>
      <c r="B23" s="544" t="s">
        <v>628</v>
      </c>
      <c r="C23" s="545">
        <v>220909</v>
      </c>
      <c r="D23" s="545">
        <v>671</v>
      </c>
      <c r="E23" s="545">
        <v>220857</v>
      </c>
      <c r="F23" s="545">
        <v>671</v>
      </c>
      <c r="G23" s="545">
        <v>7863</v>
      </c>
      <c r="H23" s="545">
        <v>244</v>
      </c>
      <c r="I23" s="545">
        <v>473</v>
      </c>
      <c r="J23" s="545">
        <v>204657</v>
      </c>
      <c r="K23" s="545">
        <v>434</v>
      </c>
      <c r="L23" s="545">
        <v>2774</v>
      </c>
      <c r="M23" s="545">
        <v>668</v>
      </c>
      <c r="N23" s="545">
        <v>201834</v>
      </c>
      <c r="O23" s="545">
        <v>663</v>
      </c>
      <c r="P23" s="543">
        <v>80678</v>
      </c>
      <c r="Q23" s="243">
        <v>15</v>
      </c>
      <c r="R23" s="545"/>
      <c r="S23" s="545"/>
      <c r="T23" s="545"/>
      <c r="U23" s="545"/>
      <c r="V23" s="545"/>
      <c r="W23" s="545"/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</row>
    <row r="24" spans="1:33" s="537" customFormat="1" ht="11.25">
      <c r="A24" s="543">
        <v>16</v>
      </c>
      <c r="B24" s="544" t="s">
        <v>670</v>
      </c>
      <c r="C24" s="545">
        <v>82016</v>
      </c>
      <c r="D24" s="545">
        <v>126</v>
      </c>
      <c r="E24" s="545">
        <v>82005</v>
      </c>
      <c r="F24" s="545">
        <v>126</v>
      </c>
      <c r="G24" s="545">
        <v>2047</v>
      </c>
      <c r="H24" s="545">
        <v>38</v>
      </c>
      <c r="I24" s="545">
        <v>89</v>
      </c>
      <c r="J24" s="545">
        <v>76737</v>
      </c>
      <c r="K24" s="545">
        <v>79</v>
      </c>
      <c r="L24" s="545">
        <v>523</v>
      </c>
      <c r="M24" s="545">
        <v>124</v>
      </c>
      <c r="N24" s="545">
        <v>76197</v>
      </c>
      <c r="O24" s="545">
        <v>124</v>
      </c>
      <c r="P24" s="543">
        <v>33203</v>
      </c>
      <c r="Q24" s="243">
        <v>16</v>
      </c>
      <c r="R24" s="545"/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</row>
    <row r="25" spans="1:33" s="537" customFormat="1" ht="11.25">
      <c r="A25" s="543">
        <v>17</v>
      </c>
      <c r="B25" s="544" t="s">
        <v>642</v>
      </c>
      <c r="C25" s="545">
        <v>55753</v>
      </c>
      <c r="D25" s="545">
        <v>35</v>
      </c>
      <c r="E25" s="545">
        <v>55749</v>
      </c>
      <c r="F25" s="545">
        <v>35</v>
      </c>
      <c r="G25" s="545">
        <v>612</v>
      </c>
      <c r="H25" s="545">
        <v>11</v>
      </c>
      <c r="I25" s="545">
        <v>20</v>
      </c>
      <c r="J25" s="545">
        <v>48655</v>
      </c>
      <c r="K25" s="545">
        <v>19</v>
      </c>
      <c r="L25" s="545">
        <v>94</v>
      </c>
      <c r="M25" s="545">
        <v>33</v>
      </c>
      <c r="N25" s="545">
        <v>48555</v>
      </c>
      <c r="O25" s="545">
        <v>33</v>
      </c>
      <c r="P25" s="543">
        <v>21161</v>
      </c>
      <c r="Q25" s="243">
        <v>17</v>
      </c>
      <c r="R25" s="545"/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</row>
    <row r="26" spans="1:33" s="550" customFormat="1" ht="11.25">
      <c r="A26" s="546">
        <v>18</v>
      </c>
      <c r="B26" s="547" t="s">
        <v>839</v>
      </c>
      <c r="C26" s="548">
        <v>18681725</v>
      </c>
      <c r="D26" s="548">
        <v>774110</v>
      </c>
      <c r="E26" s="548">
        <v>18662581</v>
      </c>
      <c r="F26" s="548">
        <v>729651</v>
      </c>
      <c r="G26" s="548">
        <v>2638570</v>
      </c>
      <c r="H26" s="548">
        <v>154350</v>
      </c>
      <c r="I26" s="548">
        <v>193642</v>
      </c>
      <c r="J26" s="548">
        <v>15208085</v>
      </c>
      <c r="K26" s="548">
        <v>25650</v>
      </c>
      <c r="L26" s="548">
        <v>127104</v>
      </c>
      <c r="M26" s="548">
        <v>759967</v>
      </c>
      <c r="N26" s="548">
        <v>14889711</v>
      </c>
      <c r="O26" s="548">
        <v>517927</v>
      </c>
      <c r="P26" s="546">
        <v>2417985</v>
      </c>
      <c r="Q26" s="549">
        <v>18</v>
      </c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</row>
    <row r="27" spans="1:33" s="537" customFormat="1" ht="13.5" customHeight="1">
      <c r="A27" s="543">
        <v>19</v>
      </c>
      <c r="B27" s="551" t="s">
        <v>937</v>
      </c>
      <c r="C27" s="545">
        <v>-90887</v>
      </c>
      <c r="D27" s="545">
        <v>9150</v>
      </c>
      <c r="E27" s="545">
        <v>-91008</v>
      </c>
      <c r="F27" s="545">
        <v>9150</v>
      </c>
      <c r="G27" s="545">
        <v>21396</v>
      </c>
      <c r="H27" s="545">
        <v>1709</v>
      </c>
      <c r="I27" s="545">
        <v>1214</v>
      </c>
      <c r="J27" s="545">
        <v>-115329</v>
      </c>
      <c r="K27" s="545">
        <v>5</v>
      </c>
      <c r="L27" s="545">
        <v>8</v>
      </c>
      <c r="M27" s="545">
        <v>9150</v>
      </c>
      <c r="N27" s="545">
        <v>-118128</v>
      </c>
      <c r="O27" s="619" t="s">
        <v>790</v>
      </c>
      <c r="P27" s="711" t="s">
        <v>790</v>
      </c>
      <c r="Q27" s="712">
        <v>19</v>
      </c>
      <c r="R27" s="545"/>
      <c r="S27" s="545"/>
      <c r="T27" s="545"/>
      <c r="U27" s="545"/>
      <c r="V27" s="545"/>
      <c r="W27" s="545"/>
      <c r="X27" s="545"/>
      <c r="Y27" s="545"/>
      <c r="Z27" s="545"/>
      <c r="AA27" s="545"/>
      <c r="AB27" s="545"/>
      <c r="AC27" s="545"/>
      <c r="AD27" s="545"/>
      <c r="AE27" s="545"/>
      <c r="AF27" s="545"/>
      <c r="AG27" s="545"/>
    </row>
    <row r="28" spans="1:33" s="537" customFormat="1" ht="11.25" customHeight="1">
      <c r="A28" s="242"/>
      <c r="B28" s="904" t="s">
        <v>938</v>
      </c>
      <c r="C28" s="904"/>
      <c r="D28" s="904"/>
      <c r="E28" s="904"/>
      <c r="F28" s="904"/>
      <c r="G28" s="904"/>
      <c r="H28" s="904" t="s">
        <v>938</v>
      </c>
      <c r="I28" s="904"/>
      <c r="J28" s="904"/>
      <c r="K28" s="904"/>
      <c r="L28" s="904"/>
      <c r="M28" s="904"/>
      <c r="N28" s="904"/>
      <c r="O28" s="904"/>
      <c r="P28" s="904"/>
      <c r="Q28" s="669"/>
      <c r="R28" s="545"/>
      <c r="S28" s="545"/>
      <c r="T28" s="545"/>
      <c r="U28" s="545"/>
      <c r="V28" s="545"/>
      <c r="W28" s="545"/>
      <c r="X28" s="545"/>
      <c r="Y28" s="545"/>
      <c r="Z28" s="545"/>
      <c r="AA28" s="545"/>
      <c r="AB28" s="545"/>
      <c r="AC28" s="545"/>
      <c r="AD28" s="545"/>
      <c r="AE28" s="545"/>
      <c r="AF28" s="545"/>
      <c r="AG28" s="545"/>
    </row>
    <row r="29" spans="1:33" s="537" customFormat="1" ht="11.25">
      <c r="A29" s="543">
        <v>20</v>
      </c>
      <c r="B29" s="544" t="s">
        <v>671</v>
      </c>
      <c r="C29" s="545">
        <v>3</v>
      </c>
      <c r="D29" s="545">
        <v>16565</v>
      </c>
      <c r="E29" s="545" t="s">
        <v>790</v>
      </c>
      <c r="F29" s="545">
        <v>6834</v>
      </c>
      <c r="G29" s="545">
        <v>2531</v>
      </c>
      <c r="H29" s="545">
        <v>413</v>
      </c>
      <c r="I29" s="545">
        <v>215</v>
      </c>
      <c r="J29" s="619">
        <v>-2934</v>
      </c>
      <c r="K29" s="545" t="s">
        <v>790</v>
      </c>
      <c r="L29" s="545" t="s">
        <v>790</v>
      </c>
      <c r="M29" s="545">
        <v>6834</v>
      </c>
      <c r="N29" s="545">
        <v>-5564</v>
      </c>
      <c r="O29" s="545">
        <v>719</v>
      </c>
      <c r="P29" s="543">
        <v>17</v>
      </c>
      <c r="Q29" s="243">
        <v>20</v>
      </c>
      <c r="R29" s="545"/>
      <c r="S29" s="545"/>
      <c r="T29" s="545"/>
      <c r="U29" s="545"/>
      <c r="V29" s="545"/>
      <c r="W29" s="545"/>
      <c r="X29" s="545"/>
      <c r="Y29" s="545"/>
      <c r="Z29" s="545"/>
      <c r="AA29" s="545"/>
      <c r="AB29" s="545"/>
      <c r="AC29" s="545"/>
      <c r="AD29" s="545"/>
      <c r="AE29" s="545"/>
      <c r="AF29" s="545"/>
      <c r="AG29" s="545"/>
    </row>
    <row r="30" spans="1:33" s="537" customFormat="1" ht="11.25">
      <c r="A30" s="543">
        <v>21</v>
      </c>
      <c r="B30" s="544" t="s">
        <v>641</v>
      </c>
      <c r="C30" s="545">
        <v>50375</v>
      </c>
      <c r="D30" s="545">
        <v>40631</v>
      </c>
      <c r="E30" s="545">
        <v>50304</v>
      </c>
      <c r="F30" s="545">
        <v>25153</v>
      </c>
      <c r="G30" s="545">
        <v>23977</v>
      </c>
      <c r="H30" s="545">
        <v>2206</v>
      </c>
      <c r="I30" s="545">
        <v>1346</v>
      </c>
      <c r="J30" s="545">
        <v>18996</v>
      </c>
      <c r="K30" s="545" t="s">
        <v>840</v>
      </c>
      <c r="L30" s="545" t="s">
        <v>840</v>
      </c>
      <c r="M30" s="545">
        <v>39866</v>
      </c>
      <c r="N30" s="545">
        <v>10273</v>
      </c>
      <c r="O30" s="545">
        <v>1663</v>
      </c>
      <c r="P30" s="543">
        <v>77</v>
      </c>
      <c r="Q30" s="243">
        <v>21</v>
      </c>
      <c r="R30" s="545"/>
      <c r="S30" s="54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</row>
    <row r="31" spans="1:33" s="537" customFormat="1" ht="11.25">
      <c r="A31" s="543">
        <v>22</v>
      </c>
      <c r="B31" s="544" t="s">
        <v>640</v>
      </c>
      <c r="C31" s="545">
        <v>132216</v>
      </c>
      <c r="D31" s="545">
        <v>35595</v>
      </c>
      <c r="E31" s="545">
        <v>131515</v>
      </c>
      <c r="F31" s="545">
        <v>26886</v>
      </c>
      <c r="G31" s="545">
        <v>40394</v>
      </c>
      <c r="H31" s="545">
        <v>2479</v>
      </c>
      <c r="I31" s="545">
        <v>1891</v>
      </c>
      <c r="J31" s="545">
        <v>77859</v>
      </c>
      <c r="K31" s="545" t="s">
        <v>840</v>
      </c>
      <c r="L31" s="545" t="s">
        <v>840</v>
      </c>
      <c r="M31" s="545">
        <v>35389</v>
      </c>
      <c r="N31" s="545">
        <v>69424</v>
      </c>
      <c r="O31" s="545">
        <v>2803</v>
      </c>
      <c r="P31" s="543">
        <v>242</v>
      </c>
      <c r="Q31" s="243">
        <v>22</v>
      </c>
      <c r="R31" s="545"/>
      <c r="S31" s="545"/>
      <c r="T31" s="545"/>
      <c r="U31" s="545"/>
      <c r="V31" s="545"/>
      <c r="W31" s="545"/>
      <c r="X31" s="545"/>
      <c r="Y31" s="545"/>
      <c r="Z31" s="545"/>
      <c r="AA31" s="545"/>
      <c r="AB31" s="545"/>
      <c r="AC31" s="545"/>
      <c r="AD31" s="545"/>
      <c r="AE31" s="545"/>
      <c r="AF31" s="545"/>
      <c r="AG31" s="545"/>
    </row>
    <row r="32" spans="1:33" s="537" customFormat="1" ht="11.25">
      <c r="A32" s="543">
        <v>23</v>
      </c>
      <c r="B32" s="544" t="s">
        <v>639</v>
      </c>
      <c r="C32" s="545">
        <v>201201</v>
      </c>
      <c r="D32" s="545">
        <v>32048</v>
      </c>
      <c r="E32" s="545">
        <v>199928</v>
      </c>
      <c r="F32" s="545">
        <v>27784</v>
      </c>
      <c r="G32" s="545">
        <v>58386</v>
      </c>
      <c r="H32" s="545">
        <v>2282</v>
      </c>
      <c r="I32" s="545">
        <v>1864</v>
      </c>
      <c r="J32" s="545">
        <v>127680</v>
      </c>
      <c r="K32" s="545" t="s">
        <v>840</v>
      </c>
      <c r="L32" s="545" t="s">
        <v>840</v>
      </c>
      <c r="M32" s="545">
        <v>31844</v>
      </c>
      <c r="N32" s="545">
        <v>118557</v>
      </c>
      <c r="O32" s="545">
        <v>4669</v>
      </c>
      <c r="P32" s="543">
        <v>660</v>
      </c>
      <c r="Q32" s="243">
        <v>23</v>
      </c>
      <c r="R32" s="545"/>
      <c r="S32" s="54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</row>
    <row r="33" spans="1:33" s="537" customFormat="1" ht="11.25">
      <c r="A33" s="543">
        <v>24</v>
      </c>
      <c r="B33" s="544" t="s">
        <v>638</v>
      </c>
      <c r="C33" s="545">
        <v>273682</v>
      </c>
      <c r="D33" s="545">
        <v>31173</v>
      </c>
      <c r="E33" s="545">
        <v>272892</v>
      </c>
      <c r="F33" s="545">
        <v>29551</v>
      </c>
      <c r="G33" s="545">
        <v>76559</v>
      </c>
      <c r="H33" s="545">
        <v>2368</v>
      </c>
      <c r="I33" s="545">
        <v>1893</v>
      </c>
      <c r="J33" s="545">
        <v>185154</v>
      </c>
      <c r="K33" s="545">
        <v>18</v>
      </c>
      <c r="L33" s="545">
        <v>49</v>
      </c>
      <c r="M33" s="545">
        <v>31014</v>
      </c>
      <c r="N33" s="545">
        <v>174529</v>
      </c>
      <c r="O33" s="545">
        <v>10310</v>
      </c>
      <c r="P33" s="543">
        <v>2245</v>
      </c>
      <c r="Q33" s="243">
        <v>24</v>
      </c>
      <c r="R33" s="545"/>
      <c r="S33" s="545"/>
      <c r="T33" s="545"/>
      <c r="U33" s="545"/>
      <c r="V33" s="545"/>
      <c r="W33" s="545"/>
      <c r="X33" s="545"/>
      <c r="Y33" s="545"/>
      <c r="Z33" s="545"/>
      <c r="AA33" s="545"/>
      <c r="AB33" s="545"/>
      <c r="AC33" s="545"/>
      <c r="AD33" s="545"/>
      <c r="AE33" s="545"/>
      <c r="AF33" s="545"/>
      <c r="AG33" s="545"/>
    </row>
    <row r="34" spans="1:33" s="537" customFormat="1" ht="11.25">
      <c r="A34" s="543">
        <v>25</v>
      </c>
      <c r="B34" s="544" t="s">
        <v>637</v>
      </c>
      <c r="C34" s="545">
        <v>384205</v>
      </c>
      <c r="D34" s="545">
        <v>34051</v>
      </c>
      <c r="E34" s="545">
        <v>383769</v>
      </c>
      <c r="F34" s="545">
        <v>33676</v>
      </c>
      <c r="G34" s="545">
        <v>93304</v>
      </c>
      <c r="H34" s="545">
        <v>2947</v>
      </c>
      <c r="I34" s="545">
        <v>2606</v>
      </c>
      <c r="J34" s="545">
        <v>279758</v>
      </c>
      <c r="K34" s="545">
        <v>32</v>
      </c>
      <c r="L34" s="545">
        <v>86</v>
      </c>
      <c r="M34" s="545">
        <v>33940</v>
      </c>
      <c r="N34" s="545">
        <v>264418</v>
      </c>
      <c r="O34" s="545">
        <v>26493</v>
      </c>
      <c r="P34" s="543">
        <v>10434</v>
      </c>
      <c r="Q34" s="243">
        <v>25</v>
      </c>
      <c r="R34" s="545"/>
      <c r="S34" s="545"/>
      <c r="T34" s="545"/>
      <c r="U34" s="545"/>
      <c r="V34" s="545"/>
      <c r="W34" s="545"/>
      <c r="X34" s="545"/>
      <c r="Y34" s="545"/>
      <c r="Z34" s="545"/>
      <c r="AA34" s="545"/>
      <c r="AB34" s="545"/>
      <c r="AC34" s="545"/>
      <c r="AD34" s="545"/>
      <c r="AE34" s="545"/>
      <c r="AF34" s="545"/>
      <c r="AG34" s="545"/>
    </row>
    <row r="35" spans="1:33" s="537" customFormat="1" ht="11.25">
      <c r="A35" s="543">
        <v>26</v>
      </c>
      <c r="B35" s="544" t="s">
        <v>636</v>
      </c>
      <c r="C35" s="545">
        <v>499639</v>
      </c>
      <c r="D35" s="545">
        <v>36301</v>
      </c>
      <c r="E35" s="545">
        <v>499347</v>
      </c>
      <c r="F35" s="545">
        <v>36058</v>
      </c>
      <c r="G35" s="545">
        <v>93660</v>
      </c>
      <c r="H35" s="545">
        <v>3708</v>
      </c>
      <c r="I35" s="545">
        <v>3769</v>
      </c>
      <c r="J35" s="545">
        <v>392765</v>
      </c>
      <c r="K35" s="545">
        <v>29</v>
      </c>
      <c r="L35" s="545">
        <v>79</v>
      </c>
      <c r="M35" s="545">
        <v>36217</v>
      </c>
      <c r="N35" s="545">
        <v>373075</v>
      </c>
      <c r="O35" s="545">
        <v>33940</v>
      </c>
      <c r="P35" s="543">
        <v>28289</v>
      </c>
      <c r="Q35" s="243">
        <v>26</v>
      </c>
      <c r="R35" s="545"/>
      <c r="S35" s="545"/>
      <c r="T35" s="545"/>
      <c r="U35" s="545"/>
      <c r="V35" s="545"/>
      <c r="W35" s="545"/>
      <c r="X35" s="545"/>
      <c r="Y35" s="545"/>
      <c r="Z35" s="545"/>
      <c r="AA35" s="545"/>
      <c r="AB35" s="545"/>
      <c r="AC35" s="545"/>
      <c r="AD35" s="545"/>
      <c r="AE35" s="545"/>
      <c r="AF35" s="545"/>
      <c r="AG35" s="545"/>
    </row>
    <row r="36" spans="1:33" s="537" customFormat="1" ht="11.25">
      <c r="A36" s="543">
        <v>27</v>
      </c>
      <c r="B36" s="544" t="s">
        <v>635</v>
      </c>
      <c r="C36" s="545">
        <v>1080688</v>
      </c>
      <c r="D36" s="545">
        <v>62259</v>
      </c>
      <c r="E36" s="545">
        <v>1080329</v>
      </c>
      <c r="F36" s="545">
        <v>61630</v>
      </c>
      <c r="G36" s="545">
        <v>141109</v>
      </c>
      <c r="H36" s="545">
        <v>6547</v>
      </c>
      <c r="I36" s="545">
        <v>8223</v>
      </c>
      <c r="J36" s="545">
        <v>909907</v>
      </c>
      <c r="K36" s="545">
        <v>115</v>
      </c>
      <c r="L36" s="545">
        <v>318</v>
      </c>
      <c r="M36" s="545">
        <v>62137</v>
      </c>
      <c r="N36" s="545">
        <v>873459</v>
      </c>
      <c r="O36" s="545">
        <v>60926</v>
      </c>
      <c r="P36" s="543">
        <v>103651</v>
      </c>
      <c r="Q36" s="243">
        <v>27</v>
      </c>
      <c r="R36" s="545"/>
      <c r="S36" s="545"/>
      <c r="T36" s="545"/>
      <c r="U36" s="545"/>
      <c r="V36" s="545"/>
      <c r="W36" s="545"/>
      <c r="X36" s="545"/>
      <c r="Y36" s="545"/>
      <c r="Z36" s="545"/>
      <c r="AA36" s="545"/>
      <c r="AB36" s="545"/>
      <c r="AC36" s="545"/>
      <c r="AD36" s="545"/>
      <c r="AE36" s="545"/>
      <c r="AF36" s="545"/>
      <c r="AG36" s="545"/>
    </row>
    <row r="37" spans="1:33" s="537" customFormat="1" ht="11.25">
      <c r="A37" s="543">
        <v>28</v>
      </c>
      <c r="B37" s="544" t="s">
        <v>634</v>
      </c>
      <c r="C37" s="545">
        <v>944302</v>
      </c>
      <c r="D37" s="545">
        <v>42343</v>
      </c>
      <c r="E37" s="545">
        <v>944092</v>
      </c>
      <c r="F37" s="545">
        <v>41747</v>
      </c>
      <c r="G37" s="545">
        <v>94548</v>
      </c>
      <c r="H37" s="545">
        <v>5741</v>
      </c>
      <c r="I37" s="545">
        <v>7448</v>
      </c>
      <c r="J37" s="545">
        <v>823360</v>
      </c>
      <c r="K37" s="545">
        <v>809</v>
      </c>
      <c r="L37" s="545">
        <v>2794</v>
      </c>
      <c r="M37" s="545">
        <v>42277</v>
      </c>
      <c r="N37" s="545">
        <v>790421</v>
      </c>
      <c r="O37" s="545">
        <v>41941</v>
      </c>
      <c r="P37" s="543">
        <v>123403</v>
      </c>
      <c r="Q37" s="243">
        <v>28</v>
      </c>
      <c r="R37" s="545"/>
      <c r="S37" s="545"/>
      <c r="T37" s="545"/>
      <c r="U37" s="545"/>
      <c r="V37" s="545"/>
      <c r="W37" s="545"/>
      <c r="X37" s="545"/>
      <c r="Y37" s="545"/>
      <c r="Z37" s="545"/>
      <c r="AA37" s="545"/>
      <c r="AB37" s="545"/>
      <c r="AC37" s="545"/>
      <c r="AD37" s="545"/>
      <c r="AE37" s="545"/>
      <c r="AF37" s="545"/>
      <c r="AG37" s="545"/>
    </row>
    <row r="38" spans="1:33" s="537" customFormat="1" ht="11.25">
      <c r="A38" s="543">
        <v>29</v>
      </c>
      <c r="B38" s="544" t="s">
        <v>633</v>
      </c>
      <c r="C38" s="545">
        <v>641180</v>
      </c>
      <c r="D38" s="545">
        <v>23507</v>
      </c>
      <c r="E38" s="545">
        <v>641040</v>
      </c>
      <c r="F38" s="545">
        <v>23179</v>
      </c>
      <c r="G38" s="545">
        <v>54447</v>
      </c>
      <c r="H38" s="545">
        <v>4026</v>
      </c>
      <c r="I38" s="545">
        <v>5346</v>
      </c>
      <c r="J38" s="545">
        <v>567987</v>
      </c>
      <c r="K38" s="545">
        <v>701</v>
      </c>
      <c r="L38" s="545">
        <v>2529</v>
      </c>
      <c r="M38" s="545">
        <v>23470</v>
      </c>
      <c r="N38" s="545">
        <v>544716</v>
      </c>
      <c r="O38" s="545">
        <v>23331</v>
      </c>
      <c r="P38" s="543">
        <v>99896</v>
      </c>
      <c r="Q38" s="243">
        <v>29</v>
      </c>
      <c r="R38" s="545"/>
      <c r="S38" s="545"/>
      <c r="T38" s="545"/>
      <c r="U38" s="545"/>
      <c r="V38" s="545"/>
      <c r="W38" s="545"/>
      <c r="X38" s="545"/>
      <c r="Y38" s="545"/>
      <c r="Z38" s="545"/>
      <c r="AA38" s="545"/>
      <c r="AB38" s="545"/>
      <c r="AC38" s="545"/>
      <c r="AD38" s="545"/>
      <c r="AE38" s="545"/>
      <c r="AF38" s="545"/>
      <c r="AG38" s="545"/>
    </row>
    <row r="39" spans="1:33" s="537" customFormat="1" ht="11.25">
      <c r="A39" s="543">
        <v>30</v>
      </c>
      <c r="B39" s="544" t="s">
        <v>632</v>
      </c>
      <c r="C39" s="545">
        <v>562406</v>
      </c>
      <c r="D39" s="545">
        <v>16925</v>
      </c>
      <c r="E39" s="545">
        <v>562318</v>
      </c>
      <c r="F39" s="545">
        <v>16731</v>
      </c>
      <c r="G39" s="545">
        <v>42252</v>
      </c>
      <c r="H39" s="545">
        <v>3363</v>
      </c>
      <c r="I39" s="545">
        <v>4807</v>
      </c>
      <c r="J39" s="545">
        <v>503988</v>
      </c>
      <c r="K39" s="545">
        <v>3008</v>
      </c>
      <c r="L39" s="545">
        <v>8880</v>
      </c>
      <c r="M39" s="545">
        <v>16891</v>
      </c>
      <c r="N39" s="545">
        <v>480608</v>
      </c>
      <c r="O39" s="545">
        <v>16822</v>
      </c>
      <c r="P39" s="543">
        <v>102697</v>
      </c>
      <c r="Q39" s="243">
        <v>30</v>
      </c>
      <c r="R39" s="545"/>
      <c r="S39" s="545"/>
      <c r="T39" s="545"/>
      <c r="U39" s="545"/>
      <c r="V39" s="545"/>
      <c r="W39" s="545"/>
      <c r="X39" s="545"/>
      <c r="Y39" s="545"/>
      <c r="Z39" s="545"/>
      <c r="AA39" s="545"/>
      <c r="AB39" s="545"/>
      <c r="AC39" s="545"/>
      <c r="AD39" s="545"/>
      <c r="AE39" s="545"/>
      <c r="AF39" s="545"/>
      <c r="AG39" s="545"/>
    </row>
    <row r="40" spans="1:33" s="537" customFormat="1" ht="11.25">
      <c r="A40" s="543">
        <v>31</v>
      </c>
      <c r="B40" s="544" t="s">
        <v>631</v>
      </c>
      <c r="C40" s="545">
        <v>434761</v>
      </c>
      <c r="D40" s="545">
        <v>10232</v>
      </c>
      <c r="E40" s="545">
        <v>434691</v>
      </c>
      <c r="F40" s="545">
        <v>10170</v>
      </c>
      <c r="G40" s="545">
        <v>29624</v>
      </c>
      <c r="H40" s="545">
        <v>2350</v>
      </c>
      <c r="I40" s="545">
        <v>3766</v>
      </c>
      <c r="J40" s="545">
        <v>392243</v>
      </c>
      <c r="K40" s="545">
        <v>2882</v>
      </c>
      <c r="L40" s="545">
        <v>9471</v>
      </c>
      <c r="M40" s="545">
        <v>10202</v>
      </c>
      <c r="N40" s="545">
        <v>374793</v>
      </c>
      <c r="O40" s="545">
        <v>10166</v>
      </c>
      <c r="P40" s="543">
        <v>93607</v>
      </c>
      <c r="Q40" s="243">
        <v>31</v>
      </c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</row>
    <row r="41" spans="1:33" s="537" customFormat="1" ht="11.25">
      <c r="A41" s="543">
        <v>32</v>
      </c>
      <c r="B41" s="544" t="s">
        <v>630</v>
      </c>
      <c r="C41" s="545">
        <v>395227</v>
      </c>
      <c r="D41" s="545">
        <v>5858</v>
      </c>
      <c r="E41" s="545">
        <v>395128</v>
      </c>
      <c r="F41" s="545">
        <v>5844</v>
      </c>
      <c r="G41" s="545">
        <v>24326</v>
      </c>
      <c r="H41" s="545">
        <v>1360</v>
      </c>
      <c r="I41" s="545">
        <v>2420</v>
      </c>
      <c r="J41" s="545">
        <v>358082</v>
      </c>
      <c r="K41" s="545">
        <v>2433</v>
      </c>
      <c r="L41" s="545">
        <v>8232</v>
      </c>
      <c r="M41" s="545">
        <v>5821</v>
      </c>
      <c r="N41" s="545">
        <v>346391</v>
      </c>
      <c r="O41" s="545">
        <v>5786</v>
      </c>
      <c r="P41" s="543">
        <v>111962</v>
      </c>
      <c r="Q41" s="243">
        <v>32</v>
      </c>
      <c r="R41" s="545"/>
      <c r="S41" s="545"/>
      <c r="T41" s="545"/>
      <c r="U41" s="545"/>
      <c r="V41" s="545"/>
      <c r="W41" s="545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</row>
    <row r="42" spans="1:33" s="537" customFormat="1" ht="11.25">
      <c r="A42" s="543">
        <v>33</v>
      </c>
      <c r="B42" s="544" t="s">
        <v>629</v>
      </c>
      <c r="C42" s="545">
        <v>94629</v>
      </c>
      <c r="D42" s="545">
        <v>572</v>
      </c>
      <c r="E42" s="545">
        <v>94606</v>
      </c>
      <c r="F42" s="545">
        <v>572</v>
      </c>
      <c r="G42" s="545">
        <v>4228</v>
      </c>
      <c r="H42" s="545">
        <v>137</v>
      </c>
      <c r="I42" s="545">
        <v>283</v>
      </c>
      <c r="J42" s="545">
        <v>87663</v>
      </c>
      <c r="K42" s="545">
        <v>266</v>
      </c>
      <c r="L42" s="545">
        <v>940</v>
      </c>
      <c r="M42" s="545">
        <v>568</v>
      </c>
      <c r="N42" s="545">
        <v>86421</v>
      </c>
      <c r="O42" s="545">
        <v>562</v>
      </c>
      <c r="P42" s="543">
        <v>34396</v>
      </c>
      <c r="Q42" s="243">
        <v>33</v>
      </c>
      <c r="R42" s="545"/>
      <c r="S42" s="545"/>
      <c r="T42" s="545"/>
      <c r="U42" s="545"/>
      <c r="V42" s="545"/>
      <c r="W42" s="545"/>
      <c r="X42" s="545"/>
      <c r="Y42" s="545"/>
      <c r="Z42" s="545"/>
      <c r="AA42" s="545"/>
      <c r="AB42" s="545"/>
      <c r="AC42" s="545"/>
      <c r="AD42" s="545"/>
      <c r="AE42" s="545"/>
      <c r="AF42" s="545"/>
      <c r="AG42" s="545"/>
    </row>
    <row r="43" spans="1:33" s="537" customFormat="1" ht="11.25">
      <c r="A43" s="543">
        <v>34</v>
      </c>
      <c r="B43" s="544" t="s">
        <v>628</v>
      </c>
      <c r="C43" s="545">
        <v>37365</v>
      </c>
      <c r="D43" s="545">
        <v>115</v>
      </c>
      <c r="E43" s="545">
        <v>37357</v>
      </c>
      <c r="F43" s="545">
        <v>115</v>
      </c>
      <c r="G43" s="545">
        <v>1181</v>
      </c>
      <c r="H43" s="545">
        <v>32</v>
      </c>
      <c r="I43" s="545">
        <v>37</v>
      </c>
      <c r="J43" s="545">
        <v>34046</v>
      </c>
      <c r="K43" s="545">
        <v>63</v>
      </c>
      <c r="L43" s="545">
        <v>243</v>
      </c>
      <c r="M43" s="545">
        <v>114</v>
      </c>
      <c r="N43" s="545">
        <v>33754</v>
      </c>
      <c r="O43" s="545">
        <v>111</v>
      </c>
      <c r="P43" s="543">
        <v>13837</v>
      </c>
      <c r="Q43" s="243">
        <v>34</v>
      </c>
      <c r="R43" s="545"/>
      <c r="S43" s="545"/>
      <c r="T43" s="545"/>
      <c r="U43" s="545"/>
      <c r="V43" s="545"/>
      <c r="W43" s="545"/>
      <c r="X43" s="545"/>
      <c r="Y43" s="545"/>
      <c r="Z43" s="545"/>
      <c r="AA43" s="545"/>
      <c r="AB43" s="545"/>
      <c r="AC43" s="545"/>
      <c r="AD43" s="545"/>
      <c r="AE43" s="545"/>
      <c r="AF43" s="545"/>
      <c r="AG43" s="545"/>
    </row>
    <row r="44" spans="1:33" s="537" customFormat="1" ht="11.25">
      <c r="A44" s="543">
        <v>35</v>
      </c>
      <c r="B44" s="544" t="s">
        <v>670</v>
      </c>
      <c r="C44" s="545">
        <v>16674</v>
      </c>
      <c r="D44" s="545">
        <v>25</v>
      </c>
      <c r="E44" s="545">
        <v>16672</v>
      </c>
      <c r="F44" s="545">
        <v>25</v>
      </c>
      <c r="G44" s="545">
        <v>224</v>
      </c>
      <c r="H44" s="545">
        <v>7</v>
      </c>
      <c r="I44" s="545">
        <v>12</v>
      </c>
      <c r="J44" s="545">
        <v>15943</v>
      </c>
      <c r="K44" s="545">
        <v>14</v>
      </c>
      <c r="L44" s="545">
        <v>63</v>
      </c>
      <c r="M44" s="545">
        <v>25</v>
      </c>
      <c r="N44" s="545">
        <v>15863</v>
      </c>
      <c r="O44" s="545">
        <v>25</v>
      </c>
      <c r="P44" s="543">
        <v>6989</v>
      </c>
      <c r="Q44" s="243">
        <v>35</v>
      </c>
      <c r="R44" s="545"/>
      <c r="S44" s="545"/>
      <c r="T44" s="545"/>
      <c r="U44" s="545"/>
      <c r="V44" s="545"/>
      <c r="W44" s="545"/>
      <c r="X44" s="545"/>
      <c r="Y44" s="545"/>
      <c r="Z44" s="545"/>
      <c r="AA44" s="545"/>
      <c r="AB44" s="545"/>
      <c r="AC44" s="545"/>
      <c r="AD44" s="545"/>
      <c r="AE44" s="545"/>
      <c r="AF44" s="545"/>
      <c r="AG44" s="545"/>
    </row>
    <row r="45" spans="1:33" s="537" customFormat="1" ht="11.25">
      <c r="A45" s="543">
        <v>36</v>
      </c>
      <c r="B45" s="544" t="s">
        <v>642</v>
      </c>
      <c r="C45" s="545">
        <v>17311</v>
      </c>
      <c r="D45" s="545">
        <v>11</v>
      </c>
      <c r="E45" s="545">
        <v>17311</v>
      </c>
      <c r="F45" s="545">
        <v>11</v>
      </c>
      <c r="G45" s="545">
        <v>276</v>
      </c>
      <c r="H45" s="545">
        <v>6</v>
      </c>
      <c r="I45" s="545">
        <v>12</v>
      </c>
      <c r="J45" s="545">
        <v>15930</v>
      </c>
      <c r="K45" s="545">
        <v>8</v>
      </c>
      <c r="L45" s="545">
        <v>21</v>
      </c>
      <c r="M45" s="545">
        <v>11</v>
      </c>
      <c r="N45" s="545">
        <v>15903</v>
      </c>
      <c r="O45" s="545">
        <v>11</v>
      </c>
      <c r="P45" s="543">
        <v>7274</v>
      </c>
      <c r="Q45" s="243">
        <v>36</v>
      </c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</row>
    <row r="46" spans="1:33" s="550" customFormat="1" ht="11.25">
      <c r="A46" s="546">
        <v>37</v>
      </c>
      <c r="B46" s="547" t="s">
        <v>839</v>
      </c>
      <c r="C46" s="548">
        <v>5765863</v>
      </c>
      <c r="D46" s="548">
        <v>388211</v>
      </c>
      <c r="E46" s="548">
        <v>5761301</v>
      </c>
      <c r="F46" s="548">
        <v>345966</v>
      </c>
      <c r="G46" s="548">
        <v>781028</v>
      </c>
      <c r="H46" s="548">
        <v>39972</v>
      </c>
      <c r="I46" s="548">
        <v>45939</v>
      </c>
      <c r="J46" s="548">
        <v>4788425</v>
      </c>
      <c r="K46" s="548">
        <v>10405</v>
      </c>
      <c r="L46" s="548">
        <v>33779</v>
      </c>
      <c r="M46" s="548">
        <v>376620</v>
      </c>
      <c r="N46" s="548">
        <v>4567041</v>
      </c>
      <c r="O46" s="548">
        <v>240278</v>
      </c>
      <c r="P46" s="546">
        <v>739677</v>
      </c>
      <c r="Q46" s="549">
        <v>37</v>
      </c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</row>
    <row r="47" spans="1:33" s="537" customFormat="1" ht="13.5" customHeight="1">
      <c r="A47" s="543">
        <v>38</v>
      </c>
      <c r="B47" s="551" t="s">
        <v>937</v>
      </c>
      <c r="C47" s="545">
        <v>-65033</v>
      </c>
      <c r="D47" s="545">
        <v>7527</v>
      </c>
      <c r="E47" s="545">
        <v>-65054</v>
      </c>
      <c r="F47" s="545">
        <v>7527</v>
      </c>
      <c r="G47" s="545">
        <v>15162</v>
      </c>
      <c r="H47" s="545">
        <v>1187</v>
      </c>
      <c r="I47" s="545">
        <v>722</v>
      </c>
      <c r="J47" s="619">
        <v>-81848</v>
      </c>
      <c r="K47" s="545" t="s">
        <v>840</v>
      </c>
      <c r="L47" s="545" t="s">
        <v>840</v>
      </c>
      <c r="M47" s="545">
        <v>7527</v>
      </c>
      <c r="N47" s="545">
        <v>-84646</v>
      </c>
      <c r="O47" s="545" t="s">
        <v>790</v>
      </c>
      <c r="P47" s="543" t="s">
        <v>790</v>
      </c>
      <c r="Q47" s="243">
        <v>38</v>
      </c>
      <c r="R47" s="545"/>
      <c r="S47" s="545"/>
      <c r="T47" s="545"/>
      <c r="U47" s="545"/>
      <c r="V47" s="545"/>
      <c r="W47" s="545"/>
      <c r="X47" s="545"/>
      <c r="Y47" s="545"/>
      <c r="Z47" s="545"/>
      <c r="AA47" s="545"/>
      <c r="AB47" s="545"/>
      <c r="AC47" s="545"/>
      <c r="AD47" s="545"/>
      <c r="AE47" s="545"/>
      <c r="AF47" s="545"/>
      <c r="AG47" s="545"/>
    </row>
    <row r="48" spans="1:33" s="537" customFormat="1" ht="11.25" customHeight="1">
      <c r="A48" s="242"/>
      <c r="B48" s="905" t="s">
        <v>940</v>
      </c>
      <c r="C48" s="905"/>
      <c r="D48" s="905"/>
      <c r="E48" s="905"/>
      <c r="F48" s="905"/>
      <c r="G48" s="905"/>
      <c r="H48" s="905" t="s">
        <v>940</v>
      </c>
      <c r="I48" s="905"/>
      <c r="J48" s="905"/>
      <c r="K48" s="905"/>
      <c r="L48" s="905"/>
      <c r="M48" s="905"/>
      <c r="N48" s="905"/>
      <c r="O48" s="905"/>
      <c r="P48" s="905"/>
      <c r="Q48" s="550"/>
      <c r="R48" s="545"/>
      <c r="S48" s="545"/>
      <c r="T48" s="545"/>
      <c r="U48" s="545"/>
      <c r="V48" s="545"/>
      <c r="W48" s="545"/>
      <c r="X48" s="545"/>
      <c r="Y48" s="545"/>
      <c r="Z48" s="545"/>
      <c r="AA48" s="545"/>
      <c r="AB48" s="545"/>
      <c r="AC48" s="545"/>
      <c r="AD48" s="545"/>
      <c r="AE48" s="545"/>
      <c r="AF48" s="545"/>
      <c r="AG48" s="545"/>
    </row>
    <row r="49" spans="1:33" s="537" customFormat="1" ht="11.25">
      <c r="A49" s="543">
        <v>39</v>
      </c>
      <c r="B49" s="544" t="s">
        <v>671</v>
      </c>
      <c r="C49" s="545">
        <v>6</v>
      </c>
      <c r="D49" s="545">
        <v>3950</v>
      </c>
      <c r="E49" s="545" t="s">
        <v>790</v>
      </c>
      <c r="F49" s="545">
        <v>3003</v>
      </c>
      <c r="G49" s="545">
        <v>13233</v>
      </c>
      <c r="H49" s="545">
        <v>1030</v>
      </c>
      <c r="I49" s="545">
        <v>1031</v>
      </c>
      <c r="J49" s="545">
        <v>-16048</v>
      </c>
      <c r="K49" s="545">
        <v>3</v>
      </c>
      <c r="L49" s="545">
        <v>6</v>
      </c>
      <c r="M49" s="545">
        <v>3003</v>
      </c>
      <c r="N49" s="545">
        <v>-16056</v>
      </c>
      <c r="O49" s="545">
        <v>12</v>
      </c>
      <c r="P49" s="543">
        <v>0</v>
      </c>
      <c r="Q49" s="243">
        <v>39</v>
      </c>
      <c r="R49" s="545"/>
      <c r="S49" s="545"/>
      <c r="T49" s="545"/>
      <c r="U49" s="545"/>
      <c r="V49" s="545"/>
      <c r="W49" s="545"/>
      <c r="X49" s="545"/>
      <c r="Y49" s="545"/>
      <c r="Z49" s="545"/>
      <c r="AA49" s="545"/>
      <c r="AB49" s="545"/>
      <c r="AC49" s="545"/>
      <c r="AD49" s="545"/>
      <c r="AE49" s="545"/>
      <c r="AF49" s="545"/>
      <c r="AG49" s="545"/>
    </row>
    <row r="50" spans="1:33" s="537" customFormat="1" ht="11.25">
      <c r="A50" s="543">
        <v>40</v>
      </c>
      <c r="B50" s="544" t="s">
        <v>641</v>
      </c>
      <c r="C50" s="545">
        <v>9788</v>
      </c>
      <c r="D50" s="545">
        <v>7097</v>
      </c>
      <c r="E50" s="545">
        <v>9706</v>
      </c>
      <c r="F50" s="545">
        <v>6553</v>
      </c>
      <c r="G50" s="545">
        <v>13038</v>
      </c>
      <c r="H50" s="545">
        <v>2347</v>
      </c>
      <c r="I50" s="545">
        <v>2241</v>
      </c>
      <c r="J50" s="545">
        <v>-9539</v>
      </c>
      <c r="K50" s="545" t="s">
        <v>840</v>
      </c>
      <c r="L50" s="545" t="s">
        <v>840</v>
      </c>
      <c r="M50" s="545">
        <v>7028</v>
      </c>
      <c r="N50" s="545">
        <v>-9626</v>
      </c>
      <c r="O50" s="545">
        <v>93</v>
      </c>
      <c r="P50" s="543">
        <v>2</v>
      </c>
      <c r="Q50" s="243">
        <v>40</v>
      </c>
      <c r="R50" s="545"/>
      <c r="S50" s="545"/>
      <c r="T50" s="545"/>
      <c r="U50" s="545"/>
      <c r="V50" s="545"/>
      <c r="W50" s="545"/>
      <c r="X50" s="545"/>
      <c r="Y50" s="545"/>
      <c r="Z50" s="545"/>
      <c r="AA50" s="545"/>
      <c r="AB50" s="545"/>
      <c r="AC50" s="545"/>
      <c r="AD50" s="545"/>
      <c r="AE50" s="545"/>
      <c r="AF50" s="545"/>
      <c r="AG50" s="545"/>
    </row>
    <row r="51" spans="1:33" s="537" customFormat="1" ht="11.25">
      <c r="A51" s="543">
        <v>41</v>
      </c>
      <c r="B51" s="544" t="s">
        <v>640</v>
      </c>
      <c r="C51" s="545">
        <v>44838</v>
      </c>
      <c r="D51" s="545">
        <v>11719</v>
      </c>
      <c r="E51" s="545">
        <v>44386</v>
      </c>
      <c r="F51" s="545">
        <v>11556</v>
      </c>
      <c r="G51" s="545">
        <v>25582</v>
      </c>
      <c r="H51" s="545">
        <v>3982</v>
      </c>
      <c r="I51" s="545">
        <v>3971</v>
      </c>
      <c r="J51" s="545">
        <v>7491</v>
      </c>
      <c r="K51" s="545" t="s">
        <v>840</v>
      </c>
      <c r="L51" s="545" t="s">
        <v>840</v>
      </c>
      <c r="M51" s="545">
        <v>11579</v>
      </c>
      <c r="N51" s="545">
        <v>7422</v>
      </c>
      <c r="O51" s="545">
        <v>353</v>
      </c>
      <c r="P51" s="543">
        <v>18</v>
      </c>
      <c r="Q51" s="243">
        <v>41</v>
      </c>
      <c r="R51" s="545"/>
      <c r="S51" s="545"/>
      <c r="T51" s="545"/>
      <c r="U51" s="545"/>
      <c r="V51" s="545"/>
      <c r="W51" s="545"/>
      <c r="X51" s="545"/>
      <c r="Y51" s="545"/>
      <c r="Z51" s="545"/>
      <c r="AA51" s="545"/>
      <c r="AB51" s="545"/>
      <c r="AC51" s="545"/>
      <c r="AD51" s="545"/>
      <c r="AE51" s="545"/>
      <c r="AF51" s="545"/>
      <c r="AG51" s="545"/>
    </row>
    <row r="52" spans="1:33" s="537" customFormat="1" ht="11.25">
      <c r="A52" s="543">
        <v>42</v>
      </c>
      <c r="B52" s="544" t="s">
        <v>639</v>
      </c>
      <c r="C52" s="545">
        <v>89590</v>
      </c>
      <c r="D52" s="545">
        <v>14017</v>
      </c>
      <c r="E52" s="545">
        <v>87833</v>
      </c>
      <c r="F52" s="545">
        <v>13943</v>
      </c>
      <c r="G52" s="545">
        <v>37310</v>
      </c>
      <c r="H52" s="545">
        <v>4071</v>
      </c>
      <c r="I52" s="545">
        <v>4174</v>
      </c>
      <c r="J52" s="545">
        <v>36839</v>
      </c>
      <c r="K52" s="545" t="s">
        <v>840</v>
      </c>
      <c r="L52" s="545" t="s">
        <v>840</v>
      </c>
      <c r="M52" s="545">
        <v>13838</v>
      </c>
      <c r="N52" s="545">
        <v>36756</v>
      </c>
      <c r="O52" s="545">
        <v>645</v>
      </c>
      <c r="P52" s="543">
        <v>54</v>
      </c>
      <c r="Q52" s="243">
        <v>42</v>
      </c>
      <c r="R52" s="545"/>
      <c r="S52" s="545"/>
      <c r="T52" s="545"/>
      <c r="U52" s="545"/>
      <c r="V52" s="545"/>
      <c r="W52" s="545"/>
      <c r="X52" s="545"/>
      <c r="Y52" s="545"/>
      <c r="Z52" s="545"/>
      <c r="AA52" s="545"/>
      <c r="AB52" s="545"/>
      <c r="AC52" s="545"/>
      <c r="AD52" s="545"/>
      <c r="AE52" s="545"/>
      <c r="AF52" s="545"/>
      <c r="AG52" s="545"/>
    </row>
    <row r="53" spans="1:33" s="537" customFormat="1" ht="11.25">
      <c r="A53" s="543">
        <v>43</v>
      </c>
      <c r="B53" s="544" t="s">
        <v>638</v>
      </c>
      <c r="C53" s="545">
        <v>120216</v>
      </c>
      <c r="D53" s="545">
        <v>13497</v>
      </c>
      <c r="E53" s="545">
        <v>117814</v>
      </c>
      <c r="F53" s="545">
        <v>13438</v>
      </c>
      <c r="G53" s="545">
        <v>45923</v>
      </c>
      <c r="H53" s="545">
        <v>3911</v>
      </c>
      <c r="I53" s="545">
        <v>3952</v>
      </c>
      <c r="J53" s="545">
        <v>58142</v>
      </c>
      <c r="K53" s="545">
        <v>5</v>
      </c>
      <c r="L53" s="545">
        <v>13</v>
      </c>
      <c r="M53" s="545">
        <v>13324</v>
      </c>
      <c r="N53" s="545">
        <v>58030</v>
      </c>
      <c r="O53" s="545">
        <v>1080</v>
      </c>
      <c r="P53" s="543">
        <v>140</v>
      </c>
      <c r="Q53" s="243">
        <v>43</v>
      </c>
      <c r="R53" s="545"/>
      <c r="S53" s="545"/>
      <c r="T53" s="545"/>
      <c r="U53" s="545"/>
      <c r="V53" s="545"/>
      <c r="W53" s="545"/>
      <c r="X53" s="545"/>
      <c r="Y53" s="545"/>
      <c r="Z53" s="545"/>
      <c r="AA53" s="545"/>
      <c r="AB53" s="545"/>
      <c r="AC53" s="545"/>
      <c r="AD53" s="545"/>
      <c r="AE53" s="545"/>
      <c r="AF53" s="545"/>
      <c r="AG53" s="545"/>
    </row>
    <row r="54" spans="1:33" s="537" customFormat="1" ht="11.25">
      <c r="A54" s="543">
        <v>44</v>
      </c>
      <c r="B54" s="544" t="s">
        <v>637</v>
      </c>
      <c r="C54" s="545">
        <v>158093</v>
      </c>
      <c r="D54" s="545">
        <v>13859</v>
      </c>
      <c r="E54" s="545">
        <v>156287</v>
      </c>
      <c r="F54" s="545">
        <v>13814</v>
      </c>
      <c r="G54" s="545">
        <v>57918</v>
      </c>
      <c r="H54" s="545">
        <v>4136</v>
      </c>
      <c r="I54" s="545">
        <v>4313</v>
      </c>
      <c r="J54" s="545">
        <v>83010</v>
      </c>
      <c r="K54" s="545">
        <v>7</v>
      </c>
      <c r="L54" s="545">
        <v>18</v>
      </c>
      <c r="M54" s="545">
        <v>13719</v>
      </c>
      <c r="N54" s="545">
        <v>82874</v>
      </c>
      <c r="O54" s="545">
        <v>1931</v>
      </c>
      <c r="P54" s="543">
        <v>366</v>
      </c>
      <c r="Q54" s="243">
        <v>44</v>
      </c>
      <c r="R54" s="545"/>
      <c r="S54" s="545"/>
      <c r="T54" s="545"/>
      <c r="U54" s="545"/>
      <c r="V54" s="545"/>
      <c r="W54" s="545"/>
      <c r="X54" s="545"/>
      <c r="Y54" s="545"/>
      <c r="Z54" s="545"/>
      <c r="AA54" s="545"/>
      <c r="AB54" s="545"/>
      <c r="AC54" s="545"/>
      <c r="AD54" s="545"/>
      <c r="AE54" s="545"/>
      <c r="AF54" s="545"/>
      <c r="AG54" s="545"/>
    </row>
    <row r="55" spans="1:33" s="537" customFormat="1" ht="11.25">
      <c r="A55" s="543">
        <v>45</v>
      </c>
      <c r="B55" s="544" t="s">
        <v>636</v>
      </c>
      <c r="C55" s="545">
        <v>220283</v>
      </c>
      <c r="D55" s="545">
        <v>15888</v>
      </c>
      <c r="E55" s="545">
        <v>219088</v>
      </c>
      <c r="F55" s="545">
        <v>15854</v>
      </c>
      <c r="G55" s="545">
        <v>75713</v>
      </c>
      <c r="H55" s="545">
        <v>4691</v>
      </c>
      <c r="I55" s="545">
        <v>5077</v>
      </c>
      <c r="J55" s="545">
        <v>125862</v>
      </c>
      <c r="K55" s="545">
        <v>14</v>
      </c>
      <c r="L55" s="545">
        <v>52</v>
      </c>
      <c r="M55" s="545">
        <v>15752</v>
      </c>
      <c r="N55" s="545">
        <v>125656</v>
      </c>
      <c r="O55" s="545">
        <v>3594</v>
      </c>
      <c r="P55" s="543">
        <v>873</v>
      </c>
      <c r="Q55" s="243">
        <v>45</v>
      </c>
      <c r="R55" s="545"/>
      <c r="S55" s="545"/>
      <c r="T55" s="545"/>
      <c r="U55" s="545"/>
      <c r="V55" s="545"/>
      <c r="W55" s="545"/>
      <c r="X55" s="545"/>
      <c r="Y55" s="545"/>
      <c r="Z55" s="545"/>
      <c r="AA55" s="545"/>
      <c r="AB55" s="545"/>
      <c r="AC55" s="545"/>
      <c r="AD55" s="545"/>
      <c r="AE55" s="545"/>
      <c r="AF55" s="545"/>
      <c r="AG55" s="545"/>
    </row>
    <row r="56" spans="1:33" s="537" customFormat="1" ht="11.25">
      <c r="A56" s="543">
        <v>46</v>
      </c>
      <c r="B56" s="544" t="s">
        <v>635</v>
      </c>
      <c r="C56" s="545">
        <v>682423</v>
      </c>
      <c r="D56" s="545">
        <v>38711</v>
      </c>
      <c r="E56" s="545">
        <v>680672</v>
      </c>
      <c r="F56" s="545">
        <v>38652</v>
      </c>
      <c r="G56" s="545">
        <v>211971</v>
      </c>
      <c r="H56" s="545">
        <v>10132</v>
      </c>
      <c r="I56" s="545">
        <v>11212</v>
      </c>
      <c r="J56" s="545">
        <v>426155</v>
      </c>
      <c r="K56" s="545">
        <v>19</v>
      </c>
      <c r="L56" s="545">
        <v>42</v>
      </c>
      <c r="M56" s="545">
        <v>38504</v>
      </c>
      <c r="N56" s="545">
        <v>425736</v>
      </c>
      <c r="O56" s="545">
        <v>15702</v>
      </c>
      <c r="P56" s="543">
        <v>6472</v>
      </c>
      <c r="Q56" s="243">
        <v>46</v>
      </c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5"/>
      <c r="AC56" s="545"/>
      <c r="AD56" s="545"/>
      <c r="AE56" s="545"/>
      <c r="AF56" s="545"/>
      <c r="AG56" s="545"/>
    </row>
    <row r="57" spans="1:33" s="537" customFormat="1" ht="11.25">
      <c r="A57" s="543">
        <v>47</v>
      </c>
      <c r="B57" s="544" t="s">
        <v>634</v>
      </c>
      <c r="C57" s="545">
        <v>974629</v>
      </c>
      <c r="D57" s="545">
        <v>43209</v>
      </c>
      <c r="E57" s="545">
        <v>973473</v>
      </c>
      <c r="F57" s="545">
        <v>43184</v>
      </c>
      <c r="G57" s="545">
        <v>253968</v>
      </c>
      <c r="H57" s="545">
        <v>11897</v>
      </c>
      <c r="I57" s="545">
        <v>13942</v>
      </c>
      <c r="J57" s="545">
        <v>665843</v>
      </c>
      <c r="K57" s="545">
        <v>45</v>
      </c>
      <c r="L57" s="545">
        <v>126</v>
      </c>
      <c r="M57" s="545">
        <v>43066</v>
      </c>
      <c r="N57" s="545">
        <v>665280</v>
      </c>
      <c r="O57" s="545">
        <v>34368</v>
      </c>
      <c r="P57" s="543">
        <v>26804</v>
      </c>
      <c r="Q57" s="243">
        <v>47</v>
      </c>
      <c r="R57" s="545"/>
      <c r="S57" s="545"/>
      <c r="T57" s="545"/>
      <c r="U57" s="545"/>
      <c r="V57" s="545"/>
      <c r="W57" s="545"/>
      <c r="X57" s="545"/>
      <c r="Y57" s="545"/>
      <c r="Z57" s="545"/>
      <c r="AA57" s="545"/>
      <c r="AB57" s="545"/>
      <c r="AC57" s="545"/>
      <c r="AD57" s="545"/>
      <c r="AE57" s="545"/>
      <c r="AF57" s="545"/>
      <c r="AG57" s="545"/>
    </row>
    <row r="58" spans="1:33" s="537" customFormat="1" ht="11.25">
      <c r="A58" s="543">
        <v>48</v>
      </c>
      <c r="B58" s="544" t="s">
        <v>633</v>
      </c>
      <c r="C58" s="545">
        <v>1157370</v>
      </c>
      <c r="D58" s="545">
        <v>42080</v>
      </c>
      <c r="E58" s="545">
        <v>1156507</v>
      </c>
      <c r="F58" s="545">
        <v>42051</v>
      </c>
      <c r="G58" s="545">
        <v>233171</v>
      </c>
      <c r="H58" s="545">
        <v>11470</v>
      </c>
      <c r="I58" s="545">
        <v>14621</v>
      </c>
      <c r="J58" s="545">
        <v>862581</v>
      </c>
      <c r="K58" s="545">
        <v>63</v>
      </c>
      <c r="L58" s="545">
        <v>231</v>
      </c>
      <c r="M58" s="545">
        <v>41970</v>
      </c>
      <c r="N58" s="545">
        <v>861932</v>
      </c>
      <c r="O58" s="545">
        <v>39818</v>
      </c>
      <c r="P58" s="543">
        <v>66338</v>
      </c>
      <c r="Q58" s="243">
        <v>48</v>
      </c>
      <c r="R58" s="545"/>
      <c r="S58" s="545"/>
      <c r="T58" s="545"/>
      <c r="U58" s="545"/>
      <c r="V58" s="545"/>
      <c r="W58" s="545"/>
      <c r="X58" s="545"/>
      <c r="Y58" s="545"/>
      <c r="Z58" s="545"/>
      <c r="AA58" s="545"/>
      <c r="AB58" s="545"/>
      <c r="AC58" s="545"/>
      <c r="AD58" s="545"/>
      <c r="AE58" s="545"/>
      <c r="AF58" s="545"/>
      <c r="AG58" s="545"/>
    </row>
    <row r="59" spans="1:33" s="537" customFormat="1" ht="11.25">
      <c r="A59" s="543">
        <v>49</v>
      </c>
      <c r="B59" s="544" t="s">
        <v>632</v>
      </c>
      <c r="C59" s="545">
        <v>1821234</v>
      </c>
      <c r="D59" s="545">
        <v>54224</v>
      </c>
      <c r="E59" s="545">
        <v>1820320</v>
      </c>
      <c r="F59" s="545">
        <v>54156</v>
      </c>
      <c r="G59" s="545">
        <v>260956</v>
      </c>
      <c r="H59" s="545">
        <v>15074</v>
      </c>
      <c r="I59" s="545">
        <v>19451</v>
      </c>
      <c r="J59" s="545">
        <v>1472092</v>
      </c>
      <c r="K59" s="545">
        <v>148</v>
      </c>
      <c r="L59" s="545">
        <v>473</v>
      </c>
      <c r="M59" s="545">
        <v>54119</v>
      </c>
      <c r="N59" s="545">
        <v>1471084</v>
      </c>
      <c r="O59" s="545">
        <v>53099</v>
      </c>
      <c r="P59" s="543">
        <v>167793</v>
      </c>
      <c r="Q59" s="243">
        <v>49</v>
      </c>
      <c r="R59" s="545"/>
      <c r="S59" s="545"/>
      <c r="T59" s="545"/>
      <c r="U59" s="545"/>
      <c r="V59" s="545"/>
      <c r="W59" s="545"/>
      <c r="X59" s="545"/>
      <c r="Y59" s="545"/>
      <c r="Z59" s="545"/>
      <c r="AA59" s="545"/>
      <c r="AB59" s="545"/>
      <c r="AC59" s="545"/>
      <c r="AD59" s="545"/>
      <c r="AE59" s="545"/>
      <c r="AF59" s="545"/>
      <c r="AG59" s="545"/>
    </row>
    <row r="60" spans="1:33" s="537" customFormat="1" ht="11.25">
      <c r="A60" s="543">
        <v>50</v>
      </c>
      <c r="B60" s="544" t="s">
        <v>631</v>
      </c>
      <c r="C60" s="545">
        <v>2699422</v>
      </c>
      <c r="D60" s="545">
        <v>62450</v>
      </c>
      <c r="E60" s="545">
        <v>2698520</v>
      </c>
      <c r="F60" s="545">
        <v>62341</v>
      </c>
      <c r="G60" s="545">
        <v>283488</v>
      </c>
      <c r="H60" s="545">
        <v>18318</v>
      </c>
      <c r="I60" s="545">
        <v>24953</v>
      </c>
      <c r="J60" s="545">
        <v>2303001</v>
      </c>
      <c r="K60" s="545">
        <v>235</v>
      </c>
      <c r="L60" s="545">
        <v>780</v>
      </c>
      <c r="M60" s="545">
        <v>62363</v>
      </c>
      <c r="N60" s="545">
        <v>2301581</v>
      </c>
      <c r="O60" s="545">
        <v>62033</v>
      </c>
      <c r="P60" s="543">
        <v>351482</v>
      </c>
      <c r="Q60" s="243">
        <v>50</v>
      </c>
      <c r="R60" s="545"/>
      <c r="S60" s="545"/>
      <c r="T60" s="545"/>
      <c r="U60" s="545"/>
      <c r="V60" s="545"/>
      <c r="W60" s="545"/>
      <c r="X60" s="545"/>
      <c r="Y60" s="545"/>
      <c r="Z60" s="545"/>
      <c r="AA60" s="545"/>
      <c r="AB60" s="545"/>
      <c r="AC60" s="545"/>
      <c r="AD60" s="545"/>
      <c r="AE60" s="545"/>
      <c r="AF60" s="545"/>
      <c r="AG60" s="545"/>
    </row>
    <row r="61" spans="1:33" s="537" customFormat="1" ht="11.25">
      <c r="A61" s="543">
        <v>51</v>
      </c>
      <c r="B61" s="544" t="s">
        <v>630</v>
      </c>
      <c r="C61" s="545">
        <v>4134479</v>
      </c>
      <c r="D61" s="545">
        <v>61346</v>
      </c>
      <c r="E61" s="545">
        <v>4133385</v>
      </c>
      <c r="F61" s="545">
        <v>61290</v>
      </c>
      <c r="G61" s="545">
        <v>308880</v>
      </c>
      <c r="H61" s="545">
        <v>21837</v>
      </c>
      <c r="I61" s="545">
        <v>35829</v>
      </c>
      <c r="J61" s="545">
        <v>3664011</v>
      </c>
      <c r="K61" s="545">
        <v>12113</v>
      </c>
      <c r="L61" s="545">
        <v>74132</v>
      </c>
      <c r="M61" s="545">
        <v>61254</v>
      </c>
      <c r="N61" s="545">
        <v>3589222</v>
      </c>
      <c r="O61" s="545">
        <v>61106</v>
      </c>
      <c r="P61" s="543">
        <v>789645</v>
      </c>
      <c r="Q61" s="243">
        <v>51</v>
      </c>
      <c r="R61" s="545"/>
      <c r="S61" s="545"/>
      <c r="T61" s="545"/>
      <c r="U61" s="545"/>
      <c r="V61" s="545"/>
      <c r="W61" s="545"/>
      <c r="X61" s="545"/>
      <c r="Y61" s="545"/>
      <c r="Z61" s="545"/>
      <c r="AA61" s="545"/>
      <c r="AB61" s="545"/>
      <c r="AC61" s="545"/>
      <c r="AD61" s="545"/>
      <c r="AE61" s="545"/>
      <c r="AF61" s="545"/>
      <c r="AG61" s="545"/>
    </row>
    <row r="62" spans="1:33" s="537" customFormat="1" ht="11.25">
      <c r="A62" s="543">
        <v>52</v>
      </c>
      <c r="B62" s="544" t="s">
        <v>629</v>
      </c>
      <c r="C62" s="545">
        <v>516162</v>
      </c>
      <c r="D62" s="545">
        <v>3171</v>
      </c>
      <c r="E62" s="545">
        <v>516018</v>
      </c>
      <c r="F62" s="545">
        <v>3169</v>
      </c>
      <c r="G62" s="545">
        <v>27549</v>
      </c>
      <c r="H62" s="545">
        <v>1234</v>
      </c>
      <c r="I62" s="545">
        <v>2416</v>
      </c>
      <c r="J62" s="545">
        <v>476089</v>
      </c>
      <c r="K62" s="545">
        <v>2139</v>
      </c>
      <c r="L62" s="545">
        <v>14366</v>
      </c>
      <c r="M62" s="545">
        <v>3153</v>
      </c>
      <c r="N62" s="545">
        <v>461713</v>
      </c>
      <c r="O62" s="545">
        <v>3142</v>
      </c>
      <c r="P62" s="543">
        <v>161378</v>
      </c>
      <c r="Q62" s="243">
        <v>52</v>
      </c>
      <c r="R62" s="545"/>
      <c r="S62" s="545"/>
      <c r="T62" s="545"/>
      <c r="U62" s="545"/>
      <c r="V62" s="545"/>
      <c r="W62" s="545"/>
      <c r="X62" s="545"/>
      <c r="Y62" s="545"/>
      <c r="Z62" s="545"/>
      <c r="AA62" s="545"/>
      <c r="AB62" s="545"/>
      <c r="AC62" s="545"/>
      <c r="AD62" s="545"/>
      <c r="AE62" s="545"/>
      <c r="AF62" s="545"/>
      <c r="AG62" s="545"/>
    </row>
    <row r="63" spans="1:33" s="537" customFormat="1" ht="11.25">
      <c r="A63" s="543">
        <v>53</v>
      </c>
      <c r="B63" s="544" t="s">
        <v>628</v>
      </c>
      <c r="C63" s="545">
        <v>183544</v>
      </c>
      <c r="D63" s="545">
        <v>556</v>
      </c>
      <c r="E63" s="545">
        <v>183500</v>
      </c>
      <c r="F63" s="545">
        <v>556</v>
      </c>
      <c r="G63" s="545">
        <v>6681</v>
      </c>
      <c r="H63" s="545">
        <v>212</v>
      </c>
      <c r="I63" s="545">
        <v>436</v>
      </c>
      <c r="J63" s="545">
        <v>170611</v>
      </c>
      <c r="K63" s="545">
        <v>371</v>
      </c>
      <c r="L63" s="545">
        <v>2531</v>
      </c>
      <c r="M63" s="545">
        <v>554</v>
      </c>
      <c r="N63" s="545">
        <v>168080</v>
      </c>
      <c r="O63" s="545">
        <v>552</v>
      </c>
      <c r="P63" s="543">
        <v>66841</v>
      </c>
      <c r="Q63" s="243">
        <v>53</v>
      </c>
      <c r="R63" s="545"/>
      <c r="S63" s="545"/>
      <c r="T63" s="545"/>
      <c r="U63" s="545"/>
      <c r="V63" s="545"/>
      <c r="W63" s="545"/>
      <c r="X63" s="545"/>
      <c r="Y63" s="545"/>
      <c r="Z63" s="545"/>
      <c r="AA63" s="545"/>
      <c r="AB63" s="545"/>
      <c r="AC63" s="545"/>
      <c r="AD63" s="545"/>
      <c r="AE63" s="545"/>
      <c r="AF63" s="545"/>
      <c r="AG63" s="545"/>
    </row>
    <row r="64" spans="1:33" s="537" customFormat="1" ht="11.25">
      <c r="A64" s="543">
        <v>54</v>
      </c>
      <c r="B64" s="544" t="s">
        <v>670</v>
      </c>
      <c r="C64" s="545">
        <v>65342</v>
      </c>
      <c r="D64" s="545">
        <v>101</v>
      </c>
      <c r="E64" s="545">
        <v>65333</v>
      </c>
      <c r="F64" s="545">
        <v>101</v>
      </c>
      <c r="G64" s="545">
        <v>1823</v>
      </c>
      <c r="H64" s="545">
        <v>31</v>
      </c>
      <c r="I64" s="545">
        <v>77</v>
      </c>
      <c r="J64" s="545">
        <v>60795</v>
      </c>
      <c r="K64" s="545">
        <v>65</v>
      </c>
      <c r="L64" s="545">
        <v>461</v>
      </c>
      <c r="M64" s="545">
        <v>99</v>
      </c>
      <c r="N64" s="545">
        <v>60334</v>
      </c>
      <c r="O64" s="545">
        <v>99</v>
      </c>
      <c r="P64" s="543">
        <v>26214</v>
      </c>
      <c r="Q64" s="243">
        <v>54</v>
      </c>
      <c r="R64" s="545"/>
      <c r="S64" s="545"/>
      <c r="T64" s="545"/>
      <c r="U64" s="545"/>
      <c r="V64" s="545"/>
      <c r="W64" s="545"/>
      <c r="X64" s="545"/>
      <c r="Y64" s="545"/>
      <c r="Z64" s="545"/>
      <c r="AA64" s="545"/>
      <c r="AB64" s="545"/>
      <c r="AC64" s="545"/>
      <c r="AD64" s="545"/>
      <c r="AE64" s="545"/>
      <c r="AF64" s="545"/>
      <c r="AG64" s="545"/>
    </row>
    <row r="65" spans="1:33" s="537" customFormat="1" ht="11.25">
      <c r="A65" s="543">
        <v>55</v>
      </c>
      <c r="B65" s="544" t="s">
        <v>642</v>
      </c>
      <c r="C65" s="545">
        <v>38442</v>
      </c>
      <c r="D65" s="545">
        <v>24</v>
      </c>
      <c r="E65" s="545">
        <v>38438</v>
      </c>
      <c r="F65" s="545">
        <v>24</v>
      </c>
      <c r="G65" s="545">
        <v>336</v>
      </c>
      <c r="H65" s="545">
        <v>5</v>
      </c>
      <c r="I65" s="545">
        <v>7</v>
      </c>
      <c r="J65" s="545">
        <v>32725</v>
      </c>
      <c r="K65" s="545">
        <v>11</v>
      </c>
      <c r="L65" s="545">
        <v>73</v>
      </c>
      <c r="M65" s="545">
        <v>22</v>
      </c>
      <c r="N65" s="545">
        <v>32652</v>
      </c>
      <c r="O65" s="545">
        <v>22</v>
      </c>
      <c r="P65" s="543">
        <v>13887</v>
      </c>
      <c r="Q65" s="243">
        <v>55</v>
      </c>
      <c r="R65" s="545"/>
      <c r="S65" s="545"/>
      <c r="T65" s="545"/>
      <c r="U65" s="545"/>
      <c r="V65" s="545"/>
      <c r="W65" s="545"/>
      <c r="X65" s="545"/>
      <c r="Y65" s="545"/>
      <c r="Z65" s="545"/>
      <c r="AA65" s="545"/>
      <c r="AB65" s="545"/>
      <c r="AC65" s="545"/>
      <c r="AD65" s="545"/>
      <c r="AE65" s="545"/>
      <c r="AF65" s="545"/>
      <c r="AG65" s="545"/>
    </row>
    <row r="66" spans="1:33" s="550" customFormat="1" ht="11.25">
      <c r="A66" s="546">
        <v>56</v>
      </c>
      <c r="B66" s="547" t="s">
        <v>839</v>
      </c>
      <c r="C66" s="548">
        <v>12915863</v>
      </c>
      <c r="D66" s="548">
        <v>385899</v>
      </c>
      <c r="E66" s="548">
        <v>12901280</v>
      </c>
      <c r="F66" s="548">
        <v>383685</v>
      </c>
      <c r="G66" s="548">
        <v>1857542</v>
      </c>
      <c r="H66" s="548">
        <v>114378</v>
      </c>
      <c r="I66" s="548">
        <v>147703</v>
      </c>
      <c r="J66" s="548">
        <v>10419660</v>
      </c>
      <c r="K66" s="548">
        <v>15245</v>
      </c>
      <c r="L66" s="548">
        <v>93325</v>
      </c>
      <c r="M66" s="548">
        <v>383347</v>
      </c>
      <c r="N66" s="548">
        <v>10322670</v>
      </c>
      <c r="O66" s="548">
        <v>277649</v>
      </c>
      <c r="P66" s="546">
        <v>1678308</v>
      </c>
      <c r="Q66" s="549">
        <v>56</v>
      </c>
      <c r="R66" s="548"/>
      <c r="S66" s="548"/>
      <c r="T66" s="548"/>
      <c r="U66" s="548"/>
      <c r="V66" s="548"/>
      <c r="W66" s="548"/>
      <c r="X66" s="548"/>
      <c r="Y66" s="548"/>
      <c r="Z66" s="548"/>
      <c r="AA66" s="548"/>
      <c r="AB66" s="548"/>
      <c r="AC66" s="548"/>
      <c r="AD66" s="548"/>
      <c r="AE66" s="548"/>
      <c r="AF66" s="548"/>
      <c r="AG66" s="548"/>
    </row>
    <row r="67" spans="1:33" s="537" customFormat="1" ht="11.25" customHeight="1">
      <c r="A67" s="543">
        <v>57</v>
      </c>
      <c r="B67" s="551" t="s">
        <v>937</v>
      </c>
      <c r="C67" s="545">
        <v>-25853</v>
      </c>
      <c r="D67" s="545">
        <v>1623</v>
      </c>
      <c r="E67" s="545">
        <v>-25954</v>
      </c>
      <c r="F67" s="545">
        <v>1623</v>
      </c>
      <c r="G67" s="545">
        <v>6234</v>
      </c>
      <c r="H67" s="545">
        <v>522</v>
      </c>
      <c r="I67" s="545">
        <v>492</v>
      </c>
      <c r="J67" s="545">
        <v>-33482</v>
      </c>
      <c r="K67" s="545" t="s">
        <v>840</v>
      </c>
      <c r="L67" s="545" t="s">
        <v>840</v>
      </c>
      <c r="M67" s="545">
        <v>1623</v>
      </c>
      <c r="N67" s="545">
        <v>-33482</v>
      </c>
      <c r="O67" s="545" t="s">
        <v>790</v>
      </c>
      <c r="P67" s="543" t="s">
        <v>790</v>
      </c>
      <c r="Q67" s="243">
        <v>57</v>
      </c>
      <c r="R67" s="545"/>
      <c r="S67" s="545"/>
      <c r="T67" s="545"/>
      <c r="U67" s="545"/>
      <c r="V67" s="545"/>
      <c r="W67" s="545"/>
      <c r="X67" s="545"/>
      <c r="Y67" s="545"/>
      <c r="Z67" s="545"/>
      <c r="AA67" s="545"/>
      <c r="AB67" s="545"/>
      <c r="AC67" s="545"/>
      <c r="AD67" s="545"/>
      <c r="AE67" s="545"/>
      <c r="AF67" s="545"/>
      <c r="AG67" s="545"/>
    </row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17">
    <mergeCell ref="B48:G48"/>
    <mergeCell ref="H48:P48"/>
    <mergeCell ref="A3:A7"/>
    <mergeCell ref="B3:B7"/>
    <mergeCell ref="C3:C6"/>
    <mergeCell ref="D3:E6"/>
    <mergeCell ref="F3:G6"/>
    <mergeCell ref="H3:I6"/>
    <mergeCell ref="Q3:Q7"/>
    <mergeCell ref="B8:G8"/>
    <mergeCell ref="H8:P8"/>
    <mergeCell ref="B28:G28"/>
    <mergeCell ref="H28:P28"/>
    <mergeCell ref="J3:J6"/>
    <mergeCell ref="K3:L6"/>
    <mergeCell ref="M3:N6"/>
    <mergeCell ref="O3:P6"/>
  </mergeCells>
  <printOptions/>
  <pageMargins left="0.7874015748031497" right="0.7874015748031497" top="0.7874015748031497" bottom="0.3937007874015748" header="0.5118110236220472" footer="0.5118110236220472"/>
  <pageSetup firstPageNumber="24" useFirstPageNumber="1" horizontalDpi="600" verticalDpi="600" orientation="portrait" pageOrder="overThenDown" paperSize="9" r:id="rId2"/>
  <headerFooter alignWithMargins="0">
    <oddHeader>&amp;C&amp;8- &amp;P -</oddHeader>
  </headerFooter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0"/>
  <dimension ref="A1:T74"/>
  <sheetViews>
    <sheetView workbookViewId="0" topLeftCell="A1">
      <selection activeCell="L78" sqref="L78"/>
    </sheetView>
  </sheetViews>
  <sheetFormatPr defaultColWidth="11.421875" defaultRowHeight="12.75"/>
  <cols>
    <col min="1" max="1" width="4.7109375" style="201" customWidth="1"/>
    <col min="2" max="2" width="22.28125" style="205" customWidth="1"/>
    <col min="3" max="3" width="8.7109375" style="238" customWidth="1"/>
    <col min="4" max="4" width="11.28125" style="238" bestFit="1" customWidth="1"/>
    <col min="5" max="7" width="8.7109375" style="238" customWidth="1"/>
    <col min="8" max="8" width="11.140625" style="238" customWidth="1"/>
    <col min="9" max="9" width="8.28125" style="238" customWidth="1"/>
    <col min="10" max="11" width="8.7109375" style="238" customWidth="1"/>
    <col min="12" max="12" width="9.7109375" style="238" bestFit="1" customWidth="1"/>
    <col min="13" max="13" width="8.00390625" style="238" customWidth="1"/>
    <col min="14" max="14" width="7.8515625" style="238" customWidth="1"/>
    <col min="15" max="15" width="7.140625" style="238" customWidth="1"/>
    <col min="16" max="16" width="8.28125" style="238" customWidth="1"/>
    <col min="17" max="17" width="8.140625" style="238" customWidth="1"/>
    <col min="18" max="18" width="8.00390625" style="238" customWidth="1"/>
    <col min="19" max="19" width="4.00390625" style="201" customWidth="1"/>
    <col min="20" max="16384" width="11.421875" style="205" customWidth="1"/>
  </cols>
  <sheetData>
    <row r="1" spans="1:19" s="216" customFormat="1" ht="13.5" customHeight="1">
      <c r="A1" s="6"/>
      <c r="B1" s="961" t="s">
        <v>337</v>
      </c>
      <c r="C1" s="961"/>
      <c r="D1" s="961"/>
      <c r="E1" s="961"/>
      <c r="F1" s="961"/>
      <c r="G1" s="961"/>
      <c r="H1" s="961"/>
      <c r="I1" s="962" t="s">
        <v>956</v>
      </c>
      <c r="J1" s="962"/>
      <c r="K1" s="962"/>
      <c r="L1" s="962"/>
      <c r="M1" s="962"/>
      <c r="N1" s="962"/>
      <c r="O1" s="962"/>
      <c r="P1" s="962"/>
      <c r="Q1" s="962"/>
      <c r="R1" s="962"/>
      <c r="S1" s="230"/>
    </row>
    <row r="2" spans="1:19" s="216" customFormat="1" ht="9.75" customHeight="1">
      <c r="A2" s="6"/>
      <c r="B2" s="961" t="s">
        <v>957</v>
      </c>
      <c r="C2" s="961"/>
      <c r="D2" s="961"/>
      <c r="E2" s="961"/>
      <c r="F2" s="961"/>
      <c r="G2" s="961"/>
      <c r="H2" s="961"/>
      <c r="I2" s="962" t="s">
        <v>958</v>
      </c>
      <c r="J2" s="962"/>
      <c r="K2" s="962"/>
      <c r="L2" s="962"/>
      <c r="M2" s="962"/>
      <c r="N2" s="962"/>
      <c r="O2" s="962"/>
      <c r="P2" s="962"/>
      <c r="Q2" s="962"/>
      <c r="R2" s="962"/>
      <c r="S2" s="230"/>
    </row>
    <row r="3" spans="1:19" s="216" customFormat="1" ht="9" customHeight="1">
      <c r="A3" s="6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6"/>
    </row>
    <row r="4" spans="1:19" ht="13.5" customHeight="1">
      <c r="A4" s="796" t="s">
        <v>770</v>
      </c>
      <c r="B4" s="946" t="s">
        <v>611</v>
      </c>
      <c r="C4" s="985" t="s">
        <v>959</v>
      </c>
      <c r="D4" s="986"/>
      <c r="E4" s="748"/>
      <c r="F4" s="748"/>
      <c r="G4" s="748"/>
      <c r="H4" s="749" t="s">
        <v>960</v>
      </c>
      <c r="I4" s="975" t="s">
        <v>961</v>
      </c>
      <c r="J4" s="976"/>
      <c r="K4" s="976"/>
      <c r="L4" s="976"/>
      <c r="M4" s="976"/>
      <c r="N4" s="976"/>
      <c r="O4" s="976"/>
      <c r="P4" s="976"/>
      <c r="Q4" s="976"/>
      <c r="R4" s="977"/>
      <c r="S4" s="799" t="s">
        <v>770</v>
      </c>
    </row>
    <row r="5" spans="1:19" ht="13.5" customHeight="1">
      <c r="A5" s="963"/>
      <c r="B5" s="973"/>
      <c r="C5" s="987"/>
      <c r="D5" s="968"/>
      <c r="E5" s="929" t="s">
        <v>962</v>
      </c>
      <c r="F5" s="917"/>
      <c r="G5" s="978" t="s">
        <v>929</v>
      </c>
      <c r="H5" s="979"/>
      <c r="I5" s="929" t="s">
        <v>930</v>
      </c>
      <c r="J5" s="917"/>
      <c r="K5" s="928" t="s">
        <v>951</v>
      </c>
      <c r="L5" s="917"/>
      <c r="M5" s="928" t="s">
        <v>932</v>
      </c>
      <c r="N5" s="917"/>
      <c r="O5" s="929" t="s">
        <v>955</v>
      </c>
      <c r="P5" s="917"/>
      <c r="Q5" s="929" t="s">
        <v>952</v>
      </c>
      <c r="R5" s="917"/>
      <c r="S5" s="965"/>
    </row>
    <row r="6" spans="1:19" ht="13.5" customHeight="1">
      <c r="A6" s="963"/>
      <c r="B6" s="973"/>
      <c r="C6" s="987"/>
      <c r="D6" s="968"/>
      <c r="E6" s="971"/>
      <c r="F6" s="968"/>
      <c r="G6" s="980"/>
      <c r="H6" s="980"/>
      <c r="I6" s="971"/>
      <c r="J6" s="968"/>
      <c r="K6" s="967"/>
      <c r="L6" s="968"/>
      <c r="M6" s="967"/>
      <c r="N6" s="968"/>
      <c r="O6" s="971"/>
      <c r="P6" s="968"/>
      <c r="Q6" s="971"/>
      <c r="R6" s="968"/>
      <c r="S6" s="965"/>
    </row>
    <row r="7" spans="1:19" ht="11.25" customHeight="1">
      <c r="A7" s="963"/>
      <c r="B7" s="973"/>
      <c r="C7" s="988"/>
      <c r="D7" s="970"/>
      <c r="E7" s="971"/>
      <c r="F7" s="968"/>
      <c r="G7" s="980"/>
      <c r="H7" s="980"/>
      <c r="I7" s="972"/>
      <c r="J7" s="970"/>
      <c r="K7" s="969"/>
      <c r="L7" s="970"/>
      <c r="M7" s="969"/>
      <c r="N7" s="970"/>
      <c r="O7" s="972"/>
      <c r="P7" s="970"/>
      <c r="Q7" s="972"/>
      <c r="R7" s="970"/>
      <c r="S7" s="965"/>
    </row>
    <row r="8" spans="1:19" ht="13.5" customHeight="1">
      <c r="A8" s="964"/>
      <c r="B8" s="974"/>
      <c r="C8" s="311" t="s">
        <v>963</v>
      </c>
      <c r="D8" s="255" t="s">
        <v>776</v>
      </c>
      <c r="E8" s="255" t="s">
        <v>963</v>
      </c>
      <c r="F8" s="255" t="s">
        <v>776</v>
      </c>
      <c r="G8" s="255" t="s">
        <v>963</v>
      </c>
      <c r="H8" s="256" t="s">
        <v>776</v>
      </c>
      <c r="I8" s="311" t="s">
        <v>963</v>
      </c>
      <c r="J8" s="311" t="s">
        <v>776</v>
      </c>
      <c r="K8" s="255" t="s">
        <v>963</v>
      </c>
      <c r="L8" s="255" t="s">
        <v>776</v>
      </c>
      <c r="M8" s="255" t="s">
        <v>963</v>
      </c>
      <c r="N8" s="255" t="s">
        <v>776</v>
      </c>
      <c r="O8" s="255" t="s">
        <v>963</v>
      </c>
      <c r="P8" s="255" t="s">
        <v>776</v>
      </c>
      <c r="Q8" s="255" t="s">
        <v>963</v>
      </c>
      <c r="R8" s="255" t="s">
        <v>776</v>
      </c>
      <c r="S8" s="966"/>
    </row>
    <row r="9" spans="1:19" ht="5.25" customHeight="1">
      <c r="A9" s="9"/>
      <c r="B9" s="9"/>
      <c r="C9" s="258"/>
      <c r="D9" s="258"/>
      <c r="E9" s="258"/>
      <c r="F9" s="258"/>
      <c r="G9" s="258"/>
      <c r="H9" s="258"/>
      <c r="I9" s="258"/>
      <c r="J9" s="258"/>
      <c r="K9" s="258"/>
      <c r="L9" s="314"/>
      <c r="M9" s="258"/>
      <c r="N9" s="258"/>
      <c r="O9" s="258"/>
      <c r="P9" s="258"/>
      <c r="Q9" s="258"/>
      <c r="R9" s="258"/>
      <c r="S9" s="9"/>
    </row>
    <row r="10" spans="1:19" ht="9.75" customHeight="1">
      <c r="A10" s="9"/>
      <c r="B10" s="983" t="s">
        <v>964</v>
      </c>
      <c r="C10" s="983"/>
      <c r="D10" s="983"/>
      <c r="E10" s="983"/>
      <c r="F10" s="983"/>
      <c r="G10" s="983"/>
      <c r="H10" s="983"/>
      <c r="I10" s="984" t="s">
        <v>964</v>
      </c>
      <c r="J10" s="984"/>
      <c r="K10" s="984"/>
      <c r="L10" s="984"/>
      <c r="M10" s="984"/>
      <c r="N10" s="984"/>
      <c r="O10" s="984"/>
      <c r="P10" s="984"/>
      <c r="Q10" s="984"/>
      <c r="R10" s="984"/>
      <c r="S10" s="224"/>
    </row>
    <row r="11" spans="1:19" ht="3" customHeight="1">
      <c r="A11" s="9"/>
      <c r="B11" s="212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750"/>
      <c r="P11" s="750"/>
      <c r="Q11" s="750"/>
      <c r="R11" s="750"/>
      <c r="S11" s="224"/>
    </row>
    <row r="12" spans="1:20" s="537" customFormat="1" ht="11.25" customHeight="1">
      <c r="A12" s="10">
        <v>1</v>
      </c>
      <c r="B12" s="552" t="s">
        <v>671</v>
      </c>
      <c r="C12" s="730" t="s">
        <v>835</v>
      </c>
      <c r="D12" s="746">
        <v>0</v>
      </c>
      <c r="E12" s="730">
        <v>36</v>
      </c>
      <c r="F12" s="730">
        <v>106</v>
      </c>
      <c r="G12" s="730">
        <v>696</v>
      </c>
      <c r="H12" s="730">
        <v>4720</v>
      </c>
      <c r="I12" s="730">
        <v>314</v>
      </c>
      <c r="J12" s="730">
        <v>2417</v>
      </c>
      <c r="K12" s="730">
        <v>3629</v>
      </c>
      <c r="L12" s="730">
        <v>33938</v>
      </c>
      <c r="M12" s="730">
        <v>580</v>
      </c>
      <c r="N12" s="730">
        <v>1717</v>
      </c>
      <c r="O12" s="730">
        <v>1144</v>
      </c>
      <c r="P12" s="730">
        <v>3050</v>
      </c>
      <c r="Q12" s="730">
        <v>2036</v>
      </c>
      <c r="R12" s="737">
        <v>5122</v>
      </c>
      <c r="S12" s="206">
        <v>1</v>
      </c>
      <c r="T12" s="623"/>
    </row>
    <row r="13" spans="1:19" ht="10.5" customHeight="1">
      <c r="A13" s="10">
        <v>2</v>
      </c>
      <c r="B13" s="552" t="s">
        <v>703</v>
      </c>
      <c r="C13" s="730">
        <v>93966</v>
      </c>
      <c r="D13" s="730">
        <v>121250</v>
      </c>
      <c r="E13" s="730">
        <v>209</v>
      </c>
      <c r="F13" s="730">
        <v>230</v>
      </c>
      <c r="G13" s="730">
        <v>6506</v>
      </c>
      <c r="H13" s="730">
        <v>8754</v>
      </c>
      <c r="I13" s="730">
        <v>1353</v>
      </c>
      <c r="J13" s="730">
        <v>2017</v>
      </c>
      <c r="K13" s="730">
        <v>56193</v>
      </c>
      <c r="L13" s="730">
        <v>77775</v>
      </c>
      <c r="M13" s="730">
        <v>1993</v>
      </c>
      <c r="N13" s="730">
        <v>1783</v>
      </c>
      <c r="O13" s="730">
        <v>4846</v>
      </c>
      <c r="P13" s="730">
        <v>4012</v>
      </c>
      <c r="Q13" s="730">
        <v>28544</v>
      </c>
      <c r="R13" s="730">
        <v>44605</v>
      </c>
      <c r="S13" s="206">
        <v>2</v>
      </c>
    </row>
    <row r="14" spans="1:19" ht="10.5" customHeight="1">
      <c r="A14" s="10">
        <v>3</v>
      </c>
      <c r="B14" s="552" t="s">
        <v>702</v>
      </c>
      <c r="C14" s="730">
        <v>101362</v>
      </c>
      <c r="D14" s="730">
        <v>372096</v>
      </c>
      <c r="E14" s="730">
        <v>296</v>
      </c>
      <c r="F14" s="730">
        <v>583</v>
      </c>
      <c r="G14" s="730">
        <v>7051</v>
      </c>
      <c r="H14" s="730">
        <v>22572</v>
      </c>
      <c r="I14" s="730">
        <v>1371</v>
      </c>
      <c r="J14" s="730">
        <v>4067</v>
      </c>
      <c r="K14" s="730">
        <v>55108</v>
      </c>
      <c r="L14" s="730">
        <v>200590</v>
      </c>
      <c r="M14" s="730">
        <v>2949</v>
      </c>
      <c r="N14" s="730">
        <v>3425</v>
      </c>
      <c r="O14" s="730">
        <v>6071</v>
      </c>
      <c r="P14" s="730">
        <v>7379</v>
      </c>
      <c r="Q14" s="730">
        <v>45239</v>
      </c>
      <c r="R14" s="730">
        <v>149333</v>
      </c>
      <c r="S14" s="206">
        <v>3</v>
      </c>
    </row>
    <row r="15" spans="1:19" ht="10.5" customHeight="1">
      <c r="A15" s="10">
        <v>4</v>
      </c>
      <c r="B15" s="552" t="s">
        <v>701</v>
      </c>
      <c r="C15" s="730">
        <v>76283</v>
      </c>
      <c r="D15" s="730">
        <v>474683</v>
      </c>
      <c r="E15" s="730">
        <v>311</v>
      </c>
      <c r="F15" s="730">
        <v>1138</v>
      </c>
      <c r="G15" s="730">
        <v>7300</v>
      </c>
      <c r="H15" s="730">
        <v>38573</v>
      </c>
      <c r="I15" s="730">
        <v>1620</v>
      </c>
      <c r="J15" s="730">
        <v>6419</v>
      </c>
      <c r="K15" s="730">
        <v>60858</v>
      </c>
      <c r="L15" s="730">
        <v>370263</v>
      </c>
      <c r="M15" s="730">
        <v>2865</v>
      </c>
      <c r="N15" s="730">
        <v>4784</v>
      </c>
      <c r="O15" s="730">
        <v>5032</v>
      </c>
      <c r="P15" s="730">
        <v>9458</v>
      </c>
      <c r="Q15" s="730">
        <v>15042</v>
      </c>
      <c r="R15" s="730">
        <v>60758</v>
      </c>
      <c r="S15" s="206">
        <v>4</v>
      </c>
    </row>
    <row r="16" spans="1:19" ht="10.5" customHeight="1">
      <c r="A16" s="10">
        <v>5</v>
      </c>
      <c r="B16" s="552" t="s">
        <v>700</v>
      </c>
      <c r="C16" s="730">
        <v>75709</v>
      </c>
      <c r="D16" s="730">
        <v>663367</v>
      </c>
      <c r="E16" s="730">
        <v>236</v>
      </c>
      <c r="F16" s="730">
        <v>1197</v>
      </c>
      <c r="G16" s="730">
        <v>7030</v>
      </c>
      <c r="H16" s="730">
        <v>53026</v>
      </c>
      <c r="I16" s="730">
        <v>1425</v>
      </c>
      <c r="J16" s="730">
        <v>8751</v>
      </c>
      <c r="K16" s="730">
        <v>66926</v>
      </c>
      <c r="L16" s="730">
        <v>585430</v>
      </c>
      <c r="M16" s="730">
        <v>1791</v>
      </c>
      <c r="N16" s="730">
        <v>4747</v>
      </c>
      <c r="O16" s="730">
        <v>3648</v>
      </c>
      <c r="P16" s="730">
        <v>8771</v>
      </c>
      <c r="Q16" s="730">
        <v>5688</v>
      </c>
      <c r="R16" s="730">
        <v>20544</v>
      </c>
      <c r="S16" s="206">
        <v>5</v>
      </c>
    </row>
    <row r="17" spans="1:19" ht="10.5" customHeight="1">
      <c r="A17" s="10">
        <v>6</v>
      </c>
      <c r="B17" s="552" t="s">
        <v>884</v>
      </c>
      <c r="C17" s="730">
        <v>85349</v>
      </c>
      <c r="D17" s="730">
        <v>961870</v>
      </c>
      <c r="E17" s="730">
        <v>249</v>
      </c>
      <c r="F17" s="730">
        <v>1764</v>
      </c>
      <c r="G17" s="730">
        <v>6839</v>
      </c>
      <c r="H17" s="730">
        <v>65584</v>
      </c>
      <c r="I17" s="730">
        <v>1216</v>
      </c>
      <c r="J17" s="730">
        <v>9451</v>
      </c>
      <c r="K17" s="730">
        <v>78084</v>
      </c>
      <c r="L17" s="730">
        <v>880774</v>
      </c>
      <c r="M17" s="730">
        <v>1353</v>
      </c>
      <c r="N17" s="730">
        <v>3905</v>
      </c>
      <c r="O17" s="730">
        <v>3511</v>
      </c>
      <c r="P17" s="730">
        <v>8275</v>
      </c>
      <c r="Q17" s="730">
        <v>3792</v>
      </c>
      <c r="R17" s="730">
        <v>11644</v>
      </c>
      <c r="S17" s="206">
        <v>6</v>
      </c>
    </row>
    <row r="18" spans="1:19" ht="10.5" customHeight="1">
      <c r="A18" s="10">
        <v>7</v>
      </c>
      <c r="B18" s="552" t="s">
        <v>682</v>
      </c>
      <c r="C18" s="730">
        <v>91215</v>
      </c>
      <c r="D18" s="730">
        <v>1255617</v>
      </c>
      <c r="E18" s="730">
        <v>236</v>
      </c>
      <c r="F18" s="730">
        <v>1682</v>
      </c>
      <c r="G18" s="730">
        <v>5875</v>
      </c>
      <c r="H18" s="730">
        <v>65788</v>
      </c>
      <c r="I18" s="730">
        <v>1113</v>
      </c>
      <c r="J18" s="730">
        <v>10048</v>
      </c>
      <c r="K18" s="730">
        <v>85533</v>
      </c>
      <c r="L18" s="730">
        <v>1178262</v>
      </c>
      <c r="M18" s="730">
        <v>1195</v>
      </c>
      <c r="N18" s="730">
        <v>3342</v>
      </c>
      <c r="O18" s="730">
        <v>3643</v>
      </c>
      <c r="P18" s="730">
        <v>7263</v>
      </c>
      <c r="Q18" s="730">
        <v>3111</v>
      </c>
      <c r="R18" s="730">
        <v>8868</v>
      </c>
      <c r="S18" s="206">
        <v>7</v>
      </c>
    </row>
    <row r="19" spans="1:19" ht="10.5" customHeight="1">
      <c r="A19" s="10">
        <v>8</v>
      </c>
      <c r="B19" s="552" t="s">
        <v>681</v>
      </c>
      <c r="C19" s="730">
        <v>171660</v>
      </c>
      <c r="D19" s="730">
        <v>2988504</v>
      </c>
      <c r="E19" s="730">
        <v>560</v>
      </c>
      <c r="F19" s="730">
        <v>4639</v>
      </c>
      <c r="G19" s="730">
        <v>9219</v>
      </c>
      <c r="H19" s="730">
        <v>123979</v>
      </c>
      <c r="I19" s="730">
        <v>2195</v>
      </c>
      <c r="J19" s="730">
        <v>22827</v>
      </c>
      <c r="K19" s="730">
        <v>163207</v>
      </c>
      <c r="L19" s="730">
        <v>2844519</v>
      </c>
      <c r="M19" s="730">
        <v>2384</v>
      </c>
      <c r="N19" s="730">
        <v>5809</v>
      </c>
      <c r="O19" s="730">
        <v>7504</v>
      </c>
      <c r="P19" s="730">
        <v>14239</v>
      </c>
      <c r="Q19" s="730">
        <v>4464</v>
      </c>
      <c r="R19" s="730">
        <v>11330</v>
      </c>
      <c r="S19" s="206">
        <v>8</v>
      </c>
    </row>
    <row r="20" spans="1:19" ht="10.5" customHeight="1">
      <c r="A20" s="10">
        <v>9</v>
      </c>
      <c r="B20" s="552" t="s">
        <v>680</v>
      </c>
      <c r="C20" s="730">
        <v>134949</v>
      </c>
      <c r="D20" s="730">
        <v>3019256</v>
      </c>
      <c r="E20" s="730">
        <v>513</v>
      </c>
      <c r="F20" s="730">
        <v>5543</v>
      </c>
      <c r="G20" s="730">
        <v>6916</v>
      </c>
      <c r="H20" s="730">
        <v>116949</v>
      </c>
      <c r="I20" s="730">
        <v>2021</v>
      </c>
      <c r="J20" s="730">
        <v>23769</v>
      </c>
      <c r="K20" s="730">
        <v>128871</v>
      </c>
      <c r="L20" s="730">
        <v>2884055</v>
      </c>
      <c r="M20" s="730">
        <v>2291</v>
      </c>
      <c r="N20" s="730">
        <v>5486</v>
      </c>
      <c r="O20" s="730">
        <v>5991</v>
      </c>
      <c r="P20" s="730">
        <v>11469</v>
      </c>
      <c r="Q20" s="730">
        <v>2932</v>
      </c>
      <c r="R20" s="730">
        <v>6225</v>
      </c>
      <c r="S20" s="206">
        <v>9</v>
      </c>
    </row>
    <row r="21" spans="1:19" ht="10.5" customHeight="1">
      <c r="A21" s="10">
        <v>10</v>
      </c>
      <c r="B21" s="552" t="s">
        <v>679</v>
      </c>
      <c r="C21" s="730">
        <v>86633</v>
      </c>
      <c r="D21" s="730">
        <v>2367025</v>
      </c>
      <c r="E21" s="730">
        <v>294</v>
      </c>
      <c r="F21" s="730">
        <v>3424</v>
      </c>
      <c r="G21" s="730">
        <v>4298</v>
      </c>
      <c r="H21" s="730">
        <v>84519</v>
      </c>
      <c r="I21" s="730">
        <v>1984</v>
      </c>
      <c r="J21" s="730">
        <v>27149</v>
      </c>
      <c r="K21" s="730">
        <v>82825</v>
      </c>
      <c r="L21" s="730">
        <v>2261446</v>
      </c>
      <c r="M21" s="730">
        <v>1856</v>
      </c>
      <c r="N21" s="730">
        <v>4916</v>
      </c>
      <c r="O21" s="730">
        <v>4055</v>
      </c>
      <c r="P21" s="730">
        <v>8717</v>
      </c>
      <c r="Q21" s="730">
        <v>1953</v>
      </c>
      <c r="R21" s="730">
        <v>4177</v>
      </c>
      <c r="S21" s="206">
        <v>10</v>
      </c>
    </row>
    <row r="22" spans="1:19" s="238" customFormat="1" ht="10.5" customHeight="1">
      <c r="A22" s="10">
        <v>11</v>
      </c>
      <c r="B22" s="552" t="s">
        <v>678</v>
      </c>
      <c r="C22" s="730">
        <v>65022</v>
      </c>
      <c r="D22" s="730">
        <v>2161156</v>
      </c>
      <c r="E22" s="730">
        <v>235</v>
      </c>
      <c r="F22" s="730">
        <v>4025</v>
      </c>
      <c r="G22" s="730">
        <v>4297</v>
      </c>
      <c r="H22" s="730">
        <v>102452</v>
      </c>
      <c r="I22" s="730">
        <v>2722</v>
      </c>
      <c r="J22" s="730">
        <v>41145</v>
      </c>
      <c r="K22" s="730">
        <v>61157</v>
      </c>
      <c r="L22" s="730">
        <v>2025852</v>
      </c>
      <c r="M22" s="730">
        <v>2166</v>
      </c>
      <c r="N22" s="730">
        <v>5807</v>
      </c>
      <c r="O22" s="730">
        <v>3691</v>
      </c>
      <c r="P22" s="730">
        <v>9921</v>
      </c>
      <c r="Q22" s="730">
        <v>1224</v>
      </c>
      <c r="R22" s="730">
        <v>2957</v>
      </c>
      <c r="S22" s="237">
        <v>11</v>
      </c>
    </row>
    <row r="23" spans="1:19" ht="10.5" customHeight="1">
      <c r="A23" s="10">
        <v>12</v>
      </c>
      <c r="B23" s="552" t="s">
        <v>677</v>
      </c>
      <c r="C23" s="730">
        <v>41194</v>
      </c>
      <c r="D23" s="730">
        <v>1747397</v>
      </c>
      <c r="E23" s="730">
        <v>212</v>
      </c>
      <c r="F23" s="730">
        <v>5596</v>
      </c>
      <c r="G23" s="730">
        <v>3994</v>
      </c>
      <c r="H23" s="730">
        <v>126159</v>
      </c>
      <c r="I23" s="730">
        <v>3411</v>
      </c>
      <c r="J23" s="730">
        <v>69786</v>
      </c>
      <c r="K23" s="730">
        <v>37046</v>
      </c>
      <c r="L23" s="730">
        <v>1554960</v>
      </c>
      <c r="M23" s="730">
        <v>2593</v>
      </c>
      <c r="N23" s="730">
        <v>8390</v>
      </c>
      <c r="O23" s="730">
        <v>3077</v>
      </c>
      <c r="P23" s="730">
        <v>10823</v>
      </c>
      <c r="Q23" s="730">
        <v>774</v>
      </c>
      <c r="R23" s="730">
        <v>4627</v>
      </c>
      <c r="S23" s="206">
        <v>12</v>
      </c>
    </row>
    <row r="24" spans="1:19" ht="10.5" customHeight="1">
      <c r="A24" s="10">
        <v>13</v>
      </c>
      <c r="B24" s="552" t="s">
        <v>676</v>
      </c>
      <c r="C24" s="730">
        <v>26532</v>
      </c>
      <c r="D24" s="730">
        <v>1834649</v>
      </c>
      <c r="E24" s="730">
        <v>231</v>
      </c>
      <c r="F24" s="730">
        <v>12682</v>
      </c>
      <c r="G24" s="730">
        <v>5019</v>
      </c>
      <c r="H24" s="730">
        <v>265166</v>
      </c>
      <c r="I24" s="730">
        <v>6971</v>
      </c>
      <c r="J24" s="730">
        <v>393625</v>
      </c>
      <c r="K24" s="730">
        <v>18778</v>
      </c>
      <c r="L24" s="730">
        <v>1178379</v>
      </c>
      <c r="M24" s="730">
        <v>4526</v>
      </c>
      <c r="N24" s="730">
        <v>31961</v>
      </c>
      <c r="O24" s="730">
        <v>3124</v>
      </c>
      <c r="P24" s="730">
        <v>19655</v>
      </c>
      <c r="Q24" s="730">
        <v>865</v>
      </c>
      <c r="R24" s="730">
        <v>9443</v>
      </c>
      <c r="S24" s="206">
        <v>13</v>
      </c>
    </row>
    <row r="25" spans="1:19" ht="10.5" customHeight="1">
      <c r="A25" s="10">
        <v>14</v>
      </c>
      <c r="B25" s="552" t="s">
        <v>675</v>
      </c>
      <c r="C25" s="730">
        <v>2594</v>
      </c>
      <c r="D25" s="730">
        <v>427922</v>
      </c>
      <c r="E25" s="730">
        <v>46</v>
      </c>
      <c r="F25" s="730">
        <v>6141</v>
      </c>
      <c r="G25" s="730">
        <v>985</v>
      </c>
      <c r="H25" s="730">
        <v>119792</v>
      </c>
      <c r="I25" s="730">
        <v>1142</v>
      </c>
      <c r="J25" s="730">
        <v>163090</v>
      </c>
      <c r="K25" s="730">
        <v>1134</v>
      </c>
      <c r="L25" s="730">
        <v>134173</v>
      </c>
      <c r="M25" s="730">
        <v>1292</v>
      </c>
      <c r="N25" s="730">
        <v>24308</v>
      </c>
      <c r="O25" s="730">
        <v>507</v>
      </c>
      <c r="P25" s="730">
        <v>6327</v>
      </c>
      <c r="Q25" s="730">
        <v>149</v>
      </c>
      <c r="R25" s="730">
        <v>1980</v>
      </c>
      <c r="S25" s="206">
        <v>14</v>
      </c>
    </row>
    <row r="26" spans="1:19" ht="10.5" customHeight="1">
      <c r="A26" s="10">
        <v>15</v>
      </c>
      <c r="B26" s="552" t="s">
        <v>674</v>
      </c>
      <c r="C26" s="730">
        <v>521</v>
      </c>
      <c r="D26" s="730">
        <v>171484</v>
      </c>
      <c r="E26" s="746" t="s">
        <v>840</v>
      </c>
      <c r="F26" s="746" t="s">
        <v>840</v>
      </c>
      <c r="G26" s="730">
        <v>276</v>
      </c>
      <c r="H26" s="730">
        <v>70679</v>
      </c>
      <c r="I26" s="730">
        <v>179</v>
      </c>
      <c r="J26" s="730">
        <v>52089</v>
      </c>
      <c r="K26" s="730">
        <v>217</v>
      </c>
      <c r="L26" s="730">
        <v>31775</v>
      </c>
      <c r="M26" s="730">
        <v>370</v>
      </c>
      <c r="N26" s="730">
        <v>22306</v>
      </c>
      <c r="O26" s="746" t="s">
        <v>840</v>
      </c>
      <c r="P26" s="746" t="s">
        <v>840</v>
      </c>
      <c r="Q26" s="746" t="s">
        <v>840</v>
      </c>
      <c r="R26" s="746" t="s">
        <v>840</v>
      </c>
      <c r="S26" s="206">
        <v>15</v>
      </c>
    </row>
    <row r="27" spans="1:19" ht="10.5" customHeight="1">
      <c r="A27" s="10">
        <v>16</v>
      </c>
      <c r="B27" s="552" t="s">
        <v>673</v>
      </c>
      <c r="C27" s="730">
        <v>101</v>
      </c>
      <c r="D27" s="730">
        <v>66882</v>
      </c>
      <c r="E27" s="730" t="s">
        <v>840</v>
      </c>
      <c r="F27" s="730" t="s">
        <v>840</v>
      </c>
      <c r="G27" s="730">
        <v>50</v>
      </c>
      <c r="H27" s="730">
        <v>23063</v>
      </c>
      <c r="I27" s="730">
        <v>35</v>
      </c>
      <c r="J27" s="730">
        <v>21039</v>
      </c>
      <c r="K27" s="730">
        <v>51</v>
      </c>
      <c r="L27" s="730">
        <v>11413</v>
      </c>
      <c r="M27" s="730">
        <v>84</v>
      </c>
      <c r="N27" s="730">
        <v>11675</v>
      </c>
      <c r="O27" s="746" t="s">
        <v>840</v>
      </c>
      <c r="P27" s="746" t="s">
        <v>840</v>
      </c>
      <c r="Q27" s="746" t="s">
        <v>840</v>
      </c>
      <c r="R27" s="746" t="s">
        <v>840</v>
      </c>
      <c r="S27" s="206">
        <v>16</v>
      </c>
    </row>
    <row r="28" spans="1:19" ht="10.5" customHeight="1">
      <c r="A28" s="10">
        <v>17</v>
      </c>
      <c r="B28" s="552" t="s">
        <v>669</v>
      </c>
      <c r="C28" s="730">
        <v>29</v>
      </c>
      <c r="D28" s="730">
        <v>48575</v>
      </c>
      <c r="E28" s="730" t="s">
        <v>840</v>
      </c>
      <c r="F28" s="730" t="s">
        <v>840</v>
      </c>
      <c r="G28" s="730">
        <v>15</v>
      </c>
      <c r="H28" s="730">
        <v>15931</v>
      </c>
      <c r="I28" s="730">
        <v>5</v>
      </c>
      <c r="J28" s="730">
        <v>3903</v>
      </c>
      <c r="K28" s="730">
        <v>21</v>
      </c>
      <c r="L28" s="730">
        <v>7640</v>
      </c>
      <c r="M28" s="730">
        <v>26</v>
      </c>
      <c r="N28" s="730">
        <v>24025</v>
      </c>
      <c r="O28" s="746" t="s">
        <v>840</v>
      </c>
      <c r="P28" s="746" t="s">
        <v>840</v>
      </c>
      <c r="Q28" s="730" t="s">
        <v>840</v>
      </c>
      <c r="R28" s="730" t="s">
        <v>840</v>
      </c>
      <c r="S28" s="206">
        <v>17</v>
      </c>
    </row>
    <row r="29" spans="1:19" s="216" customFormat="1" ht="10.5" customHeight="1">
      <c r="A29" s="239">
        <v>18</v>
      </c>
      <c r="B29" s="232" t="s">
        <v>839</v>
      </c>
      <c r="C29" s="741">
        <v>1053119</v>
      </c>
      <c r="D29" s="741">
        <v>18681735</v>
      </c>
      <c r="E29" s="741">
        <v>3672</v>
      </c>
      <c r="F29" s="741">
        <v>50287</v>
      </c>
      <c r="G29" s="741">
        <v>76366</v>
      </c>
      <c r="H29" s="741">
        <v>1307706</v>
      </c>
      <c r="I29" s="741">
        <v>29077</v>
      </c>
      <c r="J29" s="741">
        <v>861593</v>
      </c>
      <c r="K29" s="741">
        <v>899638</v>
      </c>
      <c r="L29" s="741">
        <v>16261246</v>
      </c>
      <c r="M29" s="741">
        <v>30314</v>
      </c>
      <c r="N29" s="741">
        <v>168385</v>
      </c>
      <c r="O29" s="741">
        <v>56010</v>
      </c>
      <c r="P29" s="741">
        <v>136086</v>
      </c>
      <c r="Q29" s="741">
        <v>115866</v>
      </c>
      <c r="R29" s="741">
        <v>341909</v>
      </c>
      <c r="S29" s="234">
        <v>18</v>
      </c>
    </row>
    <row r="30" spans="1:19" ht="10.5" customHeight="1">
      <c r="A30" s="10">
        <v>19</v>
      </c>
      <c r="B30" s="233" t="s">
        <v>863</v>
      </c>
      <c r="C30" s="730">
        <v>9575</v>
      </c>
      <c r="D30" s="730">
        <v>-90896</v>
      </c>
      <c r="E30" s="730">
        <v>20</v>
      </c>
      <c r="F30" s="730">
        <v>167</v>
      </c>
      <c r="G30" s="730">
        <v>269</v>
      </c>
      <c r="H30" s="730">
        <v>1626</v>
      </c>
      <c r="I30" s="730">
        <v>132</v>
      </c>
      <c r="J30" s="730">
        <v>968</v>
      </c>
      <c r="K30" s="730">
        <v>1233</v>
      </c>
      <c r="L30" s="730">
        <v>9063</v>
      </c>
      <c r="M30" s="730">
        <v>270</v>
      </c>
      <c r="N30" s="730">
        <v>567</v>
      </c>
      <c r="O30" s="730">
        <v>353</v>
      </c>
      <c r="P30" s="730">
        <v>1080</v>
      </c>
      <c r="Q30" s="730">
        <v>852</v>
      </c>
      <c r="R30" s="730">
        <v>2444</v>
      </c>
      <c r="S30" s="206">
        <v>19</v>
      </c>
    </row>
    <row r="31" spans="1:19" ht="4.5" customHeight="1">
      <c r="A31" s="9"/>
      <c r="B31" s="9"/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51"/>
      <c r="N31" s="751"/>
      <c r="O31" s="751"/>
      <c r="P31" s="751"/>
      <c r="Q31" s="751"/>
      <c r="R31" s="746"/>
      <c r="S31" s="9"/>
    </row>
    <row r="32" spans="1:19" ht="10.5" customHeight="1">
      <c r="A32" s="9"/>
      <c r="B32" s="982" t="s">
        <v>965</v>
      </c>
      <c r="C32" s="982"/>
      <c r="D32" s="982"/>
      <c r="E32" s="982"/>
      <c r="F32" s="982"/>
      <c r="G32" s="982"/>
      <c r="H32" s="982"/>
      <c r="I32" s="981" t="s">
        <v>965</v>
      </c>
      <c r="J32" s="981"/>
      <c r="K32" s="981"/>
      <c r="L32" s="981"/>
      <c r="M32" s="981"/>
      <c r="N32" s="981"/>
      <c r="O32" s="981"/>
      <c r="P32" s="981"/>
      <c r="Q32" s="981"/>
      <c r="R32" s="981"/>
      <c r="S32" s="224"/>
    </row>
    <row r="33" spans="1:19" ht="3.75" customHeight="1">
      <c r="A33" s="9"/>
      <c r="B33" s="212"/>
      <c r="C33" s="752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3"/>
      <c r="P33" s="753"/>
      <c r="Q33" s="753"/>
      <c r="R33" s="746"/>
      <c r="S33" s="224"/>
    </row>
    <row r="34" spans="1:19" ht="10.5" customHeight="1">
      <c r="A34" s="10">
        <v>20</v>
      </c>
      <c r="B34" s="552" t="s">
        <v>671</v>
      </c>
      <c r="C34" s="746" t="s">
        <v>835</v>
      </c>
      <c r="D34" s="746">
        <v>0</v>
      </c>
      <c r="E34" s="746">
        <v>25</v>
      </c>
      <c r="F34" s="746">
        <v>77</v>
      </c>
      <c r="G34" s="746" t="s">
        <v>840</v>
      </c>
      <c r="H34" s="746" t="s">
        <v>840</v>
      </c>
      <c r="I34" s="746" t="s">
        <v>840</v>
      </c>
      <c r="J34" s="746" t="s">
        <v>840</v>
      </c>
      <c r="K34" s="746">
        <v>1284</v>
      </c>
      <c r="L34" s="746">
        <v>13747</v>
      </c>
      <c r="M34" s="746" t="s">
        <v>840</v>
      </c>
      <c r="N34" s="746" t="s">
        <v>840</v>
      </c>
      <c r="O34" s="746">
        <v>662</v>
      </c>
      <c r="P34" s="746">
        <v>1734</v>
      </c>
      <c r="Q34" s="746">
        <v>1025</v>
      </c>
      <c r="R34" s="754">
        <v>2885</v>
      </c>
      <c r="S34" s="206">
        <v>20</v>
      </c>
    </row>
    <row r="35" spans="1:19" ht="10.5" customHeight="1">
      <c r="A35" s="10">
        <v>21</v>
      </c>
      <c r="B35" s="552" t="s">
        <v>703</v>
      </c>
      <c r="C35" s="730">
        <v>42381</v>
      </c>
      <c r="D35" s="730">
        <v>54666</v>
      </c>
      <c r="E35" s="730">
        <v>117</v>
      </c>
      <c r="F35" s="730">
        <v>134</v>
      </c>
      <c r="G35" s="730">
        <v>3704</v>
      </c>
      <c r="H35" s="730">
        <v>5386</v>
      </c>
      <c r="I35" s="730">
        <v>650</v>
      </c>
      <c r="J35" s="730">
        <v>1122</v>
      </c>
      <c r="K35" s="730">
        <v>26106</v>
      </c>
      <c r="L35" s="730">
        <v>36671</v>
      </c>
      <c r="M35" s="730">
        <v>969</v>
      </c>
      <c r="N35" s="730">
        <v>923</v>
      </c>
      <c r="O35" s="730">
        <v>2128</v>
      </c>
      <c r="P35" s="730">
        <v>1916</v>
      </c>
      <c r="Q35" s="730">
        <v>11419</v>
      </c>
      <c r="R35" s="730">
        <v>17782</v>
      </c>
      <c r="S35" s="206">
        <v>21</v>
      </c>
    </row>
    <row r="36" spans="1:19" ht="10.5" customHeight="1">
      <c r="A36" s="10">
        <v>22</v>
      </c>
      <c r="B36" s="552" t="s">
        <v>702</v>
      </c>
      <c r="C36" s="730">
        <v>52912</v>
      </c>
      <c r="D36" s="730">
        <v>196977</v>
      </c>
      <c r="E36" s="730">
        <v>204</v>
      </c>
      <c r="F36" s="730">
        <v>409</v>
      </c>
      <c r="G36" s="730">
        <v>4233</v>
      </c>
      <c r="H36" s="730">
        <v>14173</v>
      </c>
      <c r="I36" s="730">
        <v>757</v>
      </c>
      <c r="J36" s="730">
        <v>2291</v>
      </c>
      <c r="K36" s="730">
        <v>26587</v>
      </c>
      <c r="L36" s="730">
        <v>96113</v>
      </c>
      <c r="M36" s="730">
        <v>1440</v>
      </c>
      <c r="N36" s="730">
        <v>1678</v>
      </c>
      <c r="O36" s="730">
        <v>3181</v>
      </c>
      <c r="P36" s="730">
        <v>3539</v>
      </c>
      <c r="Q36" s="730">
        <v>25058</v>
      </c>
      <c r="R36" s="730">
        <v>87100</v>
      </c>
      <c r="S36" s="206">
        <v>22</v>
      </c>
    </row>
    <row r="37" spans="1:19" ht="10.5" customHeight="1">
      <c r="A37" s="10">
        <v>23</v>
      </c>
      <c r="B37" s="552" t="s">
        <v>701</v>
      </c>
      <c r="C37" s="730">
        <v>37697</v>
      </c>
      <c r="D37" s="730">
        <v>233588</v>
      </c>
      <c r="E37" s="730">
        <v>240</v>
      </c>
      <c r="F37" s="730">
        <v>883</v>
      </c>
      <c r="G37" s="730">
        <v>4614</v>
      </c>
      <c r="H37" s="730">
        <v>25011</v>
      </c>
      <c r="I37" s="730">
        <v>1009</v>
      </c>
      <c r="J37" s="730">
        <v>3753</v>
      </c>
      <c r="K37" s="730">
        <v>27973</v>
      </c>
      <c r="L37" s="730">
        <v>167549</v>
      </c>
      <c r="M37" s="730">
        <v>1606</v>
      </c>
      <c r="N37" s="730">
        <v>2659</v>
      </c>
      <c r="O37" s="730">
        <v>2796</v>
      </c>
      <c r="P37" s="730">
        <v>5084</v>
      </c>
      <c r="Q37" s="730">
        <v>9003</v>
      </c>
      <c r="R37" s="730">
        <v>38193</v>
      </c>
      <c r="S37" s="206">
        <v>23</v>
      </c>
    </row>
    <row r="38" spans="1:19" ht="10.5" customHeight="1">
      <c r="A38" s="10">
        <v>24</v>
      </c>
      <c r="B38" s="552" t="s">
        <v>700</v>
      </c>
      <c r="C38" s="730">
        <v>34152</v>
      </c>
      <c r="D38" s="730">
        <v>298982</v>
      </c>
      <c r="E38" s="730">
        <v>186</v>
      </c>
      <c r="F38" s="730">
        <v>990</v>
      </c>
      <c r="G38" s="730">
        <v>4746</v>
      </c>
      <c r="H38" s="730">
        <v>36563</v>
      </c>
      <c r="I38" s="730">
        <v>900</v>
      </c>
      <c r="J38" s="730">
        <v>5343</v>
      </c>
      <c r="K38" s="730">
        <v>28349</v>
      </c>
      <c r="L38" s="730">
        <v>247546</v>
      </c>
      <c r="M38" s="730">
        <v>1002</v>
      </c>
      <c r="N38" s="730">
        <v>2600</v>
      </c>
      <c r="O38" s="730">
        <v>1923</v>
      </c>
      <c r="P38" s="730">
        <v>4546</v>
      </c>
      <c r="Q38" s="730">
        <v>3038</v>
      </c>
      <c r="R38" s="730">
        <v>11889</v>
      </c>
      <c r="S38" s="206">
        <v>24</v>
      </c>
    </row>
    <row r="39" spans="1:19" ht="10.5" customHeight="1">
      <c r="A39" s="10">
        <v>25</v>
      </c>
      <c r="B39" s="552" t="s">
        <v>884</v>
      </c>
      <c r="C39" s="730">
        <v>39805</v>
      </c>
      <c r="D39" s="730">
        <v>449455</v>
      </c>
      <c r="E39" s="730">
        <v>197</v>
      </c>
      <c r="F39" s="730">
        <v>1412</v>
      </c>
      <c r="G39" s="730">
        <v>4717</v>
      </c>
      <c r="H39" s="730">
        <v>46382</v>
      </c>
      <c r="I39" s="730">
        <v>774</v>
      </c>
      <c r="J39" s="730">
        <v>5905</v>
      </c>
      <c r="K39" s="730">
        <v>34893</v>
      </c>
      <c r="L39" s="730">
        <v>395184</v>
      </c>
      <c r="M39" s="730">
        <v>702</v>
      </c>
      <c r="N39" s="730">
        <v>2044</v>
      </c>
      <c r="O39" s="730">
        <v>1805</v>
      </c>
      <c r="P39" s="730">
        <v>4134</v>
      </c>
      <c r="Q39" s="730">
        <v>1699</v>
      </c>
      <c r="R39" s="730">
        <v>5643</v>
      </c>
      <c r="S39" s="206">
        <v>25</v>
      </c>
    </row>
    <row r="40" spans="1:19" ht="10.5" customHeight="1">
      <c r="A40" s="10">
        <v>26</v>
      </c>
      <c r="B40" s="552" t="s">
        <v>682</v>
      </c>
      <c r="C40" s="730">
        <v>49063</v>
      </c>
      <c r="D40" s="730">
        <v>676852</v>
      </c>
      <c r="E40" s="730">
        <v>180</v>
      </c>
      <c r="F40" s="730">
        <v>1262</v>
      </c>
      <c r="G40" s="730">
        <v>4124</v>
      </c>
      <c r="H40" s="730">
        <v>47954</v>
      </c>
      <c r="I40" s="730">
        <v>666</v>
      </c>
      <c r="J40" s="730">
        <v>6030</v>
      </c>
      <c r="K40" s="730">
        <v>45075</v>
      </c>
      <c r="L40" s="730">
        <v>623484</v>
      </c>
      <c r="M40" s="730">
        <v>680</v>
      </c>
      <c r="N40" s="730">
        <v>1908</v>
      </c>
      <c r="O40" s="730">
        <v>2057</v>
      </c>
      <c r="P40" s="730">
        <v>3771</v>
      </c>
      <c r="Q40" s="730">
        <v>1380</v>
      </c>
      <c r="R40" s="730">
        <v>4249</v>
      </c>
      <c r="S40" s="206">
        <v>26</v>
      </c>
    </row>
    <row r="41" spans="1:19" ht="10.5" customHeight="1">
      <c r="A41" s="10">
        <v>27</v>
      </c>
      <c r="B41" s="552" t="s">
        <v>681</v>
      </c>
      <c r="C41" s="730">
        <v>105211</v>
      </c>
      <c r="D41" s="730">
        <v>1835769</v>
      </c>
      <c r="E41" s="730">
        <v>475</v>
      </c>
      <c r="F41" s="730">
        <v>3831</v>
      </c>
      <c r="G41" s="730">
        <v>6737</v>
      </c>
      <c r="H41" s="730">
        <v>92427</v>
      </c>
      <c r="I41" s="730">
        <v>1366</v>
      </c>
      <c r="J41" s="730">
        <v>13988</v>
      </c>
      <c r="K41" s="730">
        <v>99104</v>
      </c>
      <c r="L41" s="730">
        <v>1732968</v>
      </c>
      <c r="M41" s="730">
        <v>1451</v>
      </c>
      <c r="N41" s="730">
        <v>3496</v>
      </c>
      <c r="O41" s="730">
        <v>4876</v>
      </c>
      <c r="P41" s="730">
        <v>7691</v>
      </c>
      <c r="Q41" s="730">
        <v>1995</v>
      </c>
      <c r="R41" s="730">
        <v>5536</v>
      </c>
      <c r="S41" s="206">
        <v>27</v>
      </c>
    </row>
    <row r="42" spans="1:19" ht="10.5" customHeight="1">
      <c r="A42" s="10">
        <v>28</v>
      </c>
      <c r="B42" s="552" t="s">
        <v>680</v>
      </c>
      <c r="C42" s="730">
        <v>80181</v>
      </c>
      <c r="D42" s="730">
        <v>1790365</v>
      </c>
      <c r="E42" s="730">
        <v>444</v>
      </c>
      <c r="F42" s="730">
        <v>4655</v>
      </c>
      <c r="G42" s="730">
        <v>5302</v>
      </c>
      <c r="H42" s="730">
        <v>92243</v>
      </c>
      <c r="I42" s="730">
        <v>1185</v>
      </c>
      <c r="J42" s="730">
        <v>13647</v>
      </c>
      <c r="K42" s="730">
        <v>75566</v>
      </c>
      <c r="L42" s="730">
        <v>1687938</v>
      </c>
      <c r="M42" s="730">
        <v>1403</v>
      </c>
      <c r="N42" s="730">
        <v>3357</v>
      </c>
      <c r="O42" s="730">
        <v>3818</v>
      </c>
      <c r="P42" s="730">
        <v>6423</v>
      </c>
      <c r="Q42" s="730">
        <v>1316</v>
      </c>
      <c r="R42" s="730">
        <v>2936</v>
      </c>
      <c r="S42" s="206">
        <v>28</v>
      </c>
    </row>
    <row r="43" spans="1:19" ht="10.5" customHeight="1">
      <c r="A43" s="10">
        <v>29</v>
      </c>
      <c r="B43" s="552" t="s">
        <v>679</v>
      </c>
      <c r="C43" s="730">
        <v>47036</v>
      </c>
      <c r="D43" s="730">
        <v>1283137</v>
      </c>
      <c r="E43" s="730">
        <v>253</v>
      </c>
      <c r="F43" s="730">
        <v>2787</v>
      </c>
      <c r="G43" s="730">
        <v>3302</v>
      </c>
      <c r="H43" s="730">
        <v>67375</v>
      </c>
      <c r="I43" s="730">
        <v>1213</v>
      </c>
      <c r="J43" s="730">
        <v>16394</v>
      </c>
      <c r="K43" s="730">
        <v>44164</v>
      </c>
      <c r="L43" s="730">
        <v>1204447</v>
      </c>
      <c r="M43" s="730">
        <v>1124</v>
      </c>
      <c r="N43" s="730">
        <v>3143</v>
      </c>
      <c r="O43" s="730">
        <v>2414</v>
      </c>
      <c r="P43" s="730">
        <v>4888</v>
      </c>
      <c r="Q43" s="730">
        <v>781</v>
      </c>
      <c r="R43" s="730">
        <v>1989</v>
      </c>
      <c r="S43" s="206">
        <v>29</v>
      </c>
    </row>
    <row r="44" spans="1:19" s="238" customFormat="1" ht="10.5" customHeight="1">
      <c r="A44" s="10">
        <v>30</v>
      </c>
      <c r="B44" s="552" t="s">
        <v>678</v>
      </c>
      <c r="C44" s="730">
        <v>37587</v>
      </c>
      <c r="D44" s="730">
        <v>1252351</v>
      </c>
      <c r="E44" s="730">
        <v>208</v>
      </c>
      <c r="F44" s="730">
        <v>3618</v>
      </c>
      <c r="G44" s="730">
        <v>3407</v>
      </c>
      <c r="H44" s="730">
        <v>82585</v>
      </c>
      <c r="I44" s="730">
        <v>1725</v>
      </c>
      <c r="J44" s="730">
        <v>24331</v>
      </c>
      <c r="K44" s="730">
        <v>34689</v>
      </c>
      <c r="L44" s="730">
        <v>1152327</v>
      </c>
      <c r="M44" s="730">
        <v>1417</v>
      </c>
      <c r="N44" s="730">
        <v>3961</v>
      </c>
      <c r="O44" s="730">
        <v>2222</v>
      </c>
      <c r="P44" s="730">
        <v>5340</v>
      </c>
      <c r="Q44" s="730">
        <v>590</v>
      </c>
      <c r="R44" s="730">
        <v>1791</v>
      </c>
      <c r="S44" s="206">
        <v>30</v>
      </c>
    </row>
    <row r="45" spans="1:19" ht="10.5" customHeight="1">
      <c r="A45" s="10">
        <v>31</v>
      </c>
      <c r="B45" s="552" t="s">
        <v>677</v>
      </c>
      <c r="C45" s="730">
        <v>27700</v>
      </c>
      <c r="D45" s="730">
        <v>1183422</v>
      </c>
      <c r="E45" s="730">
        <v>189</v>
      </c>
      <c r="F45" s="730">
        <v>5073</v>
      </c>
      <c r="G45" s="730">
        <v>3262</v>
      </c>
      <c r="H45" s="730">
        <v>104074</v>
      </c>
      <c r="I45" s="730">
        <v>2261</v>
      </c>
      <c r="J45" s="730">
        <v>40284</v>
      </c>
      <c r="K45" s="730">
        <v>24614</v>
      </c>
      <c r="L45" s="730">
        <v>1043826</v>
      </c>
      <c r="M45" s="730">
        <v>1824</v>
      </c>
      <c r="N45" s="730">
        <v>5852</v>
      </c>
      <c r="O45" s="730">
        <v>2077</v>
      </c>
      <c r="P45" s="730">
        <v>5964</v>
      </c>
      <c r="Q45" s="730">
        <v>479</v>
      </c>
      <c r="R45" s="730">
        <v>3057</v>
      </c>
      <c r="S45" s="206">
        <v>31</v>
      </c>
    </row>
    <row r="46" spans="1:19" ht="10.5" customHeight="1">
      <c r="A46" s="10">
        <v>32</v>
      </c>
      <c r="B46" s="552" t="s">
        <v>676</v>
      </c>
      <c r="C46" s="730">
        <v>20631</v>
      </c>
      <c r="D46" s="730">
        <v>1423367</v>
      </c>
      <c r="E46" s="730">
        <v>203</v>
      </c>
      <c r="F46" s="730">
        <v>11335</v>
      </c>
      <c r="G46" s="730">
        <v>4110</v>
      </c>
      <c r="H46" s="730">
        <v>214425</v>
      </c>
      <c r="I46" s="730">
        <v>4470</v>
      </c>
      <c r="J46" s="730">
        <v>216101</v>
      </c>
      <c r="K46" s="730">
        <v>15621</v>
      </c>
      <c r="L46" s="730">
        <v>994954</v>
      </c>
      <c r="M46" s="730">
        <v>3480</v>
      </c>
      <c r="N46" s="730">
        <v>24746</v>
      </c>
      <c r="O46" s="730">
        <v>2361</v>
      </c>
      <c r="P46" s="730">
        <v>12224</v>
      </c>
      <c r="Q46" s="730">
        <v>670</v>
      </c>
      <c r="R46" s="730">
        <v>6708</v>
      </c>
      <c r="S46" s="206">
        <v>32</v>
      </c>
    </row>
    <row r="47" spans="1:19" ht="10.5" customHeight="1">
      <c r="A47" s="10">
        <v>33</v>
      </c>
      <c r="B47" s="552" t="s">
        <v>675</v>
      </c>
      <c r="C47" s="730">
        <v>2014</v>
      </c>
      <c r="D47" s="730">
        <v>333153</v>
      </c>
      <c r="E47" s="730">
        <v>41</v>
      </c>
      <c r="F47" s="730">
        <v>5559</v>
      </c>
      <c r="G47" s="730">
        <v>769</v>
      </c>
      <c r="H47" s="730">
        <v>90692</v>
      </c>
      <c r="I47" s="730">
        <v>803</v>
      </c>
      <c r="J47" s="730">
        <v>107886</v>
      </c>
      <c r="K47" s="730">
        <v>1026</v>
      </c>
      <c r="L47" s="730">
        <v>124115</v>
      </c>
      <c r="M47" s="730">
        <v>985</v>
      </c>
      <c r="N47" s="730">
        <v>21121</v>
      </c>
      <c r="O47" s="730">
        <v>385</v>
      </c>
      <c r="P47" s="730">
        <v>3994</v>
      </c>
      <c r="Q47" s="730">
        <v>121</v>
      </c>
      <c r="R47" s="730">
        <v>1230</v>
      </c>
      <c r="S47" s="206">
        <v>33</v>
      </c>
    </row>
    <row r="48" spans="1:19" ht="10.5" customHeight="1">
      <c r="A48" s="10">
        <v>34</v>
      </c>
      <c r="B48" s="552" t="s">
        <v>674</v>
      </c>
      <c r="C48" s="730">
        <v>418</v>
      </c>
      <c r="D48" s="730">
        <v>137833</v>
      </c>
      <c r="E48" s="746" t="s">
        <v>840</v>
      </c>
      <c r="F48" s="746" t="s">
        <v>840</v>
      </c>
      <c r="G48" s="730">
        <v>218</v>
      </c>
      <c r="H48" s="730">
        <v>53742</v>
      </c>
      <c r="I48" s="730">
        <v>139</v>
      </c>
      <c r="J48" s="730">
        <v>39235</v>
      </c>
      <c r="K48" s="730">
        <v>198</v>
      </c>
      <c r="L48" s="730">
        <v>29949</v>
      </c>
      <c r="M48" s="730">
        <v>290</v>
      </c>
      <c r="N48" s="730">
        <v>18941</v>
      </c>
      <c r="O48" s="730">
        <v>101</v>
      </c>
      <c r="P48" s="730">
        <v>1988</v>
      </c>
      <c r="Q48" s="730">
        <v>26</v>
      </c>
      <c r="R48" s="730">
        <v>103</v>
      </c>
      <c r="S48" s="206">
        <v>34</v>
      </c>
    </row>
    <row r="49" spans="1:19" ht="10.5" customHeight="1">
      <c r="A49" s="10">
        <v>35</v>
      </c>
      <c r="B49" s="552" t="s">
        <v>673</v>
      </c>
      <c r="C49" s="730" t="s">
        <v>840</v>
      </c>
      <c r="D49" s="730" t="s">
        <v>840</v>
      </c>
      <c r="E49" s="730" t="s">
        <v>840</v>
      </c>
      <c r="F49" s="730" t="s">
        <v>840</v>
      </c>
      <c r="G49" s="730">
        <v>43</v>
      </c>
      <c r="H49" s="730">
        <v>19528</v>
      </c>
      <c r="I49" s="730">
        <v>31</v>
      </c>
      <c r="J49" s="730">
        <v>18343</v>
      </c>
      <c r="K49" s="730">
        <v>46</v>
      </c>
      <c r="L49" s="730">
        <v>10308</v>
      </c>
      <c r="M49" s="730">
        <v>76</v>
      </c>
      <c r="N49" s="730">
        <v>10856</v>
      </c>
      <c r="O49" s="730" t="s">
        <v>840</v>
      </c>
      <c r="P49" s="730" t="s">
        <v>840</v>
      </c>
      <c r="Q49" s="730" t="s">
        <v>840</v>
      </c>
      <c r="R49" s="730" t="s">
        <v>840</v>
      </c>
      <c r="S49" s="206">
        <v>35</v>
      </c>
    </row>
    <row r="50" spans="1:19" ht="10.5" customHeight="1">
      <c r="A50" s="10">
        <v>36</v>
      </c>
      <c r="B50" s="552" t="s">
        <v>669</v>
      </c>
      <c r="C50" s="730" t="s">
        <v>840</v>
      </c>
      <c r="D50" s="730" t="s">
        <v>840</v>
      </c>
      <c r="E50" s="730" t="s">
        <v>840</v>
      </c>
      <c r="F50" s="730" t="s">
        <v>840</v>
      </c>
      <c r="G50" s="730" t="s">
        <v>840</v>
      </c>
      <c r="H50" s="730" t="s">
        <v>840</v>
      </c>
      <c r="I50" s="730" t="s">
        <v>840</v>
      </c>
      <c r="J50" s="730" t="s">
        <v>840</v>
      </c>
      <c r="K50" s="730">
        <v>21</v>
      </c>
      <c r="L50" s="730">
        <v>7640</v>
      </c>
      <c r="M50" s="730" t="s">
        <v>840</v>
      </c>
      <c r="N50" s="730" t="s">
        <v>840</v>
      </c>
      <c r="O50" s="730" t="s">
        <v>840</v>
      </c>
      <c r="P50" s="730" t="s">
        <v>840</v>
      </c>
      <c r="Q50" s="730" t="s">
        <v>840</v>
      </c>
      <c r="R50" s="730" t="s">
        <v>840</v>
      </c>
      <c r="S50" s="206">
        <v>36</v>
      </c>
    </row>
    <row r="51" spans="1:19" s="216" customFormat="1" ht="10.5" customHeight="1">
      <c r="A51" s="239">
        <v>37</v>
      </c>
      <c r="B51" s="240" t="s">
        <v>939</v>
      </c>
      <c r="C51" s="741">
        <v>576904</v>
      </c>
      <c r="D51" s="741">
        <v>11255122</v>
      </c>
      <c r="E51" s="741">
        <v>2970</v>
      </c>
      <c r="F51" s="741">
        <v>43564</v>
      </c>
      <c r="G51" s="741">
        <v>53660</v>
      </c>
      <c r="H51" s="741">
        <v>1011232</v>
      </c>
      <c r="I51" s="741">
        <v>18135</v>
      </c>
      <c r="J51" s="741">
        <v>517188</v>
      </c>
      <c r="K51" s="741">
        <v>485316</v>
      </c>
      <c r="L51" s="741">
        <v>9568767</v>
      </c>
      <c r="M51" s="741">
        <v>18807</v>
      </c>
      <c r="N51" s="741">
        <v>132411</v>
      </c>
      <c r="O51" s="741">
        <v>32846</v>
      </c>
      <c r="P51" s="741">
        <v>77490</v>
      </c>
      <c r="Q51" s="741">
        <v>58611</v>
      </c>
      <c r="R51" s="741">
        <v>191226</v>
      </c>
      <c r="S51" s="234">
        <v>37</v>
      </c>
    </row>
    <row r="52" spans="1:19" ht="10.5" customHeight="1">
      <c r="A52" s="10">
        <v>38</v>
      </c>
      <c r="B52" s="241" t="s">
        <v>863</v>
      </c>
      <c r="C52" s="730">
        <v>6278</v>
      </c>
      <c r="D52" s="730">
        <v>-67752</v>
      </c>
      <c r="E52" s="730" t="s">
        <v>840</v>
      </c>
      <c r="F52" s="730" t="s">
        <v>840</v>
      </c>
      <c r="G52" s="730">
        <v>199</v>
      </c>
      <c r="H52" s="730">
        <v>1296</v>
      </c>
      <c r="I52" s="746" t="s">
        <v>840</v>
      </c>
      <c r="J52" s="746" t="s">
        <v>840</v>
      </c>
      <c r="K52" s="730">
        <v>780</v>
      </c>
      <c r="L52" s="730">
        <v>6037</v>
      </c>
      <c r="M52" s="730" t="s">
        <v>840</v>
      </c>
      <c r="N52" s="730" t="s">
        <v>840</v>
      </c>
      <c r="O52" s="730">
        <v>270</v>
      </c>
      <c r="P52" s="730">
        <v>879</v>
      </c>
      <c r="Q52" s="730">
        <v>401</v>
      </c>
      <c r="R52" s="730">
        <v>1151</v>
      </c>
      <c r="S52" s="206">
        <v>38</v>
      </c>
    </row>
    <row r="53" spans="1:19" ht="5.25" customHeight="1">
      <c r="A53" s="9"/>
      <c r="B53" s="9"/>
      <c r="C53" s="751"/>
      <c r="D53" s="751"/>
      <c r="E53" s="751"/>
      <c r="F53" s="751"/>
      <c r="G53" s="751"/>
      <c r="H53" s="751"/>
      <c r="I53" s="751"/>
      <c r="J53" s="751"/>
      <c r="K53" s="751"/>
      <c r="L53" s="751"/>
      <c r="M53" s="751"/>
      <c r="N53" s="751"/>
      <c r="O53" s="751"/>
      <c r="P53" s="751"/>
      <c r="Q53" s="751"/>
      <c r="R53" s="746"/>
      <c r="S53" s="9"/>
    </row>
    <row r="54" spans="1:19" ht="10.5" customHeight="1">
      <c r="A54" s="9"/>
      <c r="B54" s="982" t="s">
        <v>4</v>
      </c>
      <c r="C54" s="982"/>
      <c r="D54" s="982"/>
      <c r="E54" s="982"/>
      <c r="F54" s="982"/>
      <c r="G54" s="982"/>
      <c r="H54" s="982"/>
      <c r="I54" s="981" t="s">
        <v>4</v>
      </c>
      <c r="J54" s="981"/>
      <c r="K54" s="981"/>
      <c r="L54" s="981"/>
      <c r="M54" s="981"/>
      <c r="N54" s="981"/>
      <c r="O54" s="981"/>
      <c r="P54" s="981"/>
      <c r="Q54" s="981"/>
      <c r="R54" s="981"/>
      <c r="S54" s="224"/>
    </row>
    <row r="55" spans="1:19" ht="10.5" customHeight="1">
      <c r="A55" s="10">
        <v>39</v>
      </c>
      <c r="B55" s="552" t="s">
        <v>671</v>
      </c>
      <c r="C55" s="746" t="s">
        <v>835</v>
      </c>
      <c r="D55" s="746">
        <v>0</v>
      </c>
      <c r="E55" s="746">
        <v>11</v>
      </c>
      <c r="F55" s="746">
        <v>28</v>
      </c>
      <c r="G55" s="746" t="s">
        <v>840</v>
      </c>
      <c r="H55" s="746" t="s">
        <v>840</v>
      </c>
      <c r="I55" s="746" t="s">
        <v>840</v>
      </c>
      <c r="J55" s="746" t="s">
        <v>840</v>
      </c>
      <c r="K55" s="746">
        <v>2345</v>
      </c>
      <c r="L55" s="746">
        <v>20191</v>
      </c>
      <c r="M55" s="746" t="s">
        <v>840</v>
      </c>
      <c r="N55" s="746" t="s">
        <v>840</v>
      </c>
      <c r="O55" s="746">
        <v>482</v>
      </c>
      <c r="P55" s="746">
        <v>1316</v>
      </c>
      <c r="Q55" s="746">
        <v>1011</v>
      </c>
      <c r="R55" s="754">
        <v>2237</v>
      </c>
      <c r="S55" s="206">
        <v>39</v>
      </c>
    </row>
    <row r="56" spans="1:19" ht="10.5" customHeight="1">
      <c r="A56" s="10">
        <v>40</v>
      </c>
      <c r="B56" s="552" t="s">
        <v>703</v>
      </c>
      <c r="C56" s="730">
        <v>51585</v>
      </c>
      <c r="D56" s="730">
        <v>66584</v>
      </c>
      <c r="E56" s="730">
        <v>92</v>
      </c>
      <c r="F56" s="730">
        <v>95</v>
      </c>
      <c r="G56" s="730">
        <v>2802</v>
      </c>
      <c r="H56" s="730">
        <v>3368</v>
      </c>
      <c r="I56" s="730">
        <v>703</v>
      </c>
      <c r="J56" s="730">
        <v>895</v>
      </c>
      <c r="K56" s="730">
        <v>30087</v>
      </c>
      <c r="L56" s="730">
        <v>41104</v>
      </c>
      <c r="M56" s="730">
        <v>1024</v>
      </c>
      <c r="N56" s="730">
        <v>860</v>
      </c>
      <c r="O56" s="730">
        <v>2718</v>
      </c>
      <c r="P56" s="730">
        <v>2096</v>
      </c>
      <c r="Q56" s="730">
        <v>17125</v>
      </c>
      <c r="R56" s="730">
        <v>26823</v>
      </c>
      <c r="S56" s="206">
        <v>40</v>
      </c>
    </row>
    <row r="57" spans="1:19" ht="10.5" customHeight="1">
      <c r="A57" s="10">
        <v>41</v>
      </c>
      <c r="B57" s="552" t="s">
        <v>702</v>
      </c>
      <c r="C57" s="730">
        <v>48450</v>
      </c>
      <c r="D57" s="730">
        <v>175119</v>
      </c>
      <c r="E57" s="730">
        <v>92</v>
      </c>
      <c r="F57" s="730">
        <v>174</v>
      </c>
      <c r="G57" s="730">
        <v>2818</v>
      </c>
      <c r="H57" s="730">
        <v>8399</v>
      </c>
      <c r="I57" s="730">
        <v>614</v>
      </c>
      <c r="J57" s="730">
        <v>1776</v>
      </c>
      <c r="K57" s="730">
        <v>28521</v>
      </c>
      <c r="L57" s="730">
        <v>104477</v>
      </c>
      <c r="M57" s="730">
        <v>1509</v>
      </c>
      <c r="N57" s="730">
        <v>1747</v>
      </c>
      <c r="O57" s="730">
        <v>2890</v>
      </c>
      <c r="P57" s="730">
        <v>3840</v>
      </c>
      <c r="Q57" s="730">
        <v>20181</v>
      </c>
      <c r="R57" s="730">
        <v>62232</v>
      </c>
      <c r="S57" s="206">
        <v>41</v>
      </c>
    </row>
    <row r="58" spans="1:19" ht="10.5" customHeight="1">
      <c r="A58" s="10">
        <v>42</v>
      </c>
      <c r="B58" s="552" t="s">
        <v>701</v>
      </c>
      <c r="C58" s="730">
        <v>38586</v>
      </c>
      <c r="D58" s="730">
        <v>241095</v>
      </c>
      <c r="E58" s="730">
        <v>71</v>
      </c>
      <c r="F58" s="730">
        <v>256</v>
      </c>
      <c r="G58" s="730">
        <v>2686</v>
      </c>
      <c r="H58" s="730">
        <v>13562</v>
      </c>
      <c r="I58" s="730">
        <v>611</v>
      </c>
      <c r="J58" s="730">
        <v>2665</v>
      </c>
      <c r="K58" s="730">
        <v>32885</v>
      </c>
      <c r="L58" s="730">
        <v>202714</v>
      </c>
      <c r="M58" s="730">
        <v>1259</v>
      </c>
      <c r="N58" s="730">
        <v>2124</v>
      </c>
      <c r="O58" s="730">
        <v>2236</v>
      </c>
      <c r="P58" s="730">
        <v>4374</v>
      </c>
      <c r="Q58" s="730">
        <v>6039</v>
      </c>
      <c r="R58" s="730">
        <v>22565</v>
      </c>
      <c r="S58" s="206">
        <v>42</v>
      </c>
    </row>
    <row r="59" spans="1:19" ht="10.5" customHeight="1">
      <c r="A59" s="10">
        <v>43</v>
      </c>
      <c r="B59" s="552" t="s">
        <v>700</v>
      </c>
      <c r="C59" s="730">
        <v>41557</v>
      </c>
      <c r="D59" s="730">
        <v>364385</v>
      </c>
      <c r="E59" s="730">
        <v>50</v>
      </c>
      <c r="F59" s="730">
        <v>206</v>
      </c>
      <c r="G59" s="730">
        <v>2284</v>
      </c>
      <c r="H59" s="730">
        <v>16462</v>
      </c>
      <c r="I59" s="730">
        <v>525</v>
      </c>
      <c r="J59" s="730">
        <v>3408</v>
      </c>
      <c r="K59" s="730">
        <v>38577</v>
      </c>
      <c r="L59" s="730">
        <v>337885</v>
      </c>
      <c r="M59" s="730">
        <v>789</v>
      </c>
      <c r="N59" s="730">
        <v>2147</v>
      </c>
      <c r="O59" s="730">
        <v>1725</v>
      </c>
      <c r="P59" s="730">
        <v>4224</v>
      </c>
      <c r="Q59" s="730">
        <v>2650</v>
      </c>
      <c r="R59" s="730">
        <v>8655</v>
      </c>
      <c r="S59" s="206">
        <v>43</v>
      </c>
    </row>
    <row r="60" spans="1:19" ht="10.5" customHeight="1">
      <c r="A60" s="10">
        <v>44</v>
      </c>
      <c r="B60" s="552" t="s">
        <v>884</v>
      </c>
      <c r="C60" s="730">
        <v>45544</v>
      </c>
      <c r="D60" s="730">
        <v>512415</v>
      </c>
      <c r="E60" s="730">
        <v>52</v>
      </c>
      <c r="F60" s="730">
        <v>352</v>
      </c>
      <c r="G60" s="730">
        <v>2122</v>
      </c>
      <c r="H60" s="730">
        <v>19201</v>
      </c>
      <c r="I60" s="730">
        <v>442</v>
      </c>
      <c r="J60" s="730">
        <v>3546</v>
      </c>
      <c r="K60" s="730">
        <v>43191</v>
      </c>
      <c r="L60" s="730">
        <v>485590</v>
      </c>
      <c r="M60" s="730">
        <v>651</v>
      </c>
      <c r="N60" s="730">
        <v>1861</v>
      </c>
      <c r="O60" s="730">
        <v>1706</v>
      </c>
      <c r="P60" s="730">
        <v>4141</v>
      </c>
      <c r="Q60" s="730">
        <v>2093</v>
      </c>
      <c r="R60" s="730">
        <v>6001</v>
      </c>
      <c r="S60" s="206">
        <v>44</v>
      </c>
    </row>
    <row r="61" spans="1:19" ht="10.5" customHeight="1">
      <c r="A61" s="10">
        <v>45</v>
      </c>
      <c r="B61" s="552" t="s">
        <v>682</v>
      </c>
      <c r="C61" s="730">
        <v>42152</v>
      </c>
      <c r="D61" s="730">
        <v>578765</v>
      </c>
      <c r="E61" s="730">
        <v>56</v>
      </c>
      <c r="F61" s="730">
        <v>420</v>
      </c>
      <c r="G61" s="730">
        <v>1751</v>
      </c>
      <c r="H61" s="730">
        <v>17834</v>
      </c>
      <c r="I61" s="730">
        <v>447</v>
      </c>
      <c r="J61" s="730">
        <v>4018</v>
      </c>
      <c r="K61" s="730">
        <v>40458</v>
      </c>
      <c r="L61" s="730">
        <v>554778</v>
      </c>
      <c r="M61" s="730">
        <v>515</v>
      </c>
      <c r="N61" s="730">
        <v>1434</v>
      </c>
      <c r="O61" s="730">
        <v>1586</v>
      </c>
      <c r="P61" s="730">
        <v>3492</v>
      </c>
      <c r="Q61" s="730">
        <v>1731</v>
      </c>
      <c r="R61" s="730">
        <v>4620</v>
      </c>
      <c r="S61" s="206">
        <v>45</v>
      </c>
    </row>
    <row r="62" spans="1:19" ht="10.5" customHeight="1">
      <c r="A62" s="10">
        <v>46</v>
      </c>
      <c r="B62" s="552" t="s">
        <v>681</v>
      </c>
      <c r="C62" s="730">
        <v>66449</v>
      </c>
      <c r="D62" s="730">
        <v>1152735</v>
      </c>
      <c r="E62" s="730">
        <v>85</v>
      </c>
      <c r="F62" s="730">
        <v>808</v>
      </c>
      <c r="G62" s="730">
        <v>2482</v>
      </c>
      <c r="H62" s="730">
        <v>31551</v>
      </c>
      <c r="I62" s="730">
        <v>829</v>
      </c>
      <c r="J62" s="730">
        <v>8839</v>
      </c>
      <c r="K62" s="730">
        <v>64103</v>
      </c>
      <c r="L62" s="730">
        <v>1111552</v>
      </c>
      <c r="M62" s="730">
        <v>933</v>
      </c>
      <c r="N62" s="730">
        <v>2313</v>
      </c>
      <c r="O62" s="730">
        <v>2628</v>
      </c>
      <c r="P62" s="730">
        <v>6548</v>
      </c>
      <c r="Q62" s="730">
        <v>2469</v>
      </c>
      <c r="R62" s="730">
        <v>5794</v>
      </c>
      <c r="S62" s="206">
        <v>46</v>
      </c>
    </row>
    <row r="63" spans="1:19" ht="10.5" customHeight="1">
      <c r="A63" s="10">
        <v>47</v>
      </c>
      <c r="B63" s="552" t="s">
        <v>680</v>
      </c>
      <c r="C63" s="730">
        <v>54768</v>
      </c>
      <c r="D63" s="730">
        <v>1228891</v>
      </c>
      <c r="E63" s="730">
        <v>69</v>
      </c>
      <c r="F63" s="730">
        <v>888</v>
      </c>
      <c r="G63" s="730">
        <v>1614</v>
      </c>
      <c r="H63" s="730">
        <v>24706</v>
      </c>
      <c r="I63" s="730">
        <v>836</v>
      </c>
      <c r="J63" s="730">
        <v>10121</v>
      </c>
      <c r="K63" s="730">
        <v>53305</v>
      </c>
      <c r="L63" s="730">
        <v>1196117</v>
      </c>
      <c r="M63" s="730">
        <v>888</v>
      </c>
      <c r="N63" s="730">
        <v>2129</v>
      </c>
      <c r="O63" s="730">
        <v>2173</v>
      </c>
      <c r="P63" s="730">
        <v>5046</v>
      </c>
      <c r="Q63" s="730">
        <v>1616</v>
      </c>
      <c r="R63" s="730">
        <v>3289</v>
      </c>
      <c r="S63" s="206">
        <v>47</v>
      </c>
    </row>
    <row r="64" spans="1:19" ht="10.5" customHeight="1">
      <c r="A64" s="10">
        <v>48</v>
      </c>
      <c r="B64" s="552" t="s">
        <v>679</v>
      </c>
      <c r="C64" s="730">
        <v>39597</v>
      </c>
      <c r="D64" s="730">
        <v>1083888</v>
      </c>
      <c r="E64" s="730">
        <v>41</v>
      </c>
      <c r="F64" s="730">
        <v>637</v>
      </c>
      <c r="G64" s="730">
        <v>996</v>
      </c>
      <c r="H64" s="730">
        <v>17145</v>
      </c>
      <c r="I64" s="730">
        <v>771</v>
      </c>
      <c r="J64" s="730">
        <v>10755</v>
      </c>
      <c r="K64" s="730">
        <v>38661</v>
      </c>
      <c r="L64" s="730">
        <v>1056999</v>
      </c>
      <c r="M64" s="730">
        <v>732</v>
      </c>
      <c r="N64" s="730">
        <v>1773</v>
      </c>
      <c r="O64" s="730">
        <v>1641</v>
      </c>
      <c r="P64" s="730">
        <v>3829</v>
      </c>
      <c r="Q64" s="730">
        <v>1172</v>
      </c>
      <c r="R64" s="730">
        <v>2188</v>
      </c>
      <c r="S64" s="206">
        <v>48</v>
      </c>
    </row>
    <row r="65" spans="1:19" s="238" customFormat="1" ht="10.5" customHeight="1">
      <c r="A65" s="10">
        <v>49</v>
      </c>
      <c r="B65" s="552" t="s">
        <v>678</v>
      </c>
      <c r="C65" s="730">
        <v>27435</v>
      </c>
      <c r="D65" s="730">
        <v>908805</v>
      </c>
      <c r="E65" s="730">
        <v>27</v>
      </c>
      <c r="F65" s="730">
        <v>407</v>
      </c>
      <c r="G65" s="730">
        <v>890</v>
      </c>
      <c r="H65" s="730">
        <v>19867</v>
      </c>
      <c r="I65" s="730">
        <v>997</v>
      </c>
      <c r="J65" s="730">
        <v>16815</v>
      </c>
      <c r="K65" s="730">
        <v>26468</v>
      </c>
      <c r="L65" s="730">
        <v>873525</v>
      </c>
      <c r="M65" s="730">
        <v>749</v>
      </c>
      <c r="N65" s="730">
        <v>1846</v>
      </c>
      <c r="O65" s="730">
        <v>1469</v>
      </c>
      <c r="P65" s="730">
        <v>4581</v>
      </c>
      <c r="Q65" s="730">
        <v>634</v>
      </c>
      <c r="R65" s="730">
        <v>1166</v>
      </c>
      <c r="S65" s="206">
        <v>49</v>
      </c>
    </row>
    <row r="66" spans="1:19" ht="10.5" customHeight="1">
      <c r="A66" s="10">
        <v>50</v>
      </c>
      <c r="B66" s="552" t="s">
        <v>677</v>
      </c>
      <c r="C66" s="730">
        <v>13494</v>
      </c>
      <c r="D66" s="730">
        <v>563975</v>
      </c>
      <c r="E66" s="730">
        <v>23</v>
      </c>
      <c r="F66" s="730">
        <v>523</v>
      </c>
      <c r="G66" s="730">
        <v>732</v>
      </c>
      <c r="H66" s="730">
        <v>22085</v>
      </c>
      <c r="I66" s="730">
        <v>1150</v>
      </c>
      <c r="J66" s="730">
        <v>29502</v>
      </c>
      <c r="K66" s="730">
        <v>12432</v>
      </c>
      <c r="L66" s="730">
        <v>511134</v>
      </c>
      <c r="M66" s="730">
        <v>769</v>
      </c>
      <c r="N66" s="730">
        <v>2538</v>
      </c>
      <c r="O66" s="730">
        <v>1000</v>
      </c>
      <c r="P66" s="730">
        <v>4859</v>
      </c>
      <c r="Q66" s="730">
        <v>295</v>
      </c>
      <c r="R66" s="730">
        <v>1571</v>
      </c>
      <c r="S66" s="206">
        <v>50</v>
      </c>
    </row>
    <row r="67" spans="1:19" ht="10.5" customHeight="1">
      <c r="A67" s="10">
        <v>51</v>
      </c>
      <c r="B67" s="552" t="s">
        <v>676</v>
      </c>
      <c r="C67" s="730">
        <v>5901</v>
      </c>
      <c r="D67" s="730">
        <v>411282</v>
      </c>
      <c r="E67" s="730">
        <v>28</v>
      </c>
      <c r="F67" s="730">
        <v>1348</v>
      </c>
      <c r="G67" s="730">
        <v>909</v>
      </c>
      <c r="H67" s="730">
        <v>50741</v>
      </c>
      <c r="I67" s="730">
        <v>2501</v>
      </c>
      <c r="J67" s="730">
        <v>177523</v>
      </c>
      <c r="K67" s="730">
        <v>3157</v>
      </c>
      <c r="L67" s="730">
        <v>183425</v>
      </c>
      <c r="M67" s="730">
        <v>1046</v>
      </c>
      <c r="N67" s="730">
        <v>7215</v>
      </c>
      <c r="O67" s="730">
        <v>763</v>
      </c>
      <c r="P67" s="730">
        <v>7431</v>
      </c>
      <c r="Q67" s="730">
        <v>195</v>
      </c>
      <c r="R67" s="730">
        <v>2735</v>
      </c>
      <c r="S67" s="206">
        <v>51</v>
      </c>
    </row>
    <row r="68" spans="1:19" ht="10.5" customHeight="1">
      <c r="A68" s="10">
        <v>52</v>
      </c>
      <c r="B68" s="552" t="s">
        <v>675</v>
      </c>
      <c r="C68" s="730">
        <v>580</v>
      </c>
      <c r="D68" s="730">
        <v>94769</v>
      </c>
      <c r="E68" s="730">
        <v>5</v>
      </c>
      <c r="F68" s="730">
        <v>582</v>
      </c>
      <c r="G68" s="730">
        <v>216</v>
      </c>
      <c r="H68" s="730">
        <v>29100</v>
      </c>
      <c r="I68" s="730">
        <v>339</v>
      </c>
      <c r="J68" s="730">
        <v>55204</v>
      </c>
      <c r="K68" s="730">
        <v>108</v>
      </c>
      <c r="L68" s="730">
        <v>10058</v>
      </c>
      <c r="M68" s="730">
        <v>307</v>
      </c>
      <c r="N68" s="730">
        <v>3187</v>
      </c>
      <c r="O68" s="730">
        <v>122</v>
      </c>
      <c r="P68" s="730">
        <v>2333</v>
      </c>
      <c r="Q68" s="730">
        <v>28</v>
      </c>
      <c r="R68" s="730">
        <v>750</v>
      </c>
      <c r="S68" s="206">
        <v>52</v>
      </c>
    </row>
    <row r="69" spans="1:19" ht="10.5" customHeight="1">
      <c r="A69" s="10">
        <v>53</v>
      </c>
      <c r="B69" s="552" t="s">
        <v>674</v>
      </c>
      <c r="C69" s="730">
        <v>103</v>
      </c>
      <c r="D69" s="730">
        <v>33651</v>
      </c>
      <c r="E69" s="730" t="s">
        <v>790</v>
      </c>
      <c r="F69" s="730" t="s">
        <v>790</v>
      </c>
      <c r="G69" s="730">
        <v>58</v>
      </c>
      <c r="H69" s="730">
        <v>16937</v>
      </c>
      <c r="I69" s="730">
        <v>40</v>
      </c>
      <c r="J69" s="730">
        <v>12854</v>
      </c>
      <c r="K69" s="730">
        <v>19</v>
      </c>
      <c r="L69" s="730">
        <v>1825</v>
      </c>
      <c r="M69" s="730">
        <v>80</v>
      </c>
      <c r="N69" s="730">
        <v>3365</v>
      </c>
      <c r="O69" s="746" t="s">
        <v>840</v>
      </c>
      <c r="P69" s="746" t="s">
        <v>840</v>
      </c>
      <c r="Q69" s="746" t="s">
        <v>840</v>
      </c>
      <c r="R69" s="746" t="s">
        <v>840</v>
      </c>
      <c r="S69" s="206">
        <v>53</v>
      </c>
    </row>
    <row r="70" spans="1:19" ht="10.5" customHeight="1">
      <c r="A70" s="10">
        <v>54</v>
      </c>
      <c r="B70" s="552" t="s">
        <v>673</v>
      </c>
      <c r="C70" s="730" t="s">
        <v>840</v>
      </c>
      <c r="D70" s="730" t="s">
        <v>840</v>
      </c>
      <c r="E70" s="730" t="s">
        <v>790</v>
      </c>
      <c r="F70" s="730" t="s">
        <v>790</v>
      </c>
      <c r="G70" s="730">
        <v>7</v>
      </c>
      <c r="H70" s="730">
        <v>3535</v>
      </c>
      <c r="I70" s="730">
        <v>4</v>
      </c>
      <c r="J70" s="730">
        <v>2696</v>
      </c>
      <c r="K70" s="730">
        <v>5</v>
      </c>
      <c r="L70" s="730">
        <v>1105</v>
      </c>
      <c r="M70" s="730">
        <v>8</v>
      </c>
      <c r="N70" s="730">
        <v>819</v>
      </c>
      <c r="O70" s="730" t="s">
        <v>840</v>
      </c>
      <c r="P70" s="730" t="s">
        <v>840</v>
      </c>
      <c r="Q70" s="730" t="s">
        <v>840</v>
      </c>
      <c r="R70" s="730" t="s">
        <v>840</v>
      </c>
      <c r="S70" s="206">
        <v>54</v>
      </c>
    </row>
    <row r="71" spans="1:19" s="216" customFormat="1" ht="10.5" customHeight="1">
      <c r="A71" s="10">
        <v>55</v>
      </c>
      <c r="B71" s="552" t="s">
        <v>669</v>
      </c>
      <c r="C71" s="730" t="s">
        <v>840</v>
      </c>
      <c r="D71" s="730" t="s">
        <v>840</v>
      </c>
      <c r="E71" s="730" t="s">
        <v>790</v>
      </c>
      <c r="F71" s="730" t="s">
        <v>790</v>
      </c>
      <c r="G71" s="730" t="s">
        <v>840</v>
      </c>
      <c r="H71" s="730" t="s">
        <v>840</v>
      </c>
      <c r="I71" s="730" t="s">
        <v>840</v>
      </c>
      <c r="J71" s="730" t="s">
        <v>840</v>
      </c>
      <c r="K71" s="730" t="s">
        <v>790</v>
      </c>
      <c r="L71" s="730" t="s">
        <v>790</v>
      </c>
      <c r="M71" s="730" t="s">
        <v>840</v>
      </c>
      <c r="N71" s="730" t="s">
        <v>840</v>
      </c>
      <c r="O71" s="730" t="s">
        <v>840</v>
      </c>
      <c r="P71" s="730" t="s">
        <v>840</v>
      </c>
      <c r="Q71" s="730" t="s">
        <v>790</v>
      </c>
      <c r="R71" s="730" t="s">
        <v>790</v>
      </c>
      <c r="S71" s="206">
        <v>55</v>
      </c>
    </row>
    <row r="72" spans="1:19" s="216" customFormat="1" ht="10.5" customHeight="1">
      <c r="A72" s="239">
        <v>56</v>
      </c>
      <c r="B72" s="240" t="s">
        <v>939</v>
      </c>
      <c r="C72" s="741">
        <v>476215</v>
      </c>
      <c r="D72" s="741">
        <v>7426613</v>
      </c>
      <c r="E72" s="741">
        <v>702</v>
      </c>
      <c r="F72" s="741">
        <v>6723</v>
      </c>
      <c r="G72" s="741">
        <v>22706</v>
      </c>
      <c r="H72" s="741">
        <v>296474</v>
      </c>
      <c r="I72" s="741">
        <v>10942</v>
      </c>
      <c r="J72" s="741">
        <v>344405</v>
      </c>
      <c r="K72" s="741">
        <v>414322</v>
      </c>
      <c r="L72" s="741">
        <v>6692479</v>
      </c>
      <c r="M72" s="741">
        <v>11507</v>
      </c>
      <c r="N72" s="741">
        <v>35974</v>
      </c>
      <c r="O72" s="741">
        <v>23164</v>
      </c>
      <c r="P72" s="741">
        <v>58595</v>
      </c>
      <c r="Q72" s="741">
        <v>57255</v>
      </c>
      <c r="R72" s="741">
        <v>150683</v>
      </c>
      <c r="S72" s="234">
        <v>56</v>
      </c>
    </row>
    <row r="73" spans="1:19" ht="10.5" customHeight="1">
      <c r="A73" s="10">
        <v>57</v>
      </c>
      <c r="B73" s="241" t="s">
        <v>863</v>
      </c>
      <c r="C73" s="730">
        <v>3297</v>
      </c>
      <c r="D73" s="730">
        <v>-23144</v>
      </c>
      <c r="E73" s="730" t="s">
        <v>840</v>
      </c>
      <c r="F73" s="730" t="s">
        <v>840</v>
      </c>
      <c r="G73" s="730">
        <v>70</v>
      </c>
      <c r="H73" s="730">
        <v>330</v>
      </c>
      <c r="I73" s="746" t="s">
        <v>840</v>
      </c>
      <c r="J73" s="746" t="s">
        <v>840</v>
      </c>
      <c r="K73" s="730">
        <v>453</v>
      </c>
      <c r="L73" s="730">
        <v>3026</v>
      </c>
      <c r="M73" s="730" t="s">
        <v>840</v>
      </c>
      <c r="N73" s="730" t="s">
        <v>840</v>
      </c>
      <c r="O73" s="730">
        <v>83</v>
      </c>
      <c r="P73" s="730">
        <v>201</v>
      </c>
      <c r="Q73" s="730">
        <v>451</v>
      </c>
      <c r="R73" s="730">
        <v>1293</v>
      </c>
      <c r="S73" s="206">
        <v>57</v>
      </c>
    </row>
    <row r="74" spans="3:18" ht="10.5" customHeight="1">
      <c r="C74" s="755"/>
      <c r="D74" s="755"/>
      <c r="E74" s="755"/>
      <c r="F74" s="755"/>
      <c r="G74" s="755"/>
      <c r="H74" s="755"/>
      <c r="I74" s="755"/>
      <c r="J74" s="755"/>
      <c r="K74" s="755"/>
      <c r="L74" s="755"/>
      <c r="M74" s="755"/>
      <c r="N74" s="755"/>
      <c r="O74" s="755"/>
      <c r="P74" s="755"/>
      <c r="Q74" s="755"/>
      <c r="R74" s="755"/>
    </row>
    <row r="75" ht="10.5" customHeight="1"/>
  </sheetData>
  <mergeCells count="22">
    <mergeCell ref="I5:J7"/>
    <mergeCell ref="I54:R54"/>
    <mergeCell ref="B54:H54"/>
    <mergeCell ref="B32:H32"/>
    <mergeCell ref="B10:H10"/>
    <mergeCell ref="I10:R10"/>
    <mergeCell ref="I32:R32"/>
    <mergeCell ref="C4:D7"/>
    <mergeCell ref="A4:A8"/>
    <mergeCell ref="S4:S8"/>
    <mergeCell ref="K5:L7"/>
    <mergeCell ref="M5:N7"/>
    <mergeCell ref="O5:P7"/>
    <mergeCell ref="B4:B8"/>
    <mergeCell ref="Q5:R7"/>
    <mergeCell ref="I4:R4"/>
    <mergeCell ref="E5:F7"/>
    <mergeCell ref="G5:H7"/>
    <mergeCell ref="B1:H1"/>
    <mergeCell ref="I1:R1"/>
    <mergeCell ref="B2:H2"/>
    <mergeCell ref="I2:R2"/>
  </mergeCells>
  <printOptions/>
  <pageMargins left="0.7874015748031497" right="0.7874015748031497" top="0.7874015748031497" bottom="0.3937007874015748" header="0.5118110236220472" footer="0.5118110236220472"/>
  <pageSetup firstPageNumber="26" useFirstPageNumber="1" horizontalDpi="600" verticalDpi="600" orientation="portrait" pageOrder="overThenDown" paperSize="9" r:id="rId1"/>
  <headerFooter alignWithMargins="0">
    <oddHeader>&amp;C&amp;8- &amp;P -</oddHeader>
  </headerFooter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31"/>
  <dimension ref="A1:S74"/>
  <sheetViews>
    <sheetView workbookViewId="0" topLeftCell="A1">
      <selection activeCell="L78" sqref="L78"/>
    </sheetView>
  </sheetViews>
  <sheetFormatPr defaultColWidth="11.421875" defaultRowHeight="12.75"/>
  <cols>
    <col min="1" max="1" width="4.7109375" style="201" customWidth="1"/>
    <col min="2" max="2" width="23.28125" style="205" customWidth="1"/>
    <col min="3" max="8" width="8.7109375" style="205" customWidth="1"/>
    <col min="9" max="9" width="7.8515625" style="205" customWidth="1"/>
    <col min="10" max="10" width="8.28125" style="205" customWidth="1"/>
    <col min="11" max="11" width="8.7109375" style="205" customWidth="1"/>
    <col min="12" max="12" width="9.00390625" style="205" customWidth="1"/>
    <col min="13" max="13" width="7.421875" style="205" customWidth="1"/>
    <col min="14" max="14" width="7.8515625" style="205" customWidth="1"/>
    <col min="15" max="15" width="7.57421875" style="205" customWidth="1"/>
    <col min="16" max="16" width="8.00390625" style="205" customWidth="1"/>
    <col min="17" max="17" width="8.7109375" style="205" customWidth="1"/>
    <col min="18" max="18" width="8.28125" style="205" customWidth="1"/>
    <col min="19" max="19" width="4.7109375" style="201" customWidth="1"/>
    <col min="20" max="16384" width="11.421875" style="205" customWidth="1"/>
  </cols>
  <sheetData>
    <row r="1" spans="1:19" ht="13.5" customHeight="1">
      <c r="A1" s="9"/>
      <c r="B1" s="993" t="s">
        <v>338</v>
      </c>
      <c r="C1" s="993"/>
      <c r="D1" s="993"/>
      <c r="E1" s="993"/>
      <c r="F1" s="993"/>
      <c r="G1" s="993"/>
      <c r="H1" s="993"/>
      <c r="I1" s="994" t="s">
        <v>956</v>
      </c>
      <c r="J1" s="994"/>
      <c r="K1" s="994"/>
      <c r="L1" s="994"/>
      <c r="M1" s="994"/>
      <c r="N1" s="994"/>
      <c r="O1" s="994"/>
      <c r="P1" s="994"/>
      <c r="Q1" s="994"/>
      <c r="R1" s="994"/>
      <c r="S1" s="9"/>
    </row>
    <row r="2" spans="1:19" ht="13.5" customHeight="1">
      <c r="A2" s="9"/>
      <c r="B2" s="993" t="s">
        <v>957</v>
      </c>
      <c r="C2" s="993"/>
      <c r="D2" s="993"/>
      <c r="E2" s="993"/>
      <c r="F2" s="993"/>
      <c r="G2" s="993"/>
      <c r="H2" s="993"/>
      <c r="I2" s="994" t="s">
        <v>958</v>
      </c>
      <c r="J2" s="994"/>
      <c r="K2" s="994"/>
      <c r="L2" s="994"/>
      <c r="M2" s="994"/>
      <c r="N2" s="994"/>
      <c r="O2" s="994"/>
      <c r="P2" s="994"/>
      <c r="Q2" s="994"/>
      <c r="R2" s="994"/>
      <c r="S2" s="9"/>
    </row>
    <row r="3" spans="1:19" ht="10.5" customHeight="1">
      <c r="A3" s="9"/>
      <c r="B3" s="212"/>
      <c r="C3" s="212"/>
      <c r="D3" s="212"/>
      <c r="E3" s="212"/>
      <c r="F3" s="212"/>
      <c r="G3" s="212"/>
      <c r="H3" s="212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6"/>
    </row>
    <row r="4" spans="1:19" ht="13.5" customHeight="1">
      <c r="A4" s="796" t="s">
        <v>770</v>
      </c>
      <c r="B4" s="946" t="s">
        <v>611</v>
      </c>
      <c r="C4" s="995" t="s">
        <v>959</v>
      </c>
      <c r="D4" s="996"/>
      <c r="E4" s="235"/>
      <c r="F4" s="235"/>
      <c r="G4" s="235"/>
      <c r="H4" s="236" t="s">
        <v>960</v>
      </c>
      <c r="I4" s="999" t="s">
        <v>961</v>
      </c>
      <c r="J4" s="1000"/>
      <c r="K4" s="1000"/>
      <c r="L4" s="1000"/>
      <c r="M4" s="1000"/>
      <c r="N4" s="1000"/>
      <c r="O4" s="1000"/>
      <c r="P4" s="1000"/>
      <c r="Q4" s="1000"/>
      <c r="R4" s="1001"/>
      <c r="S4" s="799" t="s">
        <v>770</v>
      </c>
    </row>
    <row r="5" spans="1:19" ht="13.5" customHeight="1">
      <c r="A5" s="963"/>
      <c r="B5" s="973"/>
      <c r="C5" s="997"/>
      <c r="D5" s="963"/>
      <c r="E5" s="899" t="s">
        <v>928</v>
      </c>
      <c r="F5" s="789"/>
      <c r="G5" s="1002" t="s">
        <v>929</v>
      </c>
      <c r="H5" s="1003"/>
      <c r="I5" s="899" t="s">
        <v>930</v>
      </c>
      <c r="J5" s="789"/>
      <c r="K5" s="898" t="s">
        <v>951</v>
      </c>
      <c r="L5" s="789"/>
      <c r="M5" s="898" t="s">
        <v>932</v>
      </c>
      <c r="N5" s="789"/>
      <c r="O5" s="899" t="s">
        <v>955</v>
      </c>
      <c r="P5" s="789"/>
      <c r="Q5" s="899" t="s">
        <v>952</v>
      </c>
      <c r="R5" s="789"/>
      <c r="S5" s="965"/>
    </row>
    <row r="6" spans="1:19" ht="13.5" customHeight="1">
      <c r="A6" s="963"/>
      <c r="B6" s="973"/>
      <c r="C6" s="997"/>
      <c r="D6" s="963"/>
      <c r="E6" s="989"/>
      <c r="F6" s="963"/>
      <c r="G6" s="1004"/>
      <c r="H6" s="1004"/>
      <c r="I6" s="989"/>
      <c r="J6" s="963"/>
      <c r="K6" s="965"/>
      <c r="L6" s="963"/>
      <c r="M6" s="965"/>
      <c r="N6" s="963"/>
      <c r="O6" s="989"/>
      <c r="P6" s="963"/>
      <c r="Q6" s="989"/>
      <c r="R6" s="963"/>
      <c r="S6" s="965"/>
    </row>
    <row r="7" spans="1:19" ht="11.25" customHeight="1">
      <c r="A7" s="963"/>
      <c r="B7" s="973"/>
      <c r="C7" s="998"/>
      <c r="D7" s="991"/>
      <c r="E7" s="989"/>
      <c r="F7" s="963"/>
      <c r="G7" s="1004"/>
      <c r="H7" s="1004"/>
      <c r="I7" s="990"/>
      <c r="J7" s="991"/>
      <c r="K7" s="992"/>
      <c r="L7" s="991"/>
      <c r="M7" s="992"/>
      <c r="N7" s="991"/>
      <c r="O7" s="990"/>
      <c r="P7" s="991"/>
      <c r="Q7" s="990"/>
      <c r="R7" s="991"/>
      <c r="S7" s="965"/>
    </row>
    <row r="8" spans="1:19" ht="13.5" customHeight="1">
      <c r="A8" s="964"/>
      <c r="B8" s="974"/>
      <c r="C8" s="210" t="s">
        <v>963</v>
      </c>
      <c r="D8" s="227" t="s">
        <v>776</v>
      </c>
      <c r="E8" s="227" t="s">
        <v>963</v>
      </c>
      <c r="F8" s="227" t="s">
        <v>776</v>
      </c>
      <c r="G8" s="227" t="s">
        <v>963</v>
      </c>
      <c r="H8" s="225" t="s">
        <v>776</v>
      </c>
      <c r="I8" s="210" t="s">
        <v>963</v>
      </c>
      <c r="J8" s="210" t="s">
        <v>776</v>
      </c>
      <c r="K8" s="227" t="s">
        <v>963</v>
      </c>
      <c r="L8" s="227" t="s">
        <v>776</v>
      </c>
      <c r="M8" s="227" t="s">
        <v>963</v>
      </c>
      <c r="N8" s="227" t="s">
        <v>776</v>
      </c>
      <c r="O8" s="227" t="s">
        <v>963</v>
      </c>
      <c r="P8" s="227" t="s">
        <v>776</v>
      </c>
      <c r="Q8" s="227" t="s">
        <v>963</v>
      </c>
      <c r="R8" s="227" t="s">
        <v>776</v>
      </c>
      <c r="S8" s="966"/>
    </row>
    <row r="9" spans="1:19" ht="3.75" customHeight="1">
      <c r="A9" s="703"/>
      <c r="B9" s="70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703"/>
    </row>
    <row r="10" spans="1:19" ht="9" customHeight="1">
      <c r="A10" s="9"/>
      <c r="B10" s="983" t="s">
        <v>5</v>
      </c>
      <c r="C10" s="983"/>
      <c r="D10" s="983"/>
      <c r="E10" s="983"/>
      <c r="F10" s="983"/>
      <c r="G10" s="983"/>
      <c r="H10" s="983"/>
      <c r="I10" s="983" t="s">
        <v>5</v>
      </c>
      <c r="J10" s="983"/>
      <c r="K10" s="983"/>
      <c r="L10" s="983"/>
      <c r="M10" s="983"/>
      <c r="N10" s="983"/>
      <c r="O10" s="983"/>
      <c r="P10" s="983"/>
      <c r="Q10" s="983"/>
      <c r="R10" s="983"/>
      <c r="S10" s="224"/>
    </row>
    <row r="11" spans="1:19" ht="3.75" customHeight="1">
      <c r="A11" s="9"/>
      <c r="B11" s="2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24"/>
      <c r="P11" s="224"/>
      <c r="Q11" s="224"/>
      <c r="R11" s="224"/>
      <c r="S11" s="224"/>
    </row>
    <row r="12" spans="1:19" ht="10.5" customHeight="1">
      <c r="A12" s="10">
        <v>1</v>
      </c>
      <c r="B12" s="552" t="s">
        <v>671</v>
      </c>
      <c r="C12" s="214" t="s">
        <v>835</v>
      </c>
      <c r="D12" s="214">
        <v>0</v>
      </c>
      <c r="E12" s="214" t="s">
        <v>790</v>
      </c>
      <c r="F12" s="214" t="s">
        <v>790</v>
      </c>
      <c r="G12" s="214" t="s">
        <v>790</v>
      </c>
      <c r="H12" s="214" t="s">
        <v>790</v>
      </c>
      <c r="I12" s="214" t="s">
        <v>790</v>
      </c>
      <c r="J12" s="214" t="s">
        <v>790</v>
      </c>
      <c r="K12" s="545" t="s">
        <v>840</v>
      </c>
      <c r="L12" s="545" t="s">
        <v>840</v>
      </c>
      <c r="M12" s="214" t="s">
        <v>790</v>
      </c>
      <c r="N12" s="214" t="s">
        <v>790</v>
      </c>
      <c r="O12" s="214" t="s">
        <v>790</v>
      </c>
      <c r="P12" s="214" t="s">
        <v>790</v>
      </c>
      <c r="Q12" s="214" t="s">
        <v>790</v>
      </c>
      <c r="R12" s="213" t="s">
        <v>790</v>
      </c>
      <c r="S12" s="206">
        <v>1</v>
      </c>
    </row>
    <row r="13" spans="1:19" ht="10.5" customHeight="1">
      <c r="A13" s="10">
        <v>2</v>
      </c>
      <c r="B13" s="552" t="s">
        <v>703</v>
      </c>
      <c r="C13" s="214">
        <v>40583</v>
      </c>
      <c r="D13" s="214">
        <v>50212</v>
      </c>
      <c r="E13" s="214">
        <v>45</v>
      </c>
      <c r="F13" s="214">
        <v>62</v>
      </c>
      <c r="G13" s="214">
        <v>2567</v>
      </c>
      <c r="H13" s="214">
        <v>3167</v>
      </c>
      <c r="I13" s="214">
        <v>554</v>
      </c>
      <c r="J13" s="214">
        <v>748</v>
      </c>
      <c r="K13" s="214">
        <v>34389</v>
      </c>
      <c r="L13" s="214">
        <v>43995</v>
      </c>
      <c r="M13" s="214">
        <v>855</v>
      </c>
      <c r="N13" s="214">
        <v>720</v>
      </c>
      <c r="O13" s="214">
        <v>757</v>
      </c>
      <c r="P13" s="214">
        <v>755</v>
      </c>
      <c r="Q13" s="214">
        <v>2764</v>
      </c>
      <c r="R13" s="214">
        <v>4373</v>
      </c>
      <c r="S13" s="206">
        <v>2</v>
      </c>
    </row>
    <row r="14" spans="1:19" ht="10.5" customHeight="1">
      <c r="A14" s="10">
        <v>3</v>
      </c>
      <c r="B14" s="552" t="s">
        <v>702</v>
      </c>
      <c r="C14" s="214">
        <v>35258</v>
      </c>
      <c r="D14" s="214">
        <v>130189</v>
      </c>
      <c r="E14" s="214">
        <v>67</v>
      </c>
      <c r="F14" s="214">
        <v>167</v>
      </c>
      <c r="G14" s="214">
        <v>2487</v>
      </c>
      <c r="H14" s="214">
        <v>7810</v>
      </c>
      <c r="I14" s="214">
        <v>576</v>
      </c>
      <c r="J14" s="214">
        <v>1760</v>
      </c>
      <c r="K14" s="214">
        <v>28539</v>
      </c>
      <c r="L14" s="214">
        <v>103555</v>
      </c>
      <c r="M14" s="214">
        <v>1046</v>
      </c>
      <c r="N14" s="214">
        <v>1177</v>
      </c>
      <c r="O14" s="214">
        <v>947</v>
      </c>
      <c r="P14" s="214">
        <v>1364</v>
      </c>
      <c r="Q14" s="214">
        <v>5519</v>
      </c>
      <c r="R14" s="214">
        <v>17786</v>
      </c>
      <c r="S14" s="206">
        <v>3</v>
      </c>
    </row>
    <row r="15" spans="1:19" ht="10.5" customHeight="1">
      <c r="A15" s="10">
        <v>4</v>
      </c>
      <c r="B15" s="552" t="s">
        <v>701</v>
      </c>
      <c r="C15" s="214">
        <v>32032</v>
      </c>
      <c r="D15" s="214">
        <v>200006</v>
      </c>
      <c r="E15" s="214">
        <v>85</v>
      </c>
      <c r="F15" s="214">
        <v>348</v>
      </c>
      <c r="G15" s="214">
        <v>2752</v>
      </c>
      <c r="H15" s="214">
        <v>14196</v>
      </c>
      <c r="I15" s="214">
        <v>597</v>
      </c>
      <c r="J15" s="214">
        <v>2752</v>
      </c>
      <c r="K15" s="214">
        <v>27084</v>
      </c>
      <c r="L15" s="214">
        <v>166456</v>
      </c>
      <c r="M15" s="214">
        <v>1113</v>
      </c>
      <c r="N15" s="214">
        <v>1616</v>
      </c>
      <c r="O15" s="214">
        <v>1243</v>
      </c>
      <c r="P15" s="214">
        <v>2438</v>
      </c>
      <c r="Q15" s="214">
        <v>3919</v>
      </c>
      <c r="R15" s="214">
        <v>16235</v>
      </c>
      <c r="S15" s="206">
        <v>4</v>
      </c>
    </row>
    <row r="16" spans="1:19" ht="10.5" customHeight="1">
      <c r="A16" s="10">
        <v>5</v>
      </c>
      <c r="B16" s="552" t="s">
        <v>700</v>
      </c>
      <c r="C16" s="214">
        <v>31297</v>
      </c>
      <c r="D16" s="214">
        <v>273962</v>
      </c>
      <c r="E16" s="214">
        <v>78</v>
      </c>
      <c r="F16" s="214">
        <v>472</v>
      </c>
      <c r="G16" s="214">
        <v>2947</v>
      </c>
      <c r="H16" s="214">
        <v>21633</v>
      </c>
      <c r="I16" s="214">
        <v>535</v>
      </c>
      <c r="J16" s="214">
        <v>3289</v>
      </c>
      <c r="K16" s="214">
        <v>27883</v>
      </c>
      <c r="L16" s="214">
        <v>241381</v>
      </c>
      <c r="M16" s="214">
        <v>673</v>
      </c>
      <c r="N16" s="214">
        <v>1626</v>
      </c>
      <c r="O16" s="214">
        <v>987</v>
      </c>
      <c r="P16" s="214">
        <v>2609</v>
      </c>
      <c r="Q16" s="214">
        <v>2207</v>
      </c>
      <c r="R16" s="214">
        <v>7777</v>
      </c>
      <c r="S16" s="206">
        <v>5</v>
      </c>
    </row>
    <row r="17" spans="1:19" ht="10.5" customHeight="1">
      <c r="A17" s="10">
        <v>6</v>
      </c>
      <c r="B17" s="552" t="s">
        <v>884</v>
      </c>
      <c r="C17" s="214">
        <v>34177</v>
      </c>
      <c r="D17" s="214">
        <v>385174</v>
      </c>
      <c r="E17" s="214">
        <v>87</v>
      </c>
      <c r="F17" s="214">
        <v>613</v>
      </c>
      <c r="G17" s="214">
        <v>2884</v>
      </c>
      <c r="H17" s="214">
        <v>27031</v>
      </c>
      <c r="I17" s="214">
        <v>474</v>
      </c>
      <c r="J17" s="214">
        <v>3853</v>
      </c>
      <c r="K17" s="214">
        <v>31238</v>
      </c>
      <c r="L17" s="214">
        <v>348996</v>
      </c>
      <c r="M17" s="214">
        <v>521</v>
      </c>
      <c r="N17" s="214">
        <v>1440</v>
      </c>
      <c r="O17" s="214">
        <v>926</v>
      </c>
      <c r="P17" s="214">
        <v>2598</v>
      </c>
      <c r="Q17" s="214">
        <v>1881</v>
      </c>
      <c r="R17" s="214">
        <v>5562</v>
      </c>
      <c r="S17" s="206">
        <v>6</v>
      </c>
    </row>
    <row r="18" spans="1:19" ht="10.5" customHeight="1">
      <c r="A18" s="10">
        <v>7</v>
      </c>
      <c r="B18" s="552" t="s">
        <v>682</v>
      </c>
      <c r="C18" s="214">
        <v>36345</v>
      </c>
      <c r="D18" s="214">
        <v>499919</v>
      </c>
      <c r="E18" s="214">
        <v>82</v>
      </c>
      <c r="F18" s="214">
        <v>597</v>
      </c>
      <c r="G18" s="214">
        <v>2191</v>
      </c>
      <c r="H18" s="214">
        <v>24176</v>
      </c>
      <c r="I18" s="214">
        <v>461</v>
      </c>
      <c r="J18" s="214">
        <v>3846</v>
      </c>
      <c r="K18" s="214">
        <v>34246</v>
      </c>
      <c r="L18" s="214">
        <v>468716</v>
      </c>
      <c r="M18" s="214">
        <v>436</v>
      </c>
      <c r="N18" s="214">
        <v>1174</v>
      </c>
      <c r="O18" s="214">
        <v>880</v>
      </c>
      <c r="P18" s="214">
        <v>2184</v>
      </c>
      <c r="Q18" s="214">
        <v>1572</v>
      </c>
      <c r="R18" s="214">
        <v>4287</v>
      </c>
      <c r="S18" s="206">
        <v>7</v>
      </c>
    </row>
    <row r="19" spans="1:19" ht="10.5" customHeight="1">
      <c r="A19" s="10">
        <v>8</v>
      </c>
      <c r="B19" s="552" t="s">
        <v>681</v>
      </c>
      <c r="C19" s="214">
        <v>62310</v>
      </c>
      <c r="D19" s="214">
        <v>1081155</v>
      </c>
      <c r="E19" s="214">
        <v>159</v>
      </c>
      <c r="F19" s="214">
        <v>1372</v>
      </c>
      <c r="G19" s="214">
        <v>3214</v>
      </c>
      <c r="H19" s="214">
        <v>42046</v>
      </c>
      <c r="I19" s="214">
        <v>832</v>
      </c>
      <c r="J19" s="214">
        <v>8555</v>
      </c>
      <c r="K19" s="214">
        <v>59427</v>
      </c>
      <c r="L19" s="214">
        <v>1027088</v>
      </c>
      <c r="M19" s="214">
        <v>960</v>
      </c>
      <c r="N19" s="214">
        <v>2103</v>
      </c>
      <c r="O19" s="214">
        <v>1755</v>
      </c>
      <c r="P19" s="214">
        <v>3924</v>
      </c>
      <c r="Q19" s="214">
        <v>2402</v>
      </c>
      <c r="R19" s="214">
        <v>5836</v>
      </c>
      <c r="S19" s="206">
        <v>8</v>
      </c>
    </row>
    <row r="20" spans="1:19" ht="10.5" customHeight="1">
      <c r="A20" s="10">
        <v>9</v>
      </c>
      <c r="B20" s="552" t="s">
        <v>680</v>
      </c>
      <c r="C20" s="214">
        <v>42371</v>
      </c>
      <c r="D20" s="214">
        <v>944683</v>
      </c>
      <c r="E20" s="214">
        <v>116</v>
      </c>
      <c r="F20" s="214">
        <v>1349</v>
      </c>
      <c r="G20" s="214">
        <v>2288</v>
      </c>
      <c r="H20" s="214">
        <v>38267</v>
      </c>
      <c r="I20" s="214">
        <v>759</v>
      </c>
      <c r="J20" s="214">
        <v>9106</v>
      </c>
      <c r="K20" s="214">
        <v>40360</v>
      </c>
      <c r="L20" s="214">
        <v>896773</v>
      </c>
      <c r="M20" s="214">
        <v>983</v>
      </c>
      <c r="N20" s="214">
        <v>1980</v>
      </c>
      <c r="O20" s="214">
        <v>1350</v>
      </c>
      <c r="P20" s="214">
        <v>2832</v>
      </c>
      <c r="Q20" s="214">
        <v>1665</v>
      </c>
      <c r="R20" s="214">
        <v>3146</v>
      </c>
      <c r="S20" s="206">
        <v>9</v>
      </c>
    </row>
    <row r="21" spans="1:19" ht="10.5" customHeight="1">
      <c r="A21" s="10">
        <v>10</v>
      </c>
      <c r="B21" s="552" t="s">
        <v>679</v>
      </c>
      <c r="C21" s="214">
        <v>23520</v>
      </c>
      <c r="D21" s="214">
        <v>641389</v>
      </c>
      <c r="E21" s="214">
        <v>62</v>
      </c>
      <c r="F21" s="214">
        <v>717</v>
      </c>
      <c r="G21" s="214">
        <v>1365</v>
      </c>
      <c r="H21" s="214">
        <v>26758</v>
      </c>
      <c r="I21" s="214">
        <v>694</v>
      </c>
      <c r="J21" s="214">
        <v>9677</v>
      </c>
      <c r="K21" s="214">
        <v>22296</v>
      </c>
      <c r="L21" s="214">
        <v>605195</v>
      </c>
      <c r="M21" s="214">
        <v>742</v>
      </c>
      <c r="N21" s="214">
        <v>1765</v>
      </c>
      <c r="O21" s="214">
        <v>887</v>
      </c>
      <c r="P21" s="214">
        <v>2107</v>
      </c>
      <c r="Q21" s="214">
        <v>1140</v>
      </c>
      <c r="R21" s="214">
        <v>2136</v>
      </c>
      <c r="S21" s="206">
        <v>10</v>
      </c>
    </row>
    <row r="22" spans="1:19" s="238" customFormat="1" ht="10.5" customHeight="1">
      <c r="A22" s="10">
        <v>11</v>
      </c>
      <c r="B22" s="552" t="s">
        <v>678</v>
      </c>
      <c r="C22" s="214">
        <v>16944</v>
      </c>
      <c r="D22" s="214">
        <v>562937</v>
      </c>
      <c r="E22" s="214">
        <v>51</v>
      </c>
      <c r="F22" s="214">
        <v>909</v>
      </c>
      <c r="G22" s="214">
        <v>1281</v>
      </c>
      <c r="H22" s="214">
        <v>31478</v>
      </c>
      <c r="I22" s="214">
        <v>944</v>
      </c>
      <c r="J22" s="214">
        <v>15030</v>
      </c>
      <c r="K22" s="214">
        <v>15707</v>
      </c>
      <c r="L22" s="214">
        <v>518764</v>
      </c>
      <c r="M22" s="214">
        <v>833</v>
      </c>
      <c r="N22" s="214">
        <v>1966</v>
      </c>
      <c r="O22" s="214">
        <v>813</v>
      </c>
      <c r="P22" s="214">
        <v>2363</v>
      </c>
      <c r="Q22" s="214">
        <v>598</v>
      </c>
      <c r="R22" s="214">
        <v>1224</v>
      </c>
      <c r="S22" s="237">
        <v>11</v>
      </c>
    </row>
    <row r="23" spans="1:19" ht="10.5" customHeight="1">
      <c r="A23" s="10">
        <v>12</v>
      </c>
      <c r="B23" s="552" t="s">
        <v>677</v>
      </c>
      <c r="C23" s="214">
        <v>10234</v>
      </c>
      <c r="D23" s="214">
        <v>434776</v>
      </c>
      <c r="E23" s="214">
        <v>53</v>
      </c>
      <c r="F23" s="214">
        <v>1227</v>
      </c>
      <c r="G23" s="214">
        <v>1193</v>
      </c>
      <c r="H23" s="214">
        <v>38422</v>
      </c>
      <c r="I23" s="214">
        <v>1033</v>
      </c>
      <c r="J23" s="214">
        <v>24450</v>
      </c>
      <c r="K23" s="214">
        <v>8930</v>
      </c>
      <c r="L23" s="214">
        <v>373522</v>
      </c>
      <c r="M23" s="214">
        <v>987</v>
      </c>
      <c r="N23" s="214">
        <v>2945</v>
      </c>
      <c r="O23" s="214">
        <v>717</v>
      </c>
      <c r="P23" s="214">
        <v>2626</v>
      </c>
      <c r="Q23" s="214">
        <v>289</v>
      </c>
      <c r="R23" s="214">
        <v>1375</v>
      </c>
      <c r="S23" s="206">
        <v>12</v>
      </c>
    </row>
    <row r="24" spans="1:19" ht="10.5" customHeight="1">
      <c r="A24" s="10">
        <v>13</v>
      </c>
      <c r="B24" s="552" t="s">
        <v>676</v>
      </c>
      <c r="C24" s="214">
        <v>5863</v>
      </c>
      <c r="D24" s="214">
        <v>395482</v>
      </c>
      <c r="E24" s="214">
        <v>55</v>
      </c>
      <c r="F24" s="214">
        <v>2932</v>
      </c>
      <c r="G24" s="214">
        <v>1186</v>
      </c>
      <c r="H24" s="214">
        <v>61957</v>
      </c>
      <c r="I24" s="214">
        <v>1621</v>
      </c>
      <c r="J24" s="214">
        <v>89544</v>
      </c>
      <c r="K24" s="214">
        <v>4023</v>
      </c>
      <c r="L24" s="214">
        <v>245705</v>
      </c>
      <c r="M24" s="214">
        <v>1244</v>
      </c>
      <c r="N24" s="214">
        <v>7058</v>
      </c>
      <c r="O24" s="214">
        <v>627</v>
      </c>
      <c r="P24" s="214">
        <v>4692</v>
      </c>
      <c r="Q24" s="214">
        <v>188</v>
      </c>
      <c r="R24" s="214">
        <v>2785</v>
      </c>
      <c r="S24" s="206">
        <v>13</v>
      </c>
    </row>
    <row r="25" spans="1:19" ht="10.5" customHeight="1">
      <c r="A25" s="10">
        <v>14</v>
      </c>
      <c r="B25" s="552" t="s">
        <v>675</v>
      </c>
      <c r="C25" s="214">
        <v>572</v>
      </c>
      <c r="D25" s="214">
        <v>94629</v>
      </c>
      <c r="E25" s="730" t="s">
        <v>840</v>
      </c>
      <c r="F25" s="730" t="s">
        <v>840</v>
      </c>
      <c r="G25" s="214">
        <v>258</v>
      </c>
      <c r="H25" s="214">
        <v>32882</v>
      </c>
      <c r="I25" s="214">
        <v>244</v>
      </c>
      <c r="J25" s="214">
        <v>35463</v>
      </c>
      <c r="K25" s="214">
        <v>219</v>
      </c>
      <c r="L25" s="214">
        <v>23997</v>
      </c>
      <c r="M25" s="214">
        <v>325</v>
      </c>
      <c r="N25" s="214">
        <v>5014</v>
      </c>
      <c r="O25" s="214">
        <v>103</v>
      </c>
      <c r="P25" s="214">
        <v>1636</v>
      </c>
      <c r="Q25" s="545">
        <v>37</v>
      </c>
      <c r="R25" s="545">
        <v>693</v>
      </c>
      <c r="S25" s="206">
        <v>14</v>
      </c>
    </row>
    <row r="26" spans="1:19" ht="10.5" customHeight="1">
      <c r="A26" s="10">
        <v>15</v>
      </c>
      <c r="B26" s="552" t="s">
        <v>674</v>
      </c>
      <c r="C26" s="214">
        <v>115</v>
      </c>
      <c r="D26" s="214">
        <v>37365</v>
      </c>
      <c r="E26" s="545" t="s">
        <v>840</v>
      </c>
      <c r="F26" s="545" t="s">
        <v>840</v>
      </c>
      <c r="G26" s="214">
        <v>74</v>
      </c>
      <c r="H26" s="214">
        <v>19934</v>
      </c>
      <c r="I26" s="214">
        <v>32</v>
      </c>
      <c r="J26" s="214">
        <v>10471</v>
      </c>
      <c r="K26" s="214">
        <v>34</v>
      </c>
      <c r="L26" s="214">
        <v>4277</v>
      </c>
      <c r="M26" s="214">
        <v>80</v>
      </c>
      <c r="N26" s="214">
        <v>3418</v>
      </c>
      <c r="O26" s="746" t="s">
        <v>840</v>
      </c>
      <c r="P26" s="746" t="s">
        <v>840</v>
      </c>
      <c r="Q26" s="545" t="s">
        <v>840</v>
      </c>
      <c r="R26" s="545" t="s">
        <v>840</v>
      </c>
      <c r="S26" s="206">
        <v>15</v>
      </c>
    </row>
    <row r="27" spans="1:19" ht="10.5" customHeight="1">
      <c r="A27" s="10">
        <v>16</v>
      </c>
      <c r="B27" s="552" t="s">
        <v>673</v>
      </c>
      <c r="C27" s="214">
        <v>25</v>
      </c>
      <c r="D27" s="214">
        <v>16674</v>
      </c>
      <c r="E27" s="214" t="s">
        <v>790</v>
      </c>
      <c r="F27" s="214" t="s">
        <v>790</v>
      </c>
      <c r="G27" s="214">
        <v>14</v>
      </c>
      <c r="H27" s="214">
        <v>7164</v>
      </c>
      <c r="I27" s="545" t="s">
        <v>840</v>
      </c>
      <c r="J27" s="545" t="s">
        <v>840</v>
      </c>
      <c r="K27" s="545" t="s">
        <v>840</v>
      </c>
      <c r="L27" s="545" t="s">
        <v>840</v>
      </c>
      <c r="M27" s="214">
        <v>21</v>
      </c>
      <c r="N27" s="214">
        <v>2083</v>
      </c>
      <c r="O27" s="545" t="s">
        <v>840</v>
      </c>
      <c r="P27" s="545" t="s">
        <v>840</v>
      </c>
      <c r="Q27" s="545" t="s">
        <v>840</v>
      </c>
      <c r="R27" s="545" t="s">
        <v>840</v>
      </c>
      <c r="S27" s="206">
        <v>16</v>
      </c>
    </row>
    <row r="28" spans="1:19" ht="10.5" customHeight="1">
      <c r="A28" s="10">
        <v>17</v>
      </c>
      <c r="B28" s="552" t="s">
        <v>669</v>
      </c>
      <c r="C28" s="214">
        <v>11</v>
      </c>
      <c r="D28" s="214">
        <v>17311</v>
      </c>
      <c r="E28" s="545" t="s">
        <v>840</v>
      </c>
      <c r="F28" s="545" t="s">
        <v>840</v>
      </c>
      <c r="G28" s="214">
        <v>6</v>
      </c>
      <c r="H28" s="214">
        <v>2467</v>
      </c>
      <c r="I28" s="545" t="s">
        <v>840</v>
      </c>
      <c r="J28" s="545" t="s">
        <v>840</v>
      </c>
      <c r="K28" s="545" t="s">
        <v>840</v>
      </c>
      <c r="L28" s="545" t="s">
        <v>840</v>
      </c>
      <c r="M28" s="214">
        <v>11</v>
      </c>
      <c r="N28" s="214">
        <v>12167</v>
      </c>
      <c r="O28" s="545" t="s">
        <v>840</v>
      </c>
      <c r="P28" s="545" t="s">
        <v>840</v>
      </c>
      <c r="Q28" s="214" t="s">
        <v>790</v>
      </c>
      <c r="R28" s="214" t="s">
        <v>790</v>
      </c>
      <c r="S28" s="206">
        <v>17</v>
      </c>
    </row>
    <row r="29" spans="1:19" s="216" customFormat="1" ht="10.5" customHeight="1">
      <c r="A29" s="239">
        <v>18</v>
      </c>
      <c r="B29" s="232" t="s">
        <v>839</v>
      </c>
      <c r="C29" s="215">
        <v>371657</v>
      </c>
      <c r="D29" s="215">
        <v>5765864</v>
      </c>
      <c r="E29" s="215">
        <v>953</v>
      </c>
      <c r="F29" s="215">
        <v>12702</v>
      </c>
      <c r="G29" s="215">
        <v>26707</v>
      </c>
      <c r="H29" s="215">
        <v>399389</v>
      </c>
      <c r="I29" s="215">
        <v>9362</v>
      </c>
      <c r="J29" s="215">
        <v>224510</v>
      </c>
      <c r="K29" s="215">
        <v>334402</v>
      </c>
      <c r="L29" s="215">
        <v>5076538</v>
      </c>
      <c r="M29" s="215">
        <v>10830</v>
      </c>
      <c r="N29" s="215">
        <v>48252</v>
      </c>
      <c r="O29" s="215">
        <v>12032</v>
      </c>
      <c r="P29" s="215">
        <v>33990</v>
      </c>
      <c r="Q29" s="215">
        <v>24192</v>
      </c>
      <c r="R29" s="215">
        <v>73254</v>
      </c>
      <c r="S29" s="234">
        <v>18</v>
      </c>
    </row>
    <row r="30" spans="1:19" ht="10.5" customHeight="1">
      <c r="A30" s="10">
        <v>19</v>
      </c>
      <c r="B30" s="233" t="s">
        <v>863</v>
      </c>
      <c r="C30" s="214">
        <v>7526</v>
      </c>
      <c r="D30" s="214">
        <v>-65034</v>
      </c>
      <c r="E30" s="545" t="s">
        <v>840</v>
      </c>
      <c r="F30" s="545" t="s">
        <v>840</v>
      </c>
      <c r="G30" s="214">
        <v>199</v>
      </c>
      <c r="H30" s="214">
        <v>1187</v>
      </c>
      <c r="I30" s="545">
        <v>94</v>
      </c>
      <c r="J30" s="545">
        <v>647</v>
      </c>
      <c r="K30" s="214">
        <v>936</v>
      </c>
      <c r="L30" s="214">
        <v>6635</v>
      </c>
      <c r="M30" s="214">
        <v>193</v>
      </c>
      <c r="N30" s="214">
        <v>400</v>
      </c>
      <c r="O30" s="214">
        <v>271</v>
      </c>
      <c r="P30" s="214">
        <v>805</v>
      </c>
      <c r="Q30" s="214">
        <v>554</v>
      </c>
      <c r="R30" s="214">
        <v>1667</v>
      </c>
      <c r="S30" s="206">
        <v>19</v>
      </c>
    </row>
    <row r="31" spans="1:19" ht="3" customHeight="1">
      <c r="A31" s="9"/>
      <c r="B31" s="9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14"/>
      <c r="S31" s="9"/>
    </row>
    <row r="32" spans="1:19" ht="9" customHeight="1">
      <c r="A32" s="9"/>
      <c r="B32" s="982" t="s">
        <v>6</v>
      </c>
      <c r="C32" s="982"/>
      <c r="D32" s="982"/>
      <c r="E32" s="982"/>
      <c r="F32" s="982"/>
      <c r="G32" s="982"/>
      <c r="H32" s="982"/>
      <c r="I32" s="982" t="s">
        <v>6</v>
      </c>
      <c r="J32" s="982"/>
      <c r="K32" s="982"/>
      <c r="L32" s="982"/>
      <c r="M32" s="982"/>
      <c r="N32" s="982"/>
      <c r="O32" s="982"/>
      <c r="P32" s="982"/>
      <c r="Q32" s="982"/>
      <c r="R32" s="982"/>
      <c r="S32" s="224"/>
    </row>
    <row r="33" spans="1:19" ht="3" customHeight="1">
      <c r="A33" s="9"/>
      <c r="B33" s="212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31"/>
      <c r="P33" s="231"/>
      <c r="Q33" s="231"/>
      <c r="R33" s="214"/>
      <c r="S33" s="224"/>
    </row>
    <row r="34" spans="1:19" ht="10.5" customHeight="1">
      <c r="A34" s="10">
        <v>20</v>
      </c>
      <c r="B34" s="552" t="s">
        <v>671</v>
      </c>
      <c r="C34" s="214" t="s">
        <v>835</v>
      </c>
      <c r="D34" s="214">
        <v>0</v>
      </c>
      <c r="E34" s="214" t="s">
        <v>790</v>
      </c>
      <c r="F34" s="214" t="s">
        <v>790</v>
      </c>
      <c r="G34" s="214" t="s">
        <v>790</v>
      </c>
      <c r="H34" s="214" t="s">
        <v>790</v>
      </c>
      <c r="I34" s="214" t="s">
        <v>790</v>
      </c>
      <c r="J34" s="214" t="s">
        <v>790</v>
      </c>
      <c r="K34" s="545" t="s">
        <v>840</v>
      </c>
      <c r="L34" s="545" t="s">
        <v>840</v>
      </c>
      <c r="M34" s="214" t="s">
        <v>790</v>
      </c>
      <c r="N34" s="214" t="s">
        <v>790</v>
      </c>
      <c r="O34" s="214" t="s">
        <v>790</v>
      </c>
      <c r="P34" s="214" t="s">
        <v>790</v>
      </c>
      <c r="Q34" s="214" t="s">
        <v>790</v>
      </c>
      <c r="R34" s="213" t="s">
        <v>790</v>
      </c>
      <c r="S34" s="206">
        <v>20</v>
      </c>
    </row>
    <row r="35" spans="1:19" ht="10.5" customHeight="1">
      <c r="A35" s="10">
        <v>21</v>
      </c>
      <c r="B35" s="552" t="s">
        <v>703</v>
      </c>
      <c r="C35" s="214">
        <v>22129</v>
      </c>
      <c r="D35" s="214">
        <v>27548</v>
      </c>
      <c r="E35" s="214">
        <v>34</v>
      </c>
      <c r="F35" s="214">
        <v>51</v>
      </c>
      <c r="G35" s="214">
        <v>1709</v>
      </c>
      <c r="H35" s="214">
        <v>2225</v>
      </c>
      <c r="I35" s="214">
        <v>318</v>
      </c>
      <c r="J35" s="214">
        <v>470</v>
      </c>
      <c r="K35" s="214">
        <v>18888</v>
      </c>
      <c r="L35" s="214">
        <v>24760</v>
      </c>
      <c r="M35" s="214">
        <v>441</v>
      </c>
      <c r="N35" s="214">
        <v>381</v>
      </c>
      <c r="O35" s="214">
        <v>424</v>
      </c>
      <c r="P35" s="214">
        <v>461</v>
      </c>
      <c r="Q35" s="214">
        <v>978</v>
      </c>
      <c r="R35" s="214">
        <v>1401</v>
      </c>
      <c r="S35" s="206">
        <v>21</v>
      </c>
    </row>
    <row r="36" spans="1:19" ht="10.5" customHeight="1">
      <c r="A36" s="10">
        <v>22</v>
      </c>
      <c r="B36" s="552" t="s">
        <v>702</v>
      </c>
      <c r="C36" s="214">
        <v>19597</v>
      </c>
      <c r="D36" s="214">
        <v>72451</v>
      </c>
      <c r="E36" s="214">
        <v>47</v>
      </c>
      <c r="F36" s="214">
        <v>128</v>
      </c>
      <c r="G36" s="214">
        <v>1647</v>
      </c>
      <c r="H36" s="214">
        <v>5473</v>
      </c>
      <c r="I36" s="214">
        <v>319</v>
      </c>
      <c r="J36" s="214">
        <v>1024</v>
      </c>
      <c r="K36" s="214">
        <v>16775</v>
      </c>
      <c r="L36" s="214">
        <v>62042</v>
      </c>
      <c r="M36" s="214">
        <v>352</v>
      </c>
      <c r="N36" s="214">
        <v>503</v>
      </c>
      <c r="O36" s="214">
        <v>388</v>
      </c>
      <c r="P36" s="214">
        <v>618</v>
      </c>
      <c r="Q36" s="214">
        <v>1552</v>
      </c>
      <c r="R36" s="214">
        <v>4926</v>
      </c>
      <c r="S36" s="206">
        <v>22</v>
      </c>
    </row>
    <row r="37" spans="1:19" ht="10.5" customHeight="1">
      <c r="A37" s="10">
        <v>23</v>
      </c>
      <c r="B37" s="552" t="s">
        <v>701</v>
      </c>
      <c r="C37" s="214">
        <v>17670</v>
      </c>
      <c r="D37" s="214">
        <v>110299</v>
      </c>
      <c r="E37" s="214">
        <v>64</v>
      </c>
      <c r="F37" s="214">
        <v>287</v>
      </c>
      <c r="G37" s="214">
        <v>1824</v>
      </c>
      <c r="H37" s="214">
        <v>9933</v>
      </c>
      <c r="I37" s="214">
        <v>333</v>
      </c>
      <c r="J37" s="214">
        <v>1655</v>
      </c>
      <c r="K37" s="214">
        <v>15336</v>
      </c>
      <c r="L37" s="214">
        <v>95641</v>
      </c>
      <c r="M37" s="214">
        <v>352</v>
      </c>
      <c r="N37" s="214">
        <v>591</v>
      </c>
      <c r="O37" s="214">
        <v>484</v>
      </c>
      <c r="P37" s="214">
        <v>1020</v>
      </c>
      <c r="Q37" s="214">
        <v>1009</v>
      </c>
      <c r="R37" s="214">
        <v>4031</v>
      </c>
      <c r="S37" s="206">
        <v>23</v>
      </c>
    </row>
    <row r="38" spans="1:19" ht="10.5" customHeight="1">
      <c r="A38" s="10">
        <v>24</v>
      </c>
      <c r="B38" s="552" t="s">
        <v>700</v>
      </c>
      <c r="C38" s="214">
        <v>17169</v>
      </c>
      <c r="D38" s="214">
        <v>150195</v>
      </c>
      <c r="E38" s="214">
        <v>58</v>
      </c>
      <c r="F38" s="214">
        <v>382</v>
      </c>
      <c r="G38" s="214">
        <v>2102</v>
      </c>
      <c r="H38" s="214">
        <v>15961</v>
      </c>
      <c r="I38" s="214">
        <v>310</v>
      </c>
      <c r="J38" s="214">
        <v>2058</v>
      </c>
      <c r="K38" s="214">
        <v>15053</v>
      </c>
      <c r="L38" s="214">
        <v>131614</v>
      </c>
      <c r="M38" s="214">
        <v>258</v>
      </c>
      <c r="N38" s="214">
        <v>604</v>
      </c>
      <c r="O38" s="214">
        <v>456</v>
      </c>
      <c r="P38" s="214">
        <v>1145</v>
      </c>
      <c r="Q38" s="214">
        <v>548</v>
      </c>
      <c r="R38" s="214">
        <v>1814</v>
      </c>
      <c r="S38" s="206">
        <v>24</v>
      </c>
    </row>
    <row r="39" spans="1:19" ht="10.5" customHeight="1">
      <c r="A39" s="10">
        <v>25</v>
      </c>
      <c r="B39" s="552" t="s">
        <v>884</v>
      </c>
      <c r="C39" s="214">
        <v>19092</v>
      </c>
      <c r="D39" s="214">
        <v>215330</v>
      </c>
      <c r="E39" s="214">
        <v>72</v>
      </c>
      <c r="F39" s="214">
        <v>519</v>
      </c>
      <c r="G39" s="214">
        <v>2117</v>
      </c>
      <c r="H39" s="214">
        <v>20285</v>
      </c>
      <c r="I39" s="214">
        <v>286</v>
      </c>
      <c r="J39" s="214">
        <v>2339</v>
      </c>
      <c r="K39" s="214">
        <v>17115</v>
      </c>
      <c r="L39" s="214">
        <v>192735</v>
      </c>
      <c r="M39" s="214">
        <v>198</v>
      </c>
      <c r="N39" s="214">
        <v>479</v>
      </c>
      <c r="O39" s="214">
        <v>455</v>
      </c>
      <c r="P39" s="214">
        <v>1121</v>
      </c>
      <c r="Q39" s="214">
        <v>403</v>
      </c>
      <c r="R39" s="214">
        <v>1074</v>
      </c>
      <c r="S39" s="206">
        <v>25</v>
      </c>
    </row>
    <row r="40" spans="1:19" ht="10.5" customHeight="1">
      <c r="A40" s="10">
        <v>26</v>
      </c>
      <c r="B40" s="552" t="s">
        <v>682</v>
      </c>
      <c r="C40" s="214">
        <v>21829</v>
      </c>
      <c r="D40" s="214">
        <v>300619</v>
      </c>
      <c r="E40" s="214">
        <v>67</v>
      </c>
      <c r="F40" s="214">
        <v>503</v>
      </c>
      <c r="G40" s="214">
        <v>1559</v>
      </c>
      <c r="H40" s="214">
        <v>17684</v>
      </c>
      <c r="I40" s="214">
        <v>261</v>
      </c>
      <c r="J40" s="214">
        <v>2263</v>
      </c>
      <c r="K40" s="214">
        <v>20410</v>
      </c>
      <c r="L40" s="214">
        <v>281066</v>
      </c>
      <c r="M40" s="214">
        <v>207</v>
      </c>
      <c r="N40" s="214">
        <v>478</v>
      </c>
      <c r="O40" s="214">
        <v>486</v>
      </c>
      <c r="P40" s="214">
        <v>1070</v>
      </c>
      <c r="Q40" s="214">
        <v>352</v>
      </c>
      <c r="R40" s="214">
        <v>866</v>
      </c>
      <c r="S40" s="206">
        <v>26</v>
      </c>
    </row>
    <row r="41" spans="1:19" ht="10.5" customHeight="1">
      <c r="A41" s="10">
        <v>27</v>
      </c>
      <c r="B41" s="552" t="s">
        <v>681</v>
      </c>
      <c r="C41" s="214">
        <v>39576</v>
      </c>
      <c r="D41" s="214">
        <v>686733</v>
      </c>
      <c r="E41" s="214">
        <v>134</v>
      </c>
      <c r="F41" s="214">
        <v>1109</v>
      </c>
      <c r="G41" s="214">
        <v>2383</v>
      </c>
      <c r="H41" s="214">
        <v>31589</v>
      </c>
      <c r="I41" s="214">
        <v>467</v>
      </c>
      <c r="J41" s="214">
        <v>4947</v>
      </c>
      <c r="K41" s="214">
        <v>37555</v>
      </c>
      <c r="L41" s="214">
        <v>651225</v>
      </c>
      <c r="M41" s="214">
        <v>548</v>
      </c>
      <c r="N41" s="214">
        <v>1027</v>
      </c>
      <c r="O41" s="214">
        <v>1102</v>
      </c>
      <c r="P41" s="214">
        <v>2085</v>
      </c>
      <c r="Q41" s="214">
        <v>657</v>
      </c>
      <c r="R41" s="214">
        <v>1517</v>
      </c>
      <c r="S41" s="206">
        <v>27</v>
      </c>
    </row>
    <row r="42" spans="1:19" ht="10.5" customHeight="1">
      <c r="A42" s="10">
        <v>28</v>
      </c>
      <c r="B42" s="552" t="s">
        <v>680</v>
      </c>
      <c r="C42" s="214">
        <v>25146</v>
      </c>
      <c r="D42" s="214">
        <v>559660</v>
      </c>
      <c r="E42" s="214">
        <v>100</v>
      </c>
      <c r="F42" s="214">
        <v>1185</v>
      </c>
      <c r="G42" s="214">
        <v>1770</v>
      </c>
      <c r="H42" s="214">
        <v>30470</v>
      </c>
      <c r="I42" s="214">
        <v>398</v>
      </c>
      <c r="J42" s="214">
        <v>4847</v>
      </c>
      <c r="K42" s="214">
        <v>23653</v>
      </c>
      <c r="L42" s="214">
        <v>525642</v>
      </c>
      <c r="M42" s="214">
        <v>542</v>
      </c>
      <c r="N42" s="214">
        <v>1015</v>
      </c>
      <c r="O42" s="214">
        <v>791</v>
      </c>
      <c r="P42" s="214">
        <v>1663</v>
      </c>
      <c r="Q42" s="214">
        <v>460</v>
      </c>
      <c r="R42" s="214">
        <v>761</v>
      </c>
      <c r="S42" s="206">
        <v>28</v>
      </c>
    </row>
    <row r="43" spans="1:19" ht="10.5" customHeight="1">
      <c r="A43" s="10">
        <v>29</v>
      </c>
      <c r="B43" s="552" t="s">
        <v>679</v>
      </c>
      <c r="C43" s="214">
        <v>12679</v>
      </c>
      <c r="D43" s="214">
        <v>345361</v>
      </c>
      <c r="E43" s="214">
        <v>48</v>
      </c>
      <c r="F43" s="214">
        <v>563</v>
      </c>
      <c r="G43" s="214">
        <v>1044</v>
      </c>
      <c r="H43" s="214">
        <v>21194</v>
      </c>
      <c r="I43" s="214">
        <v>366</v>
      </c>
      <c r="J43" s="214">
        <v>5097</v>
      </c>
      <c r="K43" s="214">
        <v>11802</v>
      </c>
      <c r="L43" s="214">
        <v>320502</v>
      </c>
      <c r="M43" s="214">
        <v>407</v>
      </c>
      <c r="N43" s="214">
        <v>972</v>
      </c>
      <c r="O43" s="214">
        <v>487</v>
      </c>
      <c r="P43" s="214">
        <v>1228</v>
      </c>
      <c r="Q43" s="214">
        <v>237</v>
      </c>
      <c r="R43" s="214">
        <v>535</v>
      </c>
      <c r="S43" s="206">
        <v>29</v>
      </c>
    </row>
    <row r="44" spans="1:19" s="238" customFormat="1" ht="10.5" customHeight="1">
      <c r="A44" s="10">
        <v>30</v>
      </c>
      <c r="B44" s="552" t="s">
        <v>678</v>
      </c>
      <c r="C44" s="214">
        <v>9388</v>
      </c>
      <c r="D44" s="214">
        <v>312437</v>
      </c>
      <c r="E44" s="214">
        <v>45</v>
      </c>
      <c r="F44" s="214">
        <v>808</v>
      </c>
      <c r="G44" s="214">
        <v>990</v>
      </c>
      <c r="H44" s="214">
        <v>24600</v>
      </c>
      <c r="I44" s="214">
        <v>530</v>
      </c>
      <c r="J44" s="214">
        <v>7949</v>
      </c>
      <c r="K44" s="214">
        <v>8528</v>
      </c>
      <c r="L44" s="214">
        <v>282450</v>
      </c>
      <c r="M44" s="214">
        <v>478</v>
      </c>
      <c r="N44" s="214">
        <v>1191</v>
      </c>
      <c r="O44" s="214">
        <v>438</v>
      </c>
      <c r="P44" s="214">
        <v>1204</v>
      </c>
      <c r="Q44" s="214">
        <v>126</v>
      </c>
      <c r="R44" s="214">
        <v>379</v>
      </c>
      <c r="S44" s="206">
        <v>30</v>
      </c>
    </row>
    <row r="45" spans="1:19" ht="10.5" customHeight="1">
      <c r="A45" s="10">
        <v>31</v>
      </c>
      <c r="B45" s="552" t="s">
        <v>677</v>
      </c>
      <c r="C45" s="214">
        <v>6222</v>
      </c>
      <c r="D45" s="214">
        <v>266112</v>
      </c>
      <c r="E45" s="214">
        <v>45</v>
      </c>
      <c r="F45" s="214">
        <v>1108</v>
      </c>
      <c r="G45" s="214">
        <v>938</v>
      </c>
      <c r="H45" s="214">
        <v>30849</v>
      </c>
      <c r="I45" s="214">
        <v>605</v>
      </c>
      <c r="J45" s="214">
        <v>12802</v>
      </c>
      <c r="K45" s="214">
        <v>5306</v>
      </c>
      <c r="L45" s="214">
        <v>224093</v>
      </c>
      <c r="M45" s="214">
        <v>601</v>
      </c>
      <c r="N45" s="214">
        <v>1898</v>
      </c>
      <c r="O45" s="214">
        <v>419</v>
      </c>
      <c r="P45" s="214">
        <v>1477</v>
      </c>
      <c r="Q45" s="214">
        <v>108</v>
      </c>
      <c r="R45" s="214">
        <v>749</v>
      </c>
      <c r="S45" s="206">
        <v>31</v>
      </c>
    </row>
    <row r="46" spans="1:19" ht="10.5" customHeight="1">
      <c r="A46" s="10">
        <v>32</v>
      </c>
      <c r="B46" s="552" t="s">
        <v>676</v>
      </c>
      <c r="C46" s="214">
        <v>3977</v>
      </c>
      <c r="D46" s="214">
        <v>266967</v>
      </c>
      <c r="E46" s="545" t="s">
        <v>840</v>
      </c>
      <c r="F46" s="545" t="s">
        <v>840</v>
      </c>
      <c r="G46" s="214">
        <v>902</v>
      </c>
      <c r="H46" s="214">
        <v>46924</v>
      </c>
      <c r="I46" s="214">
        <v>855</v>
      </c>
      <c r="J46" s="214">
        <v>39326</v>
      </c>
      <c r="K46" s="214">
        <v>2940</v>
      </c>
      <c r="L46" s="214">
        <v>182486</v>
      </c>
      <c r="M46" s="214">
        <v>783</v>
      </c>
      <c r="N46" s="214">
        <v>4613</v>
      </c>
      <c r="O46" s="214">
        <v>390</v>
      </c>
      <c r="P46" s="214">
        <v>2917</v>
      </c>
      <c r="Q46" s="214">
        <v>108</v>
      </c>
      <c r="R46" s="214">
        <v>1508</v>
      </c>
      <c r="S46" s="206">
        <v>32</v>
      </c>
    </row>
    <row r="47" spans="1:19" ht="10.5" customHeight="1">
      <c r="A47" s="10">
        <v>33</v>
      </c>
      <c r="B47" s="552" t="s">
        <v>675</v>
      </c>
      <c r="C47" s="214">
        <v>393</v>
      </c>
      <c r="D47" s="214">
        <v>65034</v>
      </c>
      <c r="E47" s="545" t="s">
        <v>840</v>
      </c>
      <c r="F47" s="545" t="s">
        <v>840</v>
      </c>
      <c r="G47" s="214">
        <v>191</v>
      </c>
      <c r="H47" s="214">
        <v>22929</v>
      </c>
      <c r="I47" s="214">
        <v>149</v>
      </c>
      <c r="J47" s="214">
        <v>19445</v>
      </c>
      <c r="K47" s="214">
        <v>185</v>
      </c>
      <c r="L47" s="214">
        <v>20677</v>
      </c>
      <c r="M47" s="214">
        <v>208</v>
      </c>
      <c r="N47" s="214">
        <v>3668</v>
      </c>
      <c r="O47" s="214">
        <v>67</v>
      </c>
      <c r="P47" s="214">
        <v>903</v>
      </c>
      <c r="Q47" s="545">
        <v>26</v>
      </c>
      <c r="R47" s="545">
        <v>432</v>
      </c>
      <c r="S47" s="206">
        <v>33</v>
      </c>
    </row>
    <row r="48" spans="1:19" ht="10.5" customHeight="1">
      <c r="A48" s="10">
        <v>34</v>
      </c>
      <c r="B48" s="552" t="s">
        <v>674</v>
      </c>
      <c r="C48" s="214">
        <v>79</v>
      </c>
      <c r="D48" s="214">
        <v>25446</v>
      </c>
      <c r="E48" s="545" t="s">
        <v>840</v>
      </c>
      <c r="F48" s="545" t="s">
        <v>840</v>
      </c>
      <c r="G48" s="214">
        <v>49</v>
      </c>
      <c r="H48" s="214">
        <v>12718</v>
      </c>
      <c r="I48" s="545" t="s">
        <v>840</v>
      </c>
      <c r="J48" s="545" t="s">
        <v>840</v>
      </c>
      <c r="K48" s="746" t="s">
        <v>840</v>
      </c>
      <c r="L48" s="746" t="s">
        <v>840</v>
      </c>
      <c r="M48" s="214">
        <v>52</v>
      </c>
      <c r="N48" s="214">
        <v>2220</v>
      </c>
      <c r="O48" s="746" t="s">
        <v>840</v>
      </c>
      <c r="P48" s="746" t="s">
        <v>840</v>
      </c>
      <c r="Q48" s="545" t="s">
        <v>840</v>
      </c>
      <c r="R48" s="545" t="s">
        <v>840</v>
      </c>
      <c r="S48" s="206">
        <v>34</v>
      </c>
    </row>
    <row r="49" spans="1:19" ht="10.5" customHeight="1">
      <c r="A49" s="10">
        <v>35</v>
      </c>
      <c r="B49" s="552" t="s">
        <v>673</v>
      </c>
      <c r="C49" s="545" t="s">
        <v>840</v>
      </c>
      <c r="D49" s="545" t="s">
        <v>840</v>
      </c>
      <c r="E49" s="214" t="s">
        <v>790</v>
      </c>
      <c r="F49" s="214" t="s">
        <v>790</v>
      </c>
      <c r="G49" s="545" t="s">
        <v>840</v>
      </c>
      <c r="H49" s="545" t="s">
        <v>840</v>
      </c>
      <c r="I49" s="545" t="s">
        <v>840</v>
      </c>
      <c r="J49" s="545" t="s">
        <v>840</v>
      </c>
      <c r="K49" s="545" t="s">
        <v>840</v>
      </c>
      <c r="L49" s="545" t="s">
        <v>840</v>
      </c>
      <c r="M49" s="545" t="s">
        <v>840</v>
      </c>
      <c r="N49" s="545" t="s">
        <v>840</v>
      </c>
      <c r="O49" s="545" t="s">
        <v>840</v>
      </c>
      <c r="P49" s="545" t="s">
        <v>840</v>
      </c>
      <c r="Q49" s="545" t="s">
        <v>840</v>
      </c>
      <c r="R49" s="545" t="s">
        <v>840</v>
      </c>
      <c r="S49" s="206">
        <v>35</v>
      </c>
    </row>
    <row r="50" spans="1:19" ht="10.5" customHeight="1">
      <c r="A50" s="10">
        <v>36</v>
      </c>
      <c r="B50" s="552" t="s">
        <v>669</v>
      </c>
      <c r="C50" s="545" t="s">
        <v>840</v>
      </c>
      <c r="D50" s="545" t="s">
        <v>840</v>
      </c>
      <c r="E50" s="545" t="s">
        <v>840</v>
      </c>
      <c r="F50" s="545" t="s">
        <v>840</v>
      </c>
      <c r="G50" s="545" t="s">
        <v>840</v>
      </c>
      <c r="H50" s="545" t="s">
        <v>840</v>
      </c>
      <c r="I50" s="214" t="s">
        <v>790</v>
      </c>
      <c r="J50" s="214" t="s">
        <v>790</v>
      </c>
      <c r="K50" s="545" t="s">
        <v>840</v>
      </c>
      <c r="L50" s="545" t="s">
        <v>840</v>
      </c>
      <c r="M50" s="545" t="s">
        <v>840</v>
      </c>
      <c r="N50" s="545" t="s">
        <v>840</v>
      </c>
      <c r="O50" s="545" t="s">
        <v>840</v>
      </c>
      <c r="P50" s="545" t="s">
        <v>840</v>
      </c>
      <c r="Q50" s="214" t="s">
        <v>790</v>
      </c>
      <c r="R50" s="214" t="s">
        <v>790</v>
      </c>
      <c r="S50" s="206">
        <v>36</v>
      </c>
    </row>
    <row r="51" spans="1:19" s="216" customFormat="1" ht="10.5" customHeight="1">
      <c r="A51" s="239">
        <v>37</v>
      </c>
      <c r="B51" s="240" t="s">
        <v>939</v>
      </c>
      <c r="C51" s="215">
        <v>214974</v>
      </c>
      <c r="D51" s="215">
        <v>3431343</v>
      </c>
      <c r="E51" s="215">
        <v>770</v>
      </c>
      <c r="F51" s="215">
        <v>11066</v>
      </c>
      <c r="G51" s="215">
        <v>19241</v>
      </c>
      <c r="H51" s="215">
        <v>300587</v>
      </c>
      <c r="I51" s="215">
        <v>5220</v>
      </c>
      <c r="J51" s="215">
        <v>113146</v>
      </c>
      <c r="K51" s="215">
        <v>193598</v>
      </c>
      <c r="L51" s="215">
        <v>3005960</v>
      </c>
      <c r="M51" s="215">
        <v>5452</v>
      </c>
      <c r="N51" s="215">
        <v>33383</v>
      </c>
      <c r="O51" s="215">
        <v>6416</v>
      </c>
      <c r="P51" s="215">
        <v>18396</v>
      </c>
      <c r="Q51" s="215">
        <v>6570</v>
      </c>
      <c r="R51" s="215">
        <v>20006</v>
      </c>
      <c r="S51" s="234">
        <v>37</v>
      </c>
    </row>
    <row r="52" spans="1:19" ht="10.5" customHeight="1">
      <c r="A52" s="10">
        <v>38</v>
      </c>
      <c r="B52" s="241" t="s">
        <v>863</v>
      </c>
      <c r="C52" s="214">
        <v>4976</v>
      </c>
      <c r="D52" s="214">
        <v>-49197</v>
      </c>
      <c r="E52" s="545" t="s">
        <v>840</v>
      </c>
      <c r="F52" s="545" t="s">
        <v>840</v>
      </c>
      <c r="G52" s="214">
        <v>151</v>
      </c>
      <c r="H52" s="214">
        <v>965</v>
      </c>
      <c r="I52" s="545">
        <v>67</v>
      </c>
      <c r="J52" s="545">
        <v>524</v>
      </c>
      <c r="K52" s="214">
        <v>618</v>
      </c>
      <c r="L52" s="214">
        <v>4610</v>
      </c>
      <c r="M52" s="214">
        <v>123</v>
      </c>
      <c r="N52" s="214">
        <v>248</v>
      </c>
      <c r="O52" s="214">
        <v>208</v>
      </c>
      <c r="P52" s="214">
        <v>633</v>
      </c>
      <c r="Q52" s="214">
        <v>221</v>
      </c>
      <c r="R52" s="214">
        <v>669</v>
      </c>
      <c r="S52" s="206">
        <v>38</v>
      </c>
    </row>
    <row r="53" spans="1:19" ht="4.5" customHeight="1">
      <c r="A53" s="9"/>
      <c r="B53" s="9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14"/>
      <c r="S53" s="9"/>
    </row>
    <row r="54" spans="1:19" ht="9" customHeight="1">
      <c r="A54" s="9"/>
      <c r="B54" s="982" t="s">
        <v>7</v>
      </c>
      <c r="C54" s="982"/>
      <c r="D54" s="982"/>
      <c r="E54" s="982"/>
      <c r="F54" s="982"/>
      <c r="G54" s="982"/>
      <c r="H54" s="982"/>
      <c r="I54" s="982" t="s">
        <v>7</v>
      </c>
      <c r="J54" s="982"/>
      <c r="K54" s="982"/>
      <c r="L54" s="982"/>
      <c r="M54" s="982"/>
      <c r="N54" s="982"/>
      <c r="O54" s="982"/>
      <c r="P54" s="982"/>
      <c r="Q54" s="982"/>
      <c r="R54" s="982"/>
      <c r="S54" s="224"/>
    </row>
    <row r="55" spans="1:19" ht="3.75" customHeight="1">
      <c r="A55" s="9"/>
      <c r="B55" s="212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31"/>
      <c r="P55" s="231"/>
      <c r="Q55" s="231"/>
      <c r="R55" s="214"/>
      <c r="S55" s="224"/>
    </row>
    <row r="56" spans="1:19" ht="10.5" customHeight="1">
      <c r="A56" s="10">
        <v>39</v>
      </c>
      <c r="B56" s="552" t="s">
        <v>671</v>
      </c>
      <c r="C56" s="214" t="s">
        <v>835</v>
      </c>
      <c r="D56" s="214">
        <v>0</v>
      </c>
      <c r="E56" s="214" t="s">
        <v>790</v>
      </c>
      <c r="F56" s="214" t="s">
        <v>790</v>
      </c>
      <c r="G56" s="214" t="s">
        <v>790</v>
      </c>
      <c r="H56" s="214" t="s">
        <v>790</v>
      </c>
      <c r="I56" s="214" t="s">
        <v>790</v>
      </c>
      <c r="J56" s="214" t="s">
        <v>790</v>
      </c>
      <c r="K56" s="545" t="s">
        <v>840</v>
      </c>
      <c r="L56" s="545" t="s">
        <v>840</v>
      </c>
      <c r="M56" s="214" t="s">
        <v>790</v>
      </c>
      <c r="N56" s="214" t="s">
        <v>790</v>
      </c>
      <c r="O56" s="214" t="s">
        <v>790</v>
      </c>
      <c r="P56" s="214" t="s">
        <v>790</v>
      </c>
      <c r="Q56" s="214" t="s">
        <v>790</v>
      </c>
      <c r="R56" s="213" t="s">
        <v>790</v>
      </c>
      <c r="S56" s="206">
        <v>39</v>
      </c>
    </row>
    <row r="57" spans="1:19" ht="10.5" customHeight="1">
      <c r="A57" s="10">
        <v>40</v>
      </c>
      <c r="B57" s="552" t="s">
        <v>703</v>
      </c>
      <c r="C57" s="214">
        <v>18454</v>
      </c>
      <c r="D57" s="214">
        <v>22664</v>
      </c>
      <c r="E57" s="214">
        <v>11</v>
      </c>
      <c r="F57" s="214">
        <v>11</v>
      </c>
      <c r="G57" s="214">
        <v>858</v>
      </c>
      <c r="H57" s="214">
        <v>942</v>
      </c>
      <c r="I57" s="214">
        <v>236</v>
      </c>
      <c r="J57" s="214">
        <v>278</v>
      </c>
      <c r="K57" s="214">
        <v>15501</v>
      </c>
      <c r="L57" s="214">
        <v>19235</v>
      </c>
      <c r="M57" s="214">
        <v>414</v>
      </c>
      <c r="N57" s="214">
        <v>340</v>
      </c>
      <c r="O57" s="214">
        <v>333</v>
      </c>
      <c r="P57" s="214">
        <v>294</v>
      </c>
      <c r="Q57" s="214">
        <v>1786</v>
      </c>
      <c r="R57" s="214">
        <v>2972</v>
      </c>
      <c r="S57" s="206">
        <v>40</v>
      </c>
    </row>
    <row r="58" spans="1:19" ht="10.5" customHeight="1">
      <c r="A58" s="10">
        <v>41</v>
      </c>
      <c r="B58" s="552" t="s">
        <v>702</v>
      </c>
      <c r="C58" s="214">
        <v>15661</v>
      </c>
      <c r="D58" s="214">
        <v>57738</v>
      </c>
      <c r="E58" s="214">
        <v>20</v>
      </c>
      <c r="F58" s="214">
        <v>39</v>
      </c>
      <c r="G58" s="214">
        <v>840</v>
      </c>
      <c r="H58" s="214">
        <v>2337</v>
      </c>
      <c r="I58" s="214">
        <v>257</v>
      </c>
      <c r="J58" s="214">
        <v>736</v>
      </c>
      <c r="K58" s="214">
        <v>11764</v>
      </c>
      <c r="L58" s="214">
        <v>41514</v>
      </c>
      <c r="M58" s="214">
        <v>694</v>
      </c>
      <c r="N58" s="214">
        <v>674</v>
      </c>
      <c r="O58" s="214">
        <v>559</v>
      </c>
      <c r="P58" s="214">
        <v>746</v>
      </c>
      <c r="Q58" s="214">
        <v>3967</v>
      </c>
      <c r="R58" s="214">
        <v>12860</v>
      </c>
      <c r="S58" s="206">
        <v>41</v>
      </c>
    </row>
    <row r="59" spans="1:19" ht="10.5" customHeight="1">
      <c r="A59" s="10">
        <v>42</v>
      </c>
      <c r="B59" s="552" t="s">
        <v>701</v>
      </c>
      <c r="C59" s="214">
        <v>14362</v>
      </c>
      <c r="D59" s="214">
        <v>89707</v>
      </c>
      <c r="E59" s="214">
        <v>21</v>
      </c>
      <c r="F59" s="214">
        <v>61</v>
      </c>
      <c r="G59" s="214">
        <v>928</v>
      </c>
      <c r="H59" s="214">
        <v>4264</v>
      </c>
      <c r="I59" s="214">
        <v>264</v>
      </c>
      <c r="J59" s="214">
        <v>1097</v>
      </c>
      <c r="K59" s="214">
        <v>11748</v>
      </c>
      <c r="L59" s="214">
        <v>70815</v>
      </c>
      <c r="M59" s="214">
        <v>761</v>
      </c>
      <c r="N59" s="214">
        <v>1024</v>
      </c>
      <c r="O59" s="214">
        <v>759</v>
      </c>
      <c r="P59" s="214">
        <v>1418</v>
      </c>
      <c r="Q59" s="214">
        <v>2910</v>
      </c>
      <c r="R59" s="214">
        <v>12204</v>
      </c>
      <c r="S59" s="206">
        <v>42</v>
      </c>
    </row>
    <row r="60" spans="1:19" ht="10.5" customHeight="1">
      <c r="A60" s="10">
        <v>43</v>
      </c>
      <c r="B60" s="552" t="s">
        <v>700</v>
      </c>
      <c r="C60" s="214">
        <v>14128</v>
      </c>
      <c r="D60" s="214">
        <v>123767</v>
      </c>
      <c r="E60" s="214">
        <v>20</v>
      </c>
      <c r="F60" s="214">
        <v>90</v>
      </c>
      <c r="G60" s="214">
        <v>845</v>
      </c>
      <c r="H60" s="214">
        <v>5672</v>
      </c>
      <c r="I60" s="214">
        <v>225</v>
      </c>
      <c r="J60" s="214">
        <v>1232</v>
      </c>
      <c r="K60" s="214">
        <v>12830</v>
      </c>
      <c r="L60" s="214">
        <v>109767</v>
      </c>
      <c r="M60" s="214">
        <v>415</v>
      </c>
      <c r="N60" s="214">
        <v>1022</v>
      </c>
      <c r="O60" s="214">
        <v>531</v>
      </c>
      <c r="P60" s="214">
        <v>1464</v>
      </c>
      <c r="Q60" s="214">
        <v>1659</v>
      </c>
      <c r="R60" s="214">
        <v>5963</v>
      </c>
      <c r="S60" s="206">
        <v>43</v>
      </c>
    </row>
    <row r="61" spans="1:19" ht="10.5" customHeight="1">
      <c r="A61" s="10">
        <v>44</v>
      </c>
      <c r="B61" s="552" t="s">
        <v>884</v>
      </c>
      <c r="C61" s="214">
        <v>15085</v>
      </c>
      <c r="D61" s="214">
        <v>169844</v>
      </c>
      <c r="E61" s="214">
        <v>15</v>
      </c>
      <c r="F61" s="214">
        <v>94</v>
      </c>
      <c r="G61" s="214">
        <v>767</v>
      </c>
      <c r="H61" s="214">
        <v>6747</v>
      </c>
      <c r="I61" s="214">
        <v>188</v>
      </c>
      <c r="J61" s="214">
        <v>1514</v>
      </c>
      <c r="K61" s="214">
        <v>14123</v>
      </c>
      <c r="L61" s="214">
        <v>156261</v>
      </c>
      <c r="M61" s="214">
        <v>323</v>
      </c>
      <c r="N61" s="214">
        <v>961</v>
      </c>
      <c r="O61" s="214">
        <v>471</v>
      </c>
      <c r="P61" s="214">
        <v>1477</v>
      </c>
      <c r="Q61" s="214">
        <v>1478</v>
      </c>
      <c r="R61" s="214">
        <v>4489</v>
      </c>
      <c r="S61" s="206">
        <v>44</v>
      </c>
    </row>
    <row r="62" spans="1:19" ht="10.5" customHeight="1">
      <c r="A62" s="10">
        <v>45</v>
      </c>
      <c r="B62" s="552" t="s">
        <v>682</v>
      </c>
      <c r="C62" s="214">
        <v>14516</v>
      </c>
      <c r="D62" s="214">
        <v>199300</v>
      </c>
      <c r="E62" s="214">
        <v>15</v>
      </c>
      <c r="F62" s="214">
        <v>94</v>
      </c>
      <c r="G62" s="214">
        <v>632</v>
      </c>
      <c r="H62" s="214">
        <v>6492</v>
      </c>
      <c r="I62" s="214">
        <v>200</v>
      </c>
      <c r="J62" s="214">
        <v>1583</v>
      </c>
      <c r="K62" s="214">
        <v>13836</v>
      </c>
      <c r="L62" s="214">
        <v>187651</v>
      </c>
      <c r="M62" s="214">
        <v>229</v>
      </c>
      <c r="N62" s="214">
        <v>696</v>
      </c>
      <c r="O62" s="214">
        <v>394</v>
      </c>
      <c r="P62" s="214">
        <v>1113</v>
      </c>
      <c r="Q62" s="214">
        <v>1220</v>
      </c>
      <c r="R62" s="214">
        <v>3421</v>
      </c>
      <c r="S62" s="206">
        <v>45</v>
      </c>
    </row>
    <row r="63" spans="1:19" ht="10.5" customHeight="1">
      <c r="A63" s="10">
        <v>46</v>
      </c>
      <c r="B63" s="552" t="s">
        <v>681</v>
      </c>
      <c r="C63" s="214">
        <v>22734</v>
      </c>
      <c r="D63" s="214">
        <v>394423</v>
      </c>
      <c r="E63" s="214">
        <v>25</v>
      </c>
      <c r="F63" s="214">
        <v>263</v>
      </c>
      <c r="G63" s="214">
        <v>831</v>
      </c>
      <c r="H63" s="214">
        <v>10457</v>
      </c>
      <c r="I63" s="214">
        <v>365</v>
      </c>
      <c r="J63" s="214">
        <v>3608</v>
      </c>
      <c r="K63" s="214">
        <v>21872</v>
      </c>
      <c r="L63" s="214">
        <v>375863</v>
      </c>
      <c r="M63" s="214">
        <v>412</v>
      </c>
      <c r="N63" s="214">
        <v>1076</v>
      </c>
      <c r="O63" s="214">
        <v>653</v>
      </c>
      <c r="P63" s="214">
        <v>1839</v>
      </c>
      <c r="Q63" s="214">
        <v>1745</v>
      </c>
      <c r="R63" s="214">
        <v>4319</v>
      </c>
      <c r="S63" s="206">
        <v>46</v>
      </c>
    </row>
    <row r="64" spans="1:19" ht="10.5" customHeight="1">
      <c r="A64" s="10">
        <v>47</v>
      </c>
      <c r="B64" s="552" t="s">
        <v>680</v>
      </c>
      <c r="C64" s="214">
        <v>17225</v>
      </c>
      <c r="D64" s="214">
        <v>385023</v>
      </c>
      <c r="E64" s="214">
        <v>16</v>
      </c>
      <c r="F64" s="214">
        <v>164</v>
      </c>
      <c r="G64" s="214">
        <v>518</v>
      </c>
      <c r="H64" s="214">
        <v>7798</v>
      </c>
      <c r="I64" s="214">
        <v>361</v>
      </c>
      <c r="J64" s="214">
        <v>4260</v>
      </c>
      <c r="K64" s="214">
        <v>16707</v>
      </c>
      <c r="L64" s="214">
        <v>371131</v>
      </c>
      <c r="M64" s="214">
        <v>441</v>
      </c>
      <c r="N64" s="214">
        <v>965</v>
      </c>
      <c r="O64" s="214">
        <v>559</v>
      </c>
      <c r="P64" s="214">
        <v>1169</v>
      </c>
      <c r="Q64" s="214">
        <v>1205</v>
      </c>
      <c r="R64" s="214">
        <v>2385</v>
      </c>
      <c r="S64" s="206">
        <v>47</v>
      </c>
    </row>
    <row r="65" spans="1:19" s="238" customFormat="1" ht="10.5" customHeight="1">
      <c r="A65" s="10">
        <v>48</v>
      </c>
      <c r="B65" s="552" t="s">
        <v>679</v>
      </c>
      <c r="C65" s="214">
        <v>10841</v>
      </c>
      <c r="D65" s="214">
        <v>296028</v>
      </c>
      <c r="E65" s="214">
        <v>14</v>
      </c>
      <c r="F65" s="214">
        <v>154</v>
      </c>
      <c r="G65" s="214">
        <v>321</v>
      </c>
      <c r="H65" s="214">
        <v>5564</v>
      </c>
      <c r="I65" s="214">
        <v>328</v>
      </c>
      <c r="J65" s="214">
        <v>4580</v>
      </c>
      <c r="K65" s="214">
        <v>10494</v>
      </c>
      <c r="L65" s="214">
        <v>284693</v>
      </c>
      <c r="M65" s="214">
        <v>335</v>
      </c>
      <c r="N65" s="214">
        <v>793</v>
      </c>
      <c r="O65" s="214">
        <v>400</v>
      </c>
      <c r="P65" s="214">
        <v>879</v>
      </c>
      <c r="Q65" s="214">
        <v>903</v>
      </c>
      <c r="R65" s="214">
        <v>1601</v>
      </c>
      <c r="S65" s="206">
        <v>48</v>
      </c>
    </row>
    <row r="66" spans="1:19" ht="10.5" customHeight="1">
      <c r="A66" s="10">
        <v>49</v>
      </c>
      <c r="B66" s="552" t="s">
        <v>678</v>
      </c>
      <c r="C66" s="214">
        <v>7556</v>
      </c>
      <c r="D66" s="214">
        <v>250500</v>
      </c>
      <c r="E66" s="214">
        <v>6</v>
      </c>
      <c r="F66" s="214">
        <v>100</v>
      </c>
      <c r="G66" s="214">
        <v>291</v>
      </c>
      <c r="H66" s="214">
        <v>6878</v>
      </c>
      <c r="I66" s="214">
        <v>414</v>
      </c>
      <c r="J66" s="214">
        <v>7081</v>
      </c>
      <c r="K66" s="214">
        <v>7179</v>
      </c>
      <c r="L66" s="214">
        <v>236314</v>
      </c>
      <c r="M66" s="214">
        <v>355</v>
      </c>
      <c r="N66" s="214">
        <v>774</v>
      </c>
      <c r="O66" s="214">
        <v>375</v>
      </c>
      <c r="P66" s="214">
        <v>1159</v>
      </c>
      <c r="Q66" s="214">
        <v>472</v>
      </c>
      <c r="R66" s="214">
        <v>845</v>
      </c>
      <c r="S66" s="206">
        <v>49</v>
      </c>
    </row>
    <row r="67" spans="1:19" ht="10.5" customHeight="1">
      <c r="A67" s="10">
        <v>50</v>
      </c>
      <c r="B67" s="552" t="s">
        <v>677</v>
      </c>
      <c r="C67" s="214">
        <v>4012</v>
      </c>
      <c r="D67" s="214">
        <v>168664</v>
      </c>
      <c r="E67" s="214">
        <v>8</v>
      </c>
      <c r="F67" s="214">
        <v>119</v>
      </c>
      <c r="G67" s="214">
        <v>255</v>
      </c>
      <c r="H67" s="214">
        <v>7573</v>
      </c>
      <c r="I67" s="214">
        <v>428</v>
      </c>
      <c r="J67" s="214">
        <v>11648</v>
      </c>
      <c r="K67" s="214">
        <v>3624</v>
      </c>
      <c r="L67" s="214">
        <v>149429</v>
      </c>
      <c r="M67" s="214">
        <v>386</v>
      </c>
      <c r="N67" s="214">
        <v>1047</v>
      </c>
      <c r="O67" s="214">
        <v>298</v>
      </c>
      <c r="P67" s="214">
        <v>1149</v>
      </c>
      <c r="Q67" s="214">
        <v>181</v>
      </c>
      <c r="R67" s="214">
        <v>625</v>
      </c>
      <c r="S67" s="206">
        <v>50</v>
      </c>
    </row>
    <row r="68" spans="1:19" ht="10.5" customHeight="1">
      <c r="A68" s="10">
        <v>51</v>
      </c>
      <c r="B68" s="552" t="s">
        <v>676</v>
      </c>
      <c r="C68" s="214">
        <v>1886</v>
      </c>
      <c r="D68" s="214">
        <v>128516</v>
      </c>
      <c r="E68" s="545" t="s">
        <v>840</v>
      </c>
      <c r="F68" s="545" t="s">
        <v>840</v>
      </c>
      <c r="G68" s="214">
        <v>284</v>
      </c>
      <c r="H68" s="214">
        <v>15033</v>
      </c>
      <c r="I68" s="214">
        <v>766</v>
      </c>
      <c r="J68" s="214">
        <v>50218</v>
      </c>
      <c r="K68" s="214">
        <v>1083</v>
      </c>
      <c r="L68" s="214">
        <v>63219</v>
      </c>
      <c r="M68" s="214">
        <v>461</v>
      </c>
      <c r="N68" s="214">
        <v>2445</v>
      </c>
      <c r="O68" s="214">
        <v>237</v>
      </c>
      <c r="P68" s="214">
        <v>1775</v>
      </c>
      <c r="Q68" s="214">
        <v>80</v>
      </c>
      <c r="R68" s="214">
        <v>1278</v>
      </c>
      <c r="S68" s="206">
        <v>51</v>
      </c>
    </row>
    <row r="69" spans="1:19" ht="10.5" customHeight="1">
      <c r="A69" s="10">
        <v>52</v>
      </c>
      <c r="B69" s="552" t="s">
        <v>675</v>
      </c>
      <c r="C69" s="214">
        <v>179</v>
      </c>
      <c r="D69" s="214">
        <v>29595</v>
      </c>
      <c r="E69" s="545" t="s">
        <v>840</v>
      </c>
      <c r="F69" s="545" t="s">
        <v>840</v>
      </c>
      <c r="G69" s="214">
        <v>67</v>
      </c>
      <c r="H69" s="214">
        <v>9953</v>
      </c>
      <c r="I69" s="214">
        <v>95</v>
      </c>
      <c r="J69" s="214">
        <v>16018</v>
      </c>
      <c r="K69" s="214">
        <v>34</v>
      </c>
      <c r="L69" s="214">
        <v>3319</v>
      </c>
      <c r="M69" s="214">
        <v>117</v>
      </c>
      <c r="N69" s="214">
        <v>1346</v>
      </c>
      <c r="O69" s="214">
        <v>36</v>
      </c>
      <c r="P69" s="214">
        <v>733</v>
      </c>
      <c r="Q69" s="545">
        <v>11</v>
      </c>
      <c r="R69" s="545">
        <v>260</v>
      </c>
      <c r="S69" s="206">
        <v>52</v>
      </c>
    </row>
    <row r="70" spans="1:19" ht="10.5" customHeight="1">
      <c r="A70" s="10">
        <v>53</v>
      </c>
      <c r="B70" s="552" t="s">
        <v>674</v>
      </c>
      <c r="C70" s="214">
        <v>36</v>
      </c>
      <c r="D70" s="214">
        <v>11918</v>
      </c>
      <c r="E70" s="214" t="s">
        <v>790</v>
      </c>
      <c r="F70" s="214" t="s">
        <v>790</v>
      </c>
      <c r="G70" s="214">
        <v>25</v>
      </c>
      <c r="H70" s="214">
        <v>7216</v>
      </c>
      <c r="I70" s="746" t="s">
        <v>840</v>
      </c>
      <c r="J70" s="746" t="s">
        <v>840</v>
      </c>
      <c r="K70" s="746" t="s">
        <v>840</v>
      </c>
      <c r="L70" s="746" t="s">
        <v>840</v>
      </c>
      <c r="M70" s="214">
        <v>28</v>
      </c>
      <c r="N70" s="214">
        <v>1199</v>
      </c>
      <c r="O70" s="214">
        <v>9</v>
      </c>
      <c r="P70" s="214">
        <v>378</v>
      </c>
      <c r="Q70" s="545">
        <v>5</v>
      </c>
      <c r="R70" s="545">
        <v>25</v>
      </c>
      <c r="S70" s="206">
        <v>53</v>
      </c>
    </row>
    <row r="71" spans="1:19" ht="10.5" customHeight="1">
      <c r="A71" s="10">
        <v>54</v>
      </c>
      <c r="B71" s="552" t="s">
        <v>673</v>
      </c>
      <c r="C71" s="545" t="s">
        <v>840</v>
      </c>
      <c r="D71" s="545" t="s">
        <v>840</v>
      </c>
      <c r="E71" s="214" t="s">
        <v>790</v>
      </c>
      <c r="F71" s="214" t="s">
        <v>790</v>
      </c>
      <c r="G71" s="545" t="s">
        <v>840</v>
      </c>
      <c r="H71" s="545" t="s">
        <v>840</v>
      </c>
      <c r="I71" s="545" t="s">
        <v>840</v>
      </c>
      <c r="J71" s="545" t="s">
        <v>840</v>
      </c>
      <c r="K71" s="545" t="s">
        <v>840</v>
      </c>
      <c r="L71" s="545" t="s">
        <v>840</v>
      </c>
      <c r="M71" s="545" t="s">
        <v>840</v>
      </c>
      <c r="N71" s="545" t="s">
        <v>840</v>
      </c>
      <c r="O71" s="545" t="s">
        <v>840</v>
      </c>
      <c r="P71" s="545" t="s">
        <v>840</v>
      </c>
      <c r="Q71" s="214" t="s">
        <v>790</v>
      </c>
      <c r="R71" s="214" t="s">
        <v>790</v>
      </c>
      <c r="S71" s="206">
        <v>54</v>
      </c>
    </row>
    <row r="72" spans="1:19" s="216" customFormat="1" ht="10.5" customHeight="1">
      <c r="A72" s="10">
        <v>55</v>
      </c>
      <c r="B72" s="552" t="s">
        <v>669</v>
      </c>
      <c r="C72" s="545" t="s">
        <v>840</v>
      </c>
      <c r="D72" s="545" t="s">
        <v>840</v>
      </c>
      <c r="E72" s="214" t="s">
        <v>790</v>
      </c>
      <c r="F72" s="214" t="s">
        <v>790</v>
      </c>
      <c r="G72" s="545" t="s">
        <v>840</v>
      </c>
      <c r="H72" s="545" t="s">
        <v>840</v>
      </c>
      <c r="I72" s="545" t="s">
        <v>840</v>
      </c>
      <c r="J72" s="545" t="s">
        <v>840</v>
      </c>
      <c r="K72" s="214" t="s">
        <v>790</v>
      </c>
      <c r="L72" s="214" t="s">
        <v>790</v>
      </c>
      <c r="M72" s="545" t="s">
        <v>840</v>
      </c>
      <c r="N72" s="545" t="s">
        <v>840</v>
      </c>
      <c r="O72" s="545" t="s">
        <v>840</v>
      </c>
      <c r="P72" s="545" t="s">
        <v>840</v>
      </c>
      <c r="Q72" s="214" t="s">
        <v>790</v>
      </c>
      <c r="R72" s="214" t="s">
        <v>790</v>
      </c>
      <c r="S72" s="206">
        <v>55</v>
      </c>
    </row>
    <row r="73" spans="1:19" s="216" customFormat="1" ht="10.5" customHeight="1">
      <c r="A73" s="239">
        <v>56</v>
      </c>
      <c r="B73" s="240" t="s">
        <v>939</v>
      </c>
      <c r="C73" s="215">
        <v>156683</v>
      </c>
      <c r="D73" s="215">
        <v>2334521</v>
      </c>
      <c r="E73" s="215">
        <v>183</v>
      </c>
      <c r="F73" s="215">
        <v>1636</v>
      </c>
      <c r="G73" s="215">
        <v>7466</v>
      </c>
      <c r="H73" s="215">
        <v>98802</v>
      </c>
      <c r="I73" s="215">
        <v>4142</v>
      </c>
      <c r="J73" s="215">
        <v>111364</v>
      </c>
      <c r="K73" s="215">
        <v>140804</v>
      </c>
      <c r="L73" s="215">
        <v>2070578</v>
      </c>
      <c r="M73" s="215">
        <v>5378</v>
      </c>
      <c r="N73" s="215">
        <v>14869</v>
      </c>
      <c r="O73" s="215">
        <v>5616</v>
      </c>
      <c r="P73" s="215">
        <v>15594</v>
      </c>
      <c r="Q73" s="215">
        <v>17622</v>
      </c>
      <c r="R73" s="215">
        <v>53247</v>
      </c>
      <c r="S73" s="234">
        <v>56</v>
      </c>
    </row>
    <row r="74" spans="1:19" ht="10.5" customHeight="1">
      <c r="A74" s="10">
        <v>57</v>
      </c>
      <c r="B74" s="241" t="s">
        <v>863</v>
      </c>
      <c r="C74" s="214">
        <v>2550</v>
      </c>
      <c r="D74" s="214">
        <v>-15837</v>
      </c>
      <c r="E74" s="545" t="s">
        <v>840</v>
      </c>
      <c r="F74" s="545" t="s">
        <v>840</v>
      </c>
      <c r="G74" s="214">
        <v>48</v>
      </c>
      <c r="H74" s="214">
        <v>222</v>
      </c>
      <c r="I74" s="545">
        <v>27</v>
      </c>
      <c r="J74" s="545">
        <v>123</v>
      </c>
      <c r="K74" s="214">
        <v>318</v>
      </c>
      <c r="L74" s="214">
        <v>2025</v>
      </c>
      <c r="M74" s="214">
        <v>70</v>
      </c>
      <c r="N74" s="214">
        <v>151</v>
      </c>
      <c r="O74" s="214">
        <v>63</v>
      </c>
      <c r="P74" s="214">
        <v>172</v>
      </c>
      <c r="Q74" s="214">
        <v>333</v>
      </c>
      <c r="R74" s="214">
        <v>998</v>
      </c>
      <c r="S74" s="222">
        <v>57</v>
      </c>
    </row>
  </sheetData>
  <mergeCells count="22">
    <mergeCell ref="A4:A8"/>
    <mergeCell ref="S4:S8"/>
    <mergeCell ref="B10:H10"/>
    <mergeCell ref="B4:B8"/>
    <mergeCell ref="C4:D7"/>
    <mergeCell ref="I4:R4"/>
    <mergeCell ref="E5:F7"/>
    <mergeCell ref="G5:H7"/>
    <mergeCell ref="M5:N7"/>
    <mergeCell ref="B1:H1"/>
    <mergeCell ref="I1:R1"/>
    <mergeCell ref="B2:H2"/>
    <mergeCell ref="I2:R2"/>
    <mergeCell ref="B32:H32"/>
    <mergeCell ref="I5:J7"/>
    <mergeCell ref="O5:P7"/>
    <mergeCell ref="I54:R54"/>
    <mergeCell ref="B54:H54"/>
    <mergeCell ref="Q5:R7"/>
    <mergeCell ref="K5:L7"/>
    <mergeCell ref="I10:R10"/>
    <mergeCell ref="I32:R32"/>
  </mergeCells>
  <printOptions/>
  <pageMargins left="0.7874015748031497" right="0.7874015748031497" top="0.7874015748031497" bottom="0.3937007874015748" header="0.5118110236220472" footer="0.5118110236220472"/>
  <pageSetup firstPageNumber="28" useFirstPageNumber="1" horizontalDpi="600" verticalDpi="600" orientation="portrait" pageOrder="overThenDown" paperSize="9" r:id="rId1"/>
  <headerFooter alignWithMargins="0">
    <oddHeader>&amp;C&amp;8- &amp;P -</oddHeader>
  </headerFooter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32"/>
  <dimension ref="A1:S74"/>
  <sheetViews>
    <sheetView workbookViewId="0" topLeftCell="A1">
      <selection activeCell="L78" sqref="L78"/>
    </sheetView>
  </sheetViews>
  <sheetFormatPr defaultColWidth="11.421875" defaultRowHeight="10.5" customHeight="1"/>
  <cols>
    <col min="1" max="1" width="4.7109375" style="246" customWidth="1"/>
    <col min="2" max="2" width="23.28125" style="245" customWidth="1"/>
    <col min="3" max="3" width="10.421875" style="245" customWidth="1"/>
    <col min="4" max="4" width="10.00390625" style="245" customWidth="1"/>
    <col min="5" max="8" width="8.7109375" style="245" customWidth="1"/>
    <col min="9" max="9" width="9.421875" style="245" customWidth="1"/>
    <col min="10" max="10" width="9.7109375" style="245" customWidth="1"/>
    <col min="11" max="11" width="8.7109375" style="245" customWidth="1"/>
    <col min="12" max="12" width="9.57421875" style="245" customWidth="1"/>
    <col min="13" max="13" width="7.140625" style="245" customWidth="1"/>
    <col min="14" max="14" width="8.140625" style="245" customWidth="1"/>
    <col min="15" max="15" width="7.421875" style="245" customWidth="1"/>
    <col min="16" max="16" width="7.8515625" style="245" customWidth="1"/>
    <col min="17" max="17" width="7.00390625" style="245" customWidth="1"/>
    <col min="18" max="18" width="7.7109375" style="245" customWidth="1"/>
    <col min="19" max="19" width="4.28125" style="246" customWidth="1"/>
    <col min="20" max="16384" width="11.421875" style="245" customWidth="1"/>
  </cols>
  <sheetData>
    <row r="1" spans="1:19" ht="13.5" customHeight="1">
      <c r="A1" s="242"/>
      <c r="B1" s="1005" t="s">
        <v>338</v>
      </c>
      <c r="C1" s="1005"/>
      <c r="D1" s="1005"/>
      <c r="E1" s="1005"/>
      <c r="F1" s="1005"/>
      <c r="G1" s="1005"/>
      <c r="H1" s="1005"/>
      <c r="I1" s="1006" t="s">
        <v>956</v>
      </c>
      <c r="J1" s="1006"/>
      <c r="K1" s="1006"/>
      <c r="L1" s="1006"/>
      <c r="M1" s="1006"/>
      <c r="N1" s="1006"/>
      <c r="O1" s="1006"/>
      <c r="P1" s="1006"/>
      <c r="Q1" s="1006"/>
      <c r="R1" s="1006"/>
      <c r="S1" s="242"/>
    </row>
    <row r="2" spans="1:19" ht="13.5" customHeight="1">
      <c r="A2" s="242"/>
      <c r="B2" s="1005" t="s">
        <v>957</v>
      </c>
      <c r="C2" s="1005"/>
      <c r="D2" s="1005"/>
      <c r="E2" s="1005"/>
      <c r="F2" s="1005"/>
      <c r="G2" s="1005"/>
      <c r="H2" s="1005"/>
      <c r="I2" s="1006" t="s">
        <v>958</v>
      </c>
      <c r="J2" s="1006"/>
      <c r="K2" s="1006"/>
      <c r="L2" s="1006"/>
      <c r="M2" s="1006"/>
      <c r="N2" s="1006"/>
      <c r="O2" s="1006"/>
      <c r="P2" s="1006"/>
      <c r="Q2" s="1006"/>
      <c r="R2" s="1006"/>
      <c r="S2" s="242"/>
    </row>
    <row r="3" spans="1:19" ht="7.5" customHeight="1">
      <c r="A3" s="242"/>
      <c r="B3" s="243"/>
      <c r="C3" s="243"/>
      <c r="D3" s="243"/>
      <c r="E3" s="243"/>
      <c r="F3" s="243"/>
      <c r="G3" s="243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2"/>
    </row>
    <row r="4" spans="1:19" s="205" customFormat="1" ht="13.5" customHeight="1">
      <c r="A4" s="796" t="s">
        <v>770</v>
      </c>
      <c r="B4" s="946" t="s">
        <v>611</v>
      </c>
      <c r="C4" s="995" t="s">
        <v>959</v>
      </c>
      <c r="D4" s="996"/>
      <c r="E4" s="235"/>
      <c r="F4" s="235"/>
      <c r="G4" s="235"/>
      <c r="H4" s="236" t="s">
        <v>960</v>
      </c>
      <c r="I4" s="999" t="s">
        <v>961</v>
      </c>
      <c r="J4" s="1000"/>
      <c r="K4" s="1000"/>
      <c r="L4" s="1000"/>
      <c r="M4" s="1000"/>
      <c r="N4" s="1000"/>
      <c r="O4" s="1000"/>
      <c r="P4" s="1000"/>
      <c r="Q4" s="1000"/>
      <c r="R4" s="1001"/>
      <c r="S4" s="799" t="s">
        <v>770</v>
      </c>
    </row>
    <row r="5" spans="1:19" s="205" customFormat="1" ht="13.5" customHeight="1">
      <c r="A5" s="963"/>
      <c r="B5" s="973"/>
      <c r="C5" s="997"/>
      <c r="D5" s="963"/>
      <c r="E5" s="899" t="s">
        <v>928</v>
      </c>
      <c r="F5" s="789"/>
      <c r="G5" s="1002" t="s">
        <v>929</v>
      </c>
      <c r="H5" s="1003"/>
      <c r="I5" s="899" t="s">
        <v>930</v>
      </c>
      <c r="J5" s="789"/>
      <c r="K5" s="898" t="s">
        <v>951</v>
      </c>
      <c r="L5" s="789"/>
      <c r="M5" s="898" t="s">
        <v>932</v>
      </c>
      <c r="N5" s="789"/>
      <c r="O5" s="899" t="s">
        <v>955</v>
      </c>
      <c r="P5" s="789"/>
      <c r="Q5" s="899" t="s">
        <v>952</v>
      </c>
      <c r="R5" s="789"/>
      <c r="S5" s="965"/>
    </row>
    <row r="6" spans="1:19" s="205" customFormat="1" ht="13.5" customHeight="1">
      <c r="A6" s="963"/>
      <c r="B6" s="973"/>
      <c r="C6" s="997"/>
      <c r="D6" s="963"/>
      <c r="E6" s="989"/>
      <c r="F6" s="963"/>
      <c r="G6" s="1004"/>
      <c r="H6" s="1004"/>
      <c r="I6" s="989"/>
      <c r="J6" s="963"/>
      <c r="K6" s="965"/>
      <c r="L6" s="963"/>
      <c r="M6" s="965"/>
      <c r="N6" s="963"/>
      <c r="O6" s="989"/>
      <c r="P6" s="963"/>
      <c r="Q6" s="989"/>
      <c r="R6" s="963"/>
      <c r="S6" s="965"/>
    </row>
    <row r="7" spans="1:19" s="205" customFormat="1" ht="11.25" customHeight="1">
      <c r="A7" s="963"/>
      <c r="B7" s="973"/>
      <c r="C7" s="998"/>
      <c r="D7" s="991"/>
      <c r="E7" s="989"/>
      <c r="F7" s="963"/>
      <c r="G7" s="1004"/>
      <c r="H7" s="1004"/>
      <c r="I7" s="990"/>
      <c r="J7" s="991"/>
      <c r="K7" s="992"/>
      <c r="L7" s="991"/>
      <c r="M7" s="992"/>
      <c r="N7" s="991"/>
      <c r="O7" s="990"/>
      <c r="P7" s="991"/>
      <c r="Q7" s="990"/>
      <c r="R7" s="991"/>
      <c r="S7" s="965"/>
    </row>
    <row r="8" spans="1:19" s="205" customFormat="1" ht="13.5" customHeight="1">
      <c r="A8" s="964"/>
      <c r="B8" s="974"/>
      <c r="C8" s="210" t="s">
        <v>963</v>
      </c>
      <c r="D8" s="227" t="s">
        <v>776</v>
      </c>
      <c r="E8" s="227" t="s">
        <v>963</v>
      </c>
      <c r="F8" s="227" t="s">
        <v>776</v>
      </c>
      <c r="G8" s="227" t="s">
        <v>963</v>
      </c>
      <c r="H8" s="225" t="s">
        <v>776</v>
      </c>
      <c r="I8" s="210" t="s">
        <v>963</v>
      </c>
      <c r="J8" s="210" t="s">
        <v>776</v>
      </c>
      <c r="K8" s="227" t="s">
        <v>963</v>
      </c>
      <c r="L8" s="227" t="s">
        <v>776</v>
      </c>
      <c r="M8" s="227" t="s">
        <v>963</v>
      </c>
      <c r="N8" s="227" t="s">
        <v>776</v>
      </c>
      <c r="O8" s="227" t="s">
        <v>963</v>
      </c>
      <c r="P8" s="227" t="s">
        <v>776</v>
      </c>
      <c r="Q8" s="227" t="s">
        <v>963</v>
      </c>
      <c r="R8" s="227" t="s">
        <v>776</v>
      </c>
      <c r="S8" s="966"/>
    </row>
    <row r="9" spans="1:19" ht="3.75" customHeight="1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</row>
    <row r="10" spans="1:19" s="205" customFormat="1" ht="9" customHeight="1">
      <c r="A10" s="9"/>
      <c r="B10" s="983" t="s">
        <v>8</v>
      </c>
      <c r="C10" s="983"/>
      <c r="D10" s="983"/>
      <c r="E10" s="983"/>
      <c r="F10" s="983"/>
      <c r="G10" s="983"/>
      <c r="H10" s="983"/>
      <c r="I10" s="983" t="s">
        <v>8</v>
      </c>
      <c r="J10" s="983"/>
      <c r="K10" s="983"/>
      <c r="L10" s="983"/>
      <c r="M10" s="983"/>
      <c r="N10" s="983"/>
      <c r="O10" s="983"/>
      <c r="P10" s="983"/>
      <c r="Q10" s="983"/>
      <c r="R10" s="983"/>
      <c r="S10" s="224"/>
    </row>
    <row r="11" spans="1:19" s="205" customFormat="1" ht="3.75" customHeight="1">
      <c r="A11" s="9"/>
      <c r="B11" s="2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24"/>
      <c r="P11" s="224"/>
      <c r="Q11" s="224"/>
      <c r="R11" s="224"/>
      <c r="S11" s="224"/>
    </row>
    <row r="12" spans="1:19" s="205" customFormat="1" ht="10.5" customHeight="1">
      <c r="A12" s="10">
        <v>1</v>
      </c>
      <c r="B12" s="552" t="s">
        <v>671</v>
      </c>
      <c r="C12" s="214" t="s">
        <v>835</v>
      </c>
      <c r="D12" s="214">
        <v>0</v>
      </c>
      <c r="E12" s="214">
        <v>36</v>
      </c>
      <c r="F12" s="214">
        <v>106</v>
      </c>
      <c r="G12" s="214">
        <v>696</v>
      </c>
      <c r="H12" s="214">
        <v>4720</v>
      </c>
      <c r="I12" s="214">
        <v>314</v>
      </c>
      <c r="J12" s="214">
        <v>2417</v>
      </c>
      <c r="K12" s="746" t="s">
        <v>840</v>
      </c>
      <c r="L12" s="746" t="s">
        <v>840</v>
      </c>
      <c r="M12" s="214">
        <v>580</v>
      </c>
      <c r="N12" s="214">
        <v>1717</v>
      </c>
      <c r="O12" s="214">
        <v>1144</v>
      </c>
      <c r="P12" s="214">
        <v>3050</v>
      </c>
      <c r="Q12" s="214">
        <v>2036</v>
      </c>
      <c r="R12" s="213">
        <v>5122</v>
      </c>
      <c r="S12" s="206">
        <v>1</v>
      </c>
    </row>
    <row r="13" spans="1:19" s="205" customFormat="1" ht="10.5" customHeight="1">
      <c r="A13" s="10">
        <v>2</v>
      </c>
      <c r="B13" s="552" t="s">
        <v>703</v>
      </c>
      <c r="C13" s="214">
        <v>53383</v>
      </c>
      <c r="D13" s="214">
        <v>71038</v>
      </c>
      <c r="E13" s="214">
        <v>164</v>
      </c>
      <c r="F13" s="214">
        <v>168</v>
      </c>
      <c r="G13" s="214">
        <v>3939</v>
      </c>
      <c r="H13" s="214">
        <v>5587</v>
      </c>
      <c r="I13" s="214">
        <v>799</v>
      </c>
      <c r="J13" s="214">
        <v>1268</v>
      </c>
      <c r="K13" s="214">
        <v>21804</v>
      </c>
      <c r="L13" s="214">
        <v>33781</v>
      </c>
      <c r="M13" s="214">
        <v>1138</v>
      </c>
      <c r="N13" s="214">
        <v>1063</v>
      </c>
      <c r="O13" s="214">
        <v>4089</v>
      </c>
      <c r="P13" s="214">
        <v>3257</v>
      </c>
      <c r="Q13" s="214">
        <v>25780</v>
      </c>
      <c r="R13" s="214">
        <v>40232</v>
      </c>
      <c r="S13" s="206">
        <v>2</v>
      </c>
    </row>
    <row r="14" spans="1:19" s="205" customFormat="1" ht="10.5" customHeight="1">
      <c r="A14" s="10">
        <v>3</v>
      </c>
      <c r="B14" s="552" t="s">
        <v>702</v>
      </c>
      <c r="C14" s="214">
        <v>66104</v>
      </c>
      <c r="D14" s="214">
        <v>241907</v>
      </c>
      <c r="E14" s="214">
        <v>229</v>
      </c>
      <c r="F14" s="214">
        <v>416</v>
      </c>
      <c r="G14" s="214">
        <v>4564</v>
      </c>
      <c r="H14" s="214">
        <v>14762</v>
      </c>
      <c r="I14" s="214">
        <v>795</v>
      </c>
      <c r="J14" s="214">
        <v>2307</v>
      </c>
      <c r="K14" s="214">
        <v>26569</v>
      </c>
      <c r="L14" s="214">
        <v>97035</v>
      </c>
      <c r="M14" s="214">
        <v>1903</v>
      </c>
      <c r="N14" s="214">
        <v>2248</v>
      </c>
      <c r="O14" s="214">
        <v>5124</v>
      </c>
      <c r="P14" s="214">
        <v>6015</v>
      </c>
      <c r="Q14" s="214">
        <v>39720</v>
      </c>
      <c r="R14" s="214">
        <v>131547</v>
      </c>
      <c r="S14" s="206">
        <v>3</v>
      </c>
    </row>
    <row r="15" spans="1:19" s="205" customFormat="1" ht="10.5" customHeight="1">
      <c r="A15" s="10">
        <v>4</v>
      </c>
      <c r="B15" s="552" t="s">
        <v>701</v>
      </c>
      <c r="C15" s="214">
        <v>44251</v>
      </c>
      <c r="D15" s="214">
        <v>274677</v>
      </c>
      <c r="E15" s="214">
        <v>226</v>
      </c>
      <c r="F15" s="214">
        <v>791</v>
      </c>
      <c r="G15" s="214">
        <v>4548</v>
      </c>
      <c r="H15" s="214">
        <v>24377</v>
      </c>
      <c r="I15" s="214">
        <v>1023</v>
      </c>
      <c r="J15" s="214">
        <v>3667</v>
      </c>
      <c r="K15" s="214">
        <v>33774</v>
      </c>
      <c r="L15" s="214">
        <v>203807</v>
      </c>
      <c r="M15" s="214">
        <v>1752</v>
      </c>
      <c r="N15" s="214">
        <v>3168</v>
      </c>
      <c r="O15" s="214">
        <v>3789</v>
      </c>
      <c r="P15" s="214">
        <v>7020</v>
      </c>
      <c r="Q15" s="214">
        <v>11123</v>
      </c>
      <c r="R15" s="214">
        <v>44523</v>
      </c>
      <c r="S15" s="206">
        <v>4</v>
      </c>
    </row>
    <row r="16" spans="1:19" s="205" customFormat="1" ht="10.5" customHeight="1">
      <c r="A16" s="10">
        <v>5</v>
      </c>
      <c r="B16" s="552" t="s">
        <v>700</v>
      </c>
      <c r="C16" s="214">
        <v>44412</v>
      </c>
      <c r="D16" s="214">
        <v>389405</v>
      </c>
      <c r="E16" s="214">
        <v>158</v>
      </c>
      <c r="F16" s="214">
        <v>724</v>
      </c>
      <c r="G16" s="214">
        <v>4083</v>
      </c>
      <c r="H16" s="214">
        <v>31393</v>
      </c>
      <c r="I16" s="214">
        <v>890</v>
      </c>
      <c r="J16" s="214">
        <v>5462</v>
      </c>
      <c r="K16" s="214">
        <v>39043</v>
      </c>
      <c r="L16" s="214">
        <v>344050</v>
      </c>
      <c r="M16" s="214">
        <v>1118</v>
      </c>
      <c r="N16" s="214">
        <v>3122</v>
      </c>
      <c r="O16" s="214">
        <v>2661</v>
      </c>
      <c r="P16" s="214">
        <v>6162</v>
      </c>
      <c r="Q16" s="214">
        <v>3481</v>
      </c>
      <c r="R16" s="214">
        <v>12768</v>
      </c>
      <c r="S16" s="206">
        <v>5</v>
      </c>
    </row>
    <row r="17" spans="1:19" s="205" customFormat="1" ht="10.5" customHeight="1">
      <c r="A17" s="10">
        <v>6</v>
      </c>
      <c r="B17" s="552" t="s">
        <v>884</v>
      </c>
      <c r="C17" s="214">
        <v>51172</v>
      </c>
      <c r="D17" s="214">
        <v>576695</v>
      </c>
      <c r="E17" s="214">
        <v>162</v>
      </c>
      <c r="F17" s="214">
        <v>1150</v>
      </c>
      <c r="G17" s="214">
        <v>3955</v>
      </c>
      <c r="H17" s="214">
        <v>38552</v>
      </c>
      <c r="I17" s="214">
        <v>742</v>
      </c>
      <c r="J17" s="214">
        <v>5598</v>
      </c>
      <c r="K17" s="214">
        <v>46846</v>
      </c>
      <c r="L17" s="214">
        <v>531778</v>
      </c>
      <c r="M17" s="214">
        <v>832</v>
      </c>
      <c r="N17" s="214">
        <v>2465</v>
      </c>
      <c r="O17" s="214">
        <v>2585</v>
      </c>
      <c r="P17" s="214">
        <v>5678</v>
      </c>
      <c r="Q17" s="214">
        <v>1911</v>
      </c>
      <c r="R17" s="214">
        <v>6082</v>
      </c>
      <c r="S17" s="206">
        <v>6</v>
      </c>
    </row>
    <row r="18" spans="1:19" s="205" customFormat="1" ht="10.5" customHeight="1">
      <c r="A18" s="10">
        <v>7</v>
      </c>
      <c r="B18" s="552" t="s">
        <v>682</v>
      </c>
      <c r="C18" s="214">
        <v>54870</v>
      </c>
      <c r="D18" s="214">
        <v>755698</v>
      </c>
      <c r="E18" s="214">
        <v>154</v>
      </c>
      <c r="F18" s="214">
        <v>1085</v>
      </c>
      <c r="G18" s="214">
        <v>3684</v>
      </c>
      <c r="H18" s="214">
        <v>41612</v>
      </c>
      <c r="I18" s="214">
        <v>652</v>
      </c>
      <c r="J18" s="214">
        <v>6202</v>
      </c>
      <c r="K18" s="214">
        <v>51287</v>
      </c>
      <c r="L18" s="214">
        <v>709546</v>
      </c>
      <c r="M18" s="214">
        <v>759</v>
      </c>
      <c r="N18" s="214">
        <v>2168</v>
      </c>
      <c r="O18" s="214">
        <v>2763</v>
      </c>
      <c r="P18" s="214">
        <v>5079</v>
      </c>
      <c r="Q18" s="214">
        <v>1539</v>
      </c>
      <c r="R18" s="214">
        <v>4581</v>
      </c>
      <c r="S18" s="206">
        <v>7</v>
      </c>
    </row>
    <row r="19" spans="1:19" s="205" customFormat="1" ht="10.5" customHeight="1">
      <c r="A19" s="10">
        <v>8</v>
      </c>
      <c r="B19" s="552" t="s">
        <v>681</v>
      </c>
      <c r="C19" s="214">
        <v>109350</v>
      </c>
      <c r="D19" s="214">
        <v>1907349</v>
      </c>
      <c r="E19" s="214">
        <v>401</v>
      </c>
      <c r="F19" s="214">
        <v>3267</v>
      </c>
      <c r="G19" s="214">
        <v>6005</v>
      </c>
      <c r="H19" s="214">
        <v>81933</v>
      </c>
      <c r="I19" s="214">
        <v>1363</v>
      </c>
      <c r="J19" s="214">
        <v>14272</v>
      </c>
      <c r="K19" s="214">
        <v>103780</v>
      </c>
      <c r="L19" s="214">
        <v>1817432</v>
      </c>
      <c r="M19" s="214">
        <v>1424</v>
      </c>
      <c r="N19" s="214">
        <v>3706</v>
      </c>
      <c r="O19" s="214">
        <v>5749</v>
      </c>
      <c r="P19" s="214">
        <v>10315</v>
      </c>
      <c r="Q19" s="214">
        <v>2062</v>
      </c>
      <c r="R19" s="214">
        <v>5494</v>
      </c>
      <c r="S19" s="206">
        <v>8</v>
      </c>
    </row>
    <row r="20" spans="1:19" s="205" customFormat="1" ht="10.5" customHeight="1">
      <c r="A20" s="10">
        <v>9</v>
      </c>
      <c r="B20" s="552" t="s">
        <v>680</v>
      </c>
      <c r="C20" s="214">
        <v>92578</v>
      </c>
      <c r="D20" s="214">
        <v>2074573</v>
      </c>
      <c r="E20" s="214">
        <v>397</v>
      </c>
      <c r="F20" s="214">
        <v>4194</v>
      </c>
      <c r="G20" s="214">
        <v>4628</v>
      </c>
      <c r="H20" s="214">
        <v>78682</v>
      </c>
      <c r="I20" s="214">
        <v>1262</v>
      </c>
      <c r="J20" s="214">
        <v>14662</v>
      </c>
      <c r="K20" s="214">
        <v>88511</v>
      </c>
      <c r="L20" s="214">
        <v>1987282</v>
      </c>
      <c r="M20" s="214">
        <v>1308</v>
      </c>
      <c r="N20" s="214">
        <v>3506</v>
      </c>
      <c r="O20" s="214">
        <v>4641</v>
      </c>
      <c r="P20" s="214">
        <v>8637</v>
      </c>
      <c r="Q20" s="214">
        <v>1267</v>
      </c>
      <c r="R20" s="214">
        <v>3079</v>
      </c>
      <c r="S20" s="206">
        <v>9</v>
      </c>
    </row>
    <row r="21" spans="1:19" s="205" customFormat="1" ht="10.5" customHeight="1">
      <c r="A21" s="10">
        <v>10</v>
      </c>
      <c r="B21" s="552" t="s">
        <v>679</v>
      </c>
      <c r="C21" s="214">
        <v>63113</v>
      </c>
      <c r="D21" s="214">
        <v>1725636</v>
      </c>
      <c r="E21" s="214">
        <v>232</v>
      </c>
      <c r="F21" s="214">
        <v>2708</v>
      </c>
      <c r="G21" s="214">
        <v>2933</v>
      </c>
      <c r="H21" s="214">
        <v>57762</v>
      </c>
      <c r="I21" s="214">
        <v>1290</v>
      </c>
      <c r="J21" s="214">
        <v>17472</v>
      </c>
      <c r="K21" s="214">
        <v>60529</v>
      </c>
      <c r="L21" s="214">
        <v>1656251</v>
      </c>
      <c r="M21" s="214">
        <v>1114</v>
      </c>
      <c r="N21" s="214">
        <v>3151</v>
      </c>
      <c r="O21" s="214">
        <v>3168</v>
      </c>
      <c r="P21" s="214">
        <v>6610</v>
      </c>
      <c r="Q21" s="214">
        <v>813</v>
      </c>
      <c r="R21" s="214">
        <v>2041</v>
      </c>
      <c r="S21" s="206">
        <v>10</v>
      </c>
    </row>
    <row r="22" spans="1:19" s="238" customFormat="1" ht="10.5" customHeight="1">
      <c r="A22" s="10">
        <v>11</v>
      </c>
      <c r="B22" s="552" t="s">
        <v>678</v>
      </c>
      <c r="C22" s="214">
        <v>48078</v>
      </c>
      <c r="D22" s="214">
        <v>1598219</v>
      </c>
      <c r="E22" s="214">
        <v>184</v>
      </c>
      <c r="F22" s="214">
        <v>3116</v>
      </c>
      <c r="G22" s="214">
        <v>3016</v>
      </c>
      <c r="H22" s="214">
        <v>70975</v>
      </c>
      <c r="I22" s="214">
        <v>1778</v>
      </c>
      <c r="J22" s="214">
        <v>26116</v>
      </c>
      <c r="K22" s="214">
        <v>45450</v>
      </c>
      <c r="L22" s="214">
        <v>1507088</v>
      </c>
      <c r="M22" s="214">
        <v>1333</v>
      </c>
      <c r="N22" s="214">
        <v>3841</v>
      </c>
      <c r="O22" s="214">
        <v>2878</v>
      </c>
      <c r="P22" s="214">
        <v>7558</v>
      </c>
      <c r="Q22" s="214">
        <v>626</v>
      </c>
      <c r="R22" s="214">
        <v>1733</v>
      </c>
      <c r="S22" s="237">
        <v>11</v>
      </c>
    </row>
    <row r="23" spans="1:19" s="205" customFormat="1" ht="10.5" customHeight="1">
      <c r="A23" s="10">
        <v>12</v>
      </c>
      <c r="B23" s="552" t="s">
        <v>677</v>
      </c>
      <c r="C23" s="214">
        <v>30960</v>
      </c>
      <c r="D23" s="214">
        <v>1312621</v>
      </c>
      <c r="E23" s="214">
        <v>159</v>
      </c>
      <c r="F23" s="214">
        <v>4369</v>
      </c>
      <c r="G23" s="214">
        <v>2801</v>
      </c>
      <c r="H23" s="214">
        <v>87737</v>
      </c>
      <c r="I23" s="214">
        <v>2378</v>
      </c>
      <c r="J23" s="214">
        <v>45337</v>
      </c>
      <c r="K23" s="214">
        <v>28116</v>
      </c>
      <c r="L23" s="214">
        <v>1181438</v>
      </c>
      <c r="M23" s="214">
        <v>1606</v>
      </c>
      <c r="N23" s="214">
        <v>5445</v>
      </c>
      <c r="O23" s="214">
        <v>2360</v>
      </c>
      <c r="P23" s="214">
        <v>8196</v>
      </c>
      <c r="Q23" s="214">
        <v>485</v>
      </c>
      <c r="R23" s="214">
        <v>3253</v>
      </c>
      <c r="S23" s="206">
        <v>12</v>
      </c>
    </row>
    <row r="24" spans="1:19" s="205" customFormat="1" ht="10.5" customHeight="1">
      <c r="A24" s="10">
        <v>13</v>
      </c>
      <c r="B24" s="552" t="s">
        <v>676</v>
      </c>
      <c r="C24" s="214">
        <v>20669</v>
      </c>
      <c r="D24" s="214">
        <v>1439167</v>
      </c>
      <c r="E24" s="214">
        <v>176</v>
      </c>
      <c r="F24" s="214">
        <v>9750</v>
      </c>
      <c r="G24" s="214">
        <v>3833</v>
      </c>
      <c r="H24" s="214">
        <v>203209</v>
      </c>
      <c r="I24" s="214">
        <v>5350</v>
      </c>
      <c r="J24" s="214">
        <v>304081</v>
      </c>
      <c r="K24" s="214">
        <v>14755</v>
      </c>
      <c r="L24" s="214">
        <v>932675</v>
      </c>
      <c r="M24" s="214">
        <v>3282</v>
      </c>
      <c r="N24" s="214">
        <v>24903</v>
      </c>
      <c r="O24" s="214">
        <v>2497</v>
      </c>
      <c r="P24" s="214">
        <v>14963</v>
      </c>
      <c r="Q24" s="214">
        <v>677</v>
      </c>
      <c r="R24" s="214">
        <v>6658</v>
      </c>
      <c r="S24" s="206">
        <v>13</v>
      </c>
    </row>
    <row r="25" spans="1:19" s="205" customFormat="1" ht="10.5" customHeight="1">
      <c r="A25" s="10">
        <v>14</v>
      </c>
      <c r="B25" s="552" t="s">
        <v>675</v>
      </c>
      <c r="C25" s="214">
        <v>2022</v>
      </c>
      <c r="D25" s="214">
        <v>333294</v>
      </c>
      <c r="E25" s="746" t="s">
        <v>840</v>
      </c>
      <c r="F25" s="746" t="s">
        <v>840</v>
      </c>
      <c r="G25" s="214">
        <v>727</v>
      </c>
      <c r="H25" s="214">
        <v>86909</v>
      </c>
      <c r="I25" s="214">
        <v>898</v>
      </c>
      <c r="J25" s="214">
        <v>127627</v>
      </c>
      <c r="K25" s="214">
        <v>915</v>
      </c>
      <c r="L25" s="214">
        <v>110176</v>
      </c>
      <c r="M25" s="214">
        <v>967</v>
      </c>
      <c r="N25" s="214">
        <v>19294</v>
      </c>
      <c r="O25" s="214">
        <v>404</v>
      </c>
      <c r="P25" s="214">
        <v>4691</v>
      </c>
      <c r="Q25" s="214">
        <v>112</v>
      </c>
      <c r="R25" s="214">
        <v>1287</v>
      </c>
      <c r="S25" s="206">
        <v>14</v>
      </c>
    </row>
    <row r="26" spans="1:19" s="205" customFormat="1" ht="10.5" customHeight="1">
      <c r="A26" s="10">
        <v>15</v>
      </c>
      <c r="B26" s="552" t="s">
        <v>674</v>
      </c>
      <c r="C26" s="214">
        <v>406</v>
      </c>
      <c r="D26" s="214">
        <v>134120</v>
      </c>
      <c r="E26" s="545" t="s">
        <v>840</v>
      </c>
      <c r="F26" s="545" t="s">
        <v>840</v>
      </c>
      <c r="G26" s="214">
        <v>202</v>
      </c>
      <c r="H26" s="214">
        <v>50745</v>
      </c>
      <c r="I26" s="545">
        <v>147</v>
      </c>
      <c r="J26" s="545">
        <v>41619</v>
      </c>
      <c r="K26" s="214">
        <v>183</v>
      </c>
      <c r="L26" s="214">
        <v>27497</v>
      </c>
      <c r="M26" s="214">
        <v>290</v>
      </c>
      <c r="N26" s="214">
        <v>18888</v>
      </c>
      <c r="O26" s="214">
        <v>94</v>
      </c>
      <c r="P26" s="214">
        <v>1766</v>
      </c>
      <c r="Q26" s="545">
        <v>32</v>
      </c>
      <c r="R26" s="545">
        <v>120</v>
      </c>
      <c r="S26" s="206">
        <v>15</v>
      </c>
    </row>
    <row r="27" spans="1:19" s="205" customFormat="1" ht="10.5" customHeight="1">
      <c r="A27" s="10">
        <v>16</v>
      </c>
      <c r="B27" s="552" t="s">
        <v>673</v>
      </c>
      <c r="C27" s="214">
        <v>76</v>
      </c>
      <c r="D27" s="214">
        <v>50208</v>
      </c>
      <c r="E27" s="545" t="s">
        <v>840</v>
      </c>
      <c r="F27" s="545" t="s">
        <v>840</v>
      </c>
      <c r="G27" s="214">
        <v>36</v>
      </c>
      <c r="H27" s="214">
        <v>15899</v>
      </c>
      <c r="I27" s="730" t="s">
        <v>840</v>
      </c>
      <c r="J27" s="730" t="s">
        <v>840</v>
      </c>
      <c r="K27" s="730" t="s">
        <v>840</v>
      </c>
      <c r="L27" s="730" t="s">
        <v>840</v>
      </c>
      <c r="M27" s="214">
        <v>63</v>
      </c>
      <c r="N27" s="214">
        <v>9592</v>
      </c>
      <c r="O27" s="545">
        <v>23</v>
      </c>
      <c r="P27" s="545">
        <v>1159</v>
      </c>
      <c r="Q27" s="545" t="s">
        <v>840</v>
      </c>
      <c r="R27" s="545" t="s">
        <v>840</v>
      </c>
      <c r="S27" s="206">
        <v>16</v>
      </c>
    </row>
    <row r="28" spans="1:19" s="205" customFormat="1" ht="10.5" customHeight="1">
      <c r="A28" s="10">
        <v>17</v>
      </c>
      <c r="B28" s="552" t="s">
        <v>669</v>
      </c>
      <c r="C28" s="214">
        <v>18</v>
      </c>
      <c r="D28" s="214">
        <v>31264</v>
      </c>
      <c r="E28" s="214" t="s">
        <v>790</v>
      </c>
      <c r="F28" s="214" t="s">
        <v>790</v>
      </c>
      <c r="G28" s="214">
        <v>9</v>
      </c>
      <c r="H28" s="214">
        <v>13464</v>
      </c>
      <c r="I28" s="730" t="s">
        <v>840</v>
      </c>
      <c r="J28" s="730" t="s">
        <v>840</v>
      </c>
      <c r="K28" s="730" t="s">
        <v>840</v>
      </c>
      <c r="L28" s="730" t="s">
        <v>840</v>
      </c>
      <c r="M28" s="214">
        <v>15</v>
      </c>
      <c r="N28" s="214">
        <v>11858</v>
      </c>
      <c r="O28" s="545">
        <v>9</v>
      </c>
      <c r="P28" s="545">
        <v>1938</v>
      </c>
      <c r="Q28" s="545" t="s">
        <v>840</v>
      </c>
      <c r="R28" s="545" t="s">
        <v>840</v>
      </c>
      <c r="S28" s="206">
        <v>17</v>
      </c>
    </row>
    <row r="29" spans="1:19" s="216" customFormat="1" ht="10.5" customHeight="1">
      <c r="A29" s="239">
        <v>18</v>
      </c>
      <c r="B29" s="232" t="s">
        <v>839</v>
      </c>
      <c r="C29" s="215">
        <v>681462</v>
      </c>
      <c r="D29" s="215">
        <v>12915871</v>
      </c>
      <c r="E29" s="215">
        <v>2719</v>
      </c>
      <c r="F29" s="215">
        <v>37585</v>
      </c>
      <c r="G29" s="215">
        <v>49659</v>
      </c>
      <c r="H29" s="215">
        <v>908317</v>
      </c>
      <c r="I29" s="215">
        <v>19715</v>
      </c>
      <c r="J29" s="215">
        <v>637083</v>
      </c>
      <c r="K29" s="215">
        <v>565236</v>
      </c>
      <c r="L29" s="215">
        <v>11184708</v>
      </c>
      <c r="M29" s="215">
        <v>19484</v>
      </c>
      <c r="N29" s="215">
        <v>120134</v>
      </c>
      <c r="O29" s="215">
        <v>43978</v>
      </c>
      <c r="P29" s="215">
        <v>102096</v>
      </c>
      <c r="Q29" s="215">
        <v>91674</v>
      </c>
      <c r="R29" s="215">
        <v>268655</v>
      </c>
      <c r="S29" s="234">
        <v>18</v>
      </c>
    </row>
    <row r="30" spans="1:19" s="205" customFormat="1" ht="10.5" customHeight="1">
      <c r="A30" s="10">
        <v>19</v>
      </c>
      <c r="B30" s="233" t="s">
        <v>863</v>
      </c>
      <c r="C30" s="214">
        <v>2049</v>
      </c>
      <c r="D30" s="214">
        <v>-25862</v>
      </c>
      <c r="E30" s="746" t="s">
        <v>840</v>
      </c>
      <c r="F30" s="746" t="s">
        <v>840</v>
      </c>
      <c r="G30" s="214">
        <v>70</v>
      </c>
      <c r="H30" s="214">
        <v>439</v>
      </c>
      <c r="I30" s="214">
        <v>38</v>
      </c>
      <c r="J30" s="214">
        <v>321</v>
      </c>
      <c r="K30" s="214">
        <v>297</v>
      </c>
      <c r="L30" s="214">
        <v>2428</v>
      </c>
      <c r="M30" s="214">
        <v>77</v>
      </c>
      <c r="N30" s="214">
        <v>168</v>
      </c>
      <c r="O30" s="214">
        <v>82</v>
      </c>
      <c r="P30" s="214">
        <v>274</v>
      </c>
      <c r="Q30" s="214">
        <v>298</v>
      </c>
      <c r="R30" s="214">
        <v>777</v>
      </c>
      <c r="S30" s="206">
        <v>19</v>
      </c>
    </row>
    <row r="31" spans="1:19" s="205" customFormat="1" ht="4.5" customHeight="1">
      <c r="A31" s="9"/>
      <c r="B31" s="9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14"/>
      <c r="S31" s="9"/>
    </row>
    <row r="32" spans="1:19" s="205" customFormat="1" ht="9" customHeight="1">
      <c r="A32" s="9"/>
      <c r="B32" s="982" t="s">
        <v>9</v>
      </c>
      <c r="C32" s="982"/>
      <c r="D32" s="982"/>
      <c r="E32" s="982"/>
      <c r="F32" s="982"/>
      <c r="G32" s="982"/>
      <c r="H32" s="982"/>
      <c r="I32" s="982" t="s">
        <v>9</v>
      </c>
      <c r="J32" s="982"/>
      <c r="K32" s="982"/>
      <c r="L32" s="982"/>
      <c r="M32" s="982"/>
      <c r="N32" s="982"/>
      <c r="O32" s="982"/>
      <c r="P32" s="982"/>
      <c r="Q32" s="982"/>
      <c r="R32" s="982"/>
      <c r="S32" s="224"/>
    </row>
    <row r="33" spans="1:19" s="205" customFormat="1" ht="4.5" customHeight="1">
      <c r="A33" s="9"/>
      <c r="B33" s="212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31"/>
      <c r="P33" s="231"/>
      <c r="Q33" s="231"/>
      <c r="R33" s="214"/>
      <c r="S33" s="224"/>
    </row>
    <row r="34" spans="1:19" s="205" customFormat="1" ht="10.5" customHeight="1">
      <c r="A34" s="10">
        <v>20</v>
      </c>
      <c r="B34" s="552" t="s">
        <v>671</v>
      </c>
      <c r="C34" s="214" t="s">
        <v>835</v>
      </c>
      <c r="D34" s="214">
        <v>0</v>
      </c>
      <c r="E34" s="214">
        <v>25</v>
      </c>
      <c r="F34" s="214">
        <v>77</v>
      </c>
      <c r="G34" s="746" t="s">
        <v>840</v>
      </c>
      <c r="H34" s="746" t="s">
        <v>840</v>
      </c>
      <c r="I34" s="746" t="s">
        <v>840</v>
      </c>
      <c r="J34" s="746" t="s">
        <v>840</v>
      </c>
      <c r="K34" s="214">
        <v>1283</v>
      </c>
      <c r="L34" s="214">
        <v>13746</v>
      </c>
      <c r="M34" s="746" t="s">
        <v>840</v>
      </c>
      <c r="N34" s="746" t="s">
        <v>840</v>
      </c>
      <c r="O34" s="214">
        <v>662</v>
      </c>
      <c r="P34" s="214">
        <v>1734</v>
      </c>
      <c r="Q34" s="214">
        <v>1025</v>
      </c>
      <c r="R34" s="213">
        <v>2885</v>
      </c>
      <c r="S34" s="206">
        <v>20</v>
      </c>
    </row>
    <row r="35" spans="1:19" s="205" customFormat="1" ht="10.5" customHeight="1">
      <c r="A35" s="10">
        <v>21</v>
      </c>
      <c r="B35" s="552" t="s">
        <v>703</v>
      </c>
      <c r="C35" s="214">
        <v>20252</v>
      </c>
      <c r="D35" s="214">
        <v>27117</v>
      </c>
      <c r="E35" s="214">
        <v>83</v>
      </c>
      <c r="F35" s="214">
        <v>83</v>
      </c>
      <c r="G35" s="214">
        <v>1995</v>
      </c>
      <c r="H35" s="214">
        <v>3161</v>
      </c>
      <c r="I35" s="214">
        <v>332</v>
      </c>
      <c r="J35" s="214">
        <v>652</v>
      </c>
      <c r="K35" s="214">
        <v>7218</v>
      </c>
      <c r="L35" s="214">
        <v>11912</v>
      </c>
      <c r="M35" s="214">
        <v>528</v>
      </c>
      <c r="N35" s="214">
        <v>543</v>
      </c>
      <c r="O35" s="214">
        <v>1704</v>
      </c>
      <c r="P35" s="214">
        <v>1455</v>
      </c>
      <c r="Q35" s="214">
        <v>10441</v>
      </c>
      <c r="R35" s="214">
        <v>16381</v>
      </c>
      <c r="S35" s="206">
        <v>21</v>
      </c>
    </row>
    <row r="36" spans="1:19" s="205" customFormat="1" ht="10.5" customHeight="1">
      <c r="A36" s="10">
        <v>22</v>
      </c>
      <c r="B36" s="552" t="s">
        <v>702</v>
      </c>
      <c r="C36" s="214">
        <v>33315</v>
      </c>
      <c r="D36" s="214">
        <v>124527</v>
      </c>
      <c r="E36" s="214">
        <v>157</v>
      </c>
      <c r="F36" s="214">
        <v>281</v>
      </c>
      <c r="G36" s="214">
        <v>2586</v>
      </c>
      <c r="H36" s="214">
        <v>8700</v>
      </c>
      <c r="I36" s="214">
        <v>438</v>
      </c>
      <c r="J36" s="214">
        <v>1267</v>
      </c>
      <c r="K36" s="214">
        <v>9812</v>
      </c>
      <c r="L36" s="214">
        <v>34072</v>
      </c>
      <c r="M36" s="214">
        <v>1088</v>
      </c>
      <c r="N36" s="214">
        <v>1175</v>
      </c>
      <c r="O36" s="214">
        <v>2793</v>
      </c>
      <c r="P36" s="214">
        <v>2920</v>
      </c>
      <c r="Q36" s="214">
        <v>23506</v>
      </c>
      <c r="R36" s="214">
        <v>82174</v>
      </c>
      <c r="S36" s="206">
        <v>22</v>
      </c>
    </row>
    <row r="37" spans="1:19" s="205" customFormat="1" ht="10.5" customHeight="1">
      <c r="A37" s="10">
        <v>23</v>
      </c>
      <c r="B37" s="552" t="s">
        <v>701</v>
      </c>
      <c r="C37" s="214">
        <v>20027</v>
      </c>
      <c r="D37" s="214">
        <v>123289</v>
      </c>
      <c r="E37" s="214">
        <v>176</v>
      </c>
      <c r="F37" s="214">
        <v>596</v>
      </c>
      <c r="G37" s="214">
        <v>2790</v>
      </c>
      <c r="H37" s="214">
        <v>15078</v>
      </c>
      <c r="I37" s="214">
        <v>676</v>
      </c>
      <c r="J37" s="214">
        <v>2099</v>
      </c>
      <c r="K37" s="214">
        <v>12637</v>
      </c>
      <c r="L37" s="214">
        <v>71908</v>
      </c>
      <c r="M37" s="214">
        <v>1254</v>
      </c>
      <c r="N37" s="214">
        <v>2068</v>
      </c>
      <c r="O37" s="214">
        <v>2312</v>
      </c>
      <c r="P37" s="214">
        <v>4065</v>
      </c>
      <c r="Q37" s="214">
        <v>7994</v>
      </c>
      <c r="R37" s="214">
        <v>34163</v>
      </c>
      <c r="S37" s="206">
        <v>23</v>
      </c>
    </row>
    <row r="38" spans="1:19" s="205" customFormat="1" ht="10.5" customHeight="1">
      <c r="A38" s="10">
        <v>24</v>
      </c>
      <c r="B38" s="552" t="s">
        <v>700</v>
      </c>
      <c r="C38" s="214">
        <v>16983</v>
      </c>
      <c r="D38" s="214">
        <v>148787</v>
      </c>
      <c r="E38" s="214">
        <v>128</v>
      </c>
      <c r="F38" s="214">
        <v>608</v>
      </c>
      <c r="G38" s="214">
        <v>2644</v>
      </c>
      <c r="H38" s="214">
        <v>20602</v>
      </c>
      <c r="I38" s="214">
        <v>590</v>
      </c>
      <c r="J38" s="214">
        <v>3286</v>
      </c>
      <c r="K38" s="214">
        <v>13296</v>
      </c>
      <c r="L38" s="214">
        <v>115932</v>
      </c>
      <c r="M38" s="214">
        <v>744</v>
      </c>
      <c r="N38" s="214">
        <v>1996</v>
      </c>
      <c r="O38" s="214">
        <v>1467</v>
      </c>
      <c r="P38" s="214">
        <v>3401</v>
      </c>
      <c r="Q38" s="214">
        <v>2490</v>
      </c>
      <c r="R38" s="214">
        <v>10076</v>
      </c>
      <c r="S38" s="206">
        <v>24</v>
      </c>
    </row>
    <row r="39" spans="1:19" s="205" customFormat="1" ht="10.5" customHeight="1">
      <c r="A39" s="10">
        <v>25</v>
      </c>
      <c r="B39" s="552" t="s">
        <v>884</v>
      </c>
      <c r="C39" s="214">
        <v>20713</v>
      </c>
      <c r="D39" s="214">
        <v>234125</v>
      </c>
      <c r="E39" s="214">
        <v>125</v>
      </c>
      <c r="F39" s="214">
        <v>892</v>
      </c>
      <c r="G39" s="214">
        <v>2600</v>
      </c>
      <c r="H39" s="214">
        <v>26098</v>
      </c>
      <c r="I39" s="214">
        <v>488</v>
      </c>
      <c r="J39" s="214">
        <v>3566</v>
      </c>
      <c r="K39" s="214">
        <v>17778</v>
      </c>
      <c r="L39" s="214">
        <v>202449</v>
      </c>
      <c r="M39" s="214">
        <v>504</v>
      </c>
      <c r="N39" s="214">
        <v>1565</v>
      </c>
      <c r="O39" s="214">
        <v>1350</v>
      </c>
      <c r="P39" s="214">
        <v>3014</v>
      </c>
      <c r="Q39" s="214">
        <v>1296</v>
      </c>
      <c r="R39" s="214">
        <v>4569</v>
      </c>
      <c r="S39" s="206">
        <v>25</v>
      </c>
    </row>
    <row r="40" spans="1:19" s="205" customFormat="1" ht="10.5" customHeight="1">
      <c r="A40" s="10">
        <v>26</v>
      </c>
      <c r="B40" s="552" t="s">
        <v>682</v>
      </c>
      <c r="C40" s="214">
        <v>27234</v>
      </c>
      <c r="D40" s="214">
        <v>376233</v>
      </c>
      <c r="E40" s="214">
        <v>113</v>
      </c>
      <c r="F40" s="214">
        <v>759</v>
      </c>
      <c r="G40" s="214">
        <v>2565</v>
      </c>
      <c r="H40" s="214">
        <v>30271</v>
      </c>
      <c r="I40" s="214">
        <v>405</v>
      </c>
      <c r="J40" s="214">
        <v>3768</v>
      </c>
      <c r="K40" s="214">
        <v>24665</v>
      </c>
      <c r="L40" s="214">
        <v>342419</v>
      </c>
      <c r="M40" s="214">
        <v>473</v>
      </c>
      <c r="N40" s="214">
        <v>1430</v>
      </c>
      <c r="O40" s="214">
        <v>1571</v>
      </c>
      <c r="P40" s="214">
        <v>2701</v>
      </c>
      <c r="Q40" s="214">
        <v>1028</v>
      </c>
      <c r="R40" s="214">
        <v>3383</v>
      </c>
      <c r="S40" s="206">
        <v>26</v>
      </c>
    </row>
    <row r="41" spans="1:19" s="205" customFormat="1" ht="10.5" customHeight="1">
      <c r="A41" s="10">
        <v>27</v>
      </c>
      <c r="B41" s="552" t="s">
        <v>681</v>
      </c>
      <c r="C41" s="214">
        <v>65635</v>
      </c>
      <c r="D41" s="214">
        <v>1149037</v>
      </c>
      <c r="E41" s="214">
        <v>341</v>
      </c>
      <c r="F41" s="214">
        <v>2722</v>
      </c>
      <c r="G41" s="214">
        <v>4354</v>
      </c>
      <c r="H41" s="214">
        <v>60839</v>
      </c>
      <c r="I41" s="214">
        <v>899</v>
      </c>
      <c r="J41" s="214">
        <v>9041</v>
      </c>
      <c r="K41" s="214">
        <v>61549</v>
      </c>
      <c r="L41" s="214">
        <v>1081743</v>
      </c>
      <c r="M41" s="214">
        <v>903</v>
      </c>
      <c r="N41" s="214">
        <v>2469</v>
      </c>
      <c r="O41" s="214">
        <v>3774</v>
      </c>
      <c r="P41" s="214">
        <v>5606</v>
      </c>
      <c r="Q41" s="214">
        <v>1338</v>
      </c>
      <c r="R41" s="214">
        <v>4018</v>
      </c>
      <c r="S41" s="206">
        <v>27</v>
      </c>
    </row>
    <row r="42" spans="1:19" s="205" customFormat="1" ht="10.5" customHeight="1">
      <c r="A42" s="10">
        <v>28</v>
      </c>
      <c r="B42" s="552" t="s">
        <v>680</v>
      </c>
      <c r="C42" s="214">
        <v>55035</v>
      </c>
      <c r="D42" s="214">
        <v>1230705</v>
      </c>
      <c r="E42" s="214">
        <v>344</v>
      </c>
      <c r="F42" s="214">
        <v>3470</v>
      </c>
      <c r="G42" s="214">
        <v>3532</v>
      </c>
      <c r="H42" s="214">
        <v>61773</v>
      </c>
      <c r="I42" s="214">
        <v>787</v>
      </c>
      <c r="J42" s="214">
        <v>8801</v>
      </c>
      <c r="K42" s="214">
        <v>51913</v>
      </c>
      <c r="L42" s="214">
        <v>1162296</v>
      </c>
      <c r="M42" s="214">
        <v>861</v>
      </c>
      <c r="N42" s="214">
        <v>2342</v>
      </c>
      <c r="O42" s="214">
        <v>3027</v>
      </c>
      <c r="P42" s="214">
        <v>4760</v>
      </c>
      <c r="Q42" s="214">
        <v>856</v>
      </c>
      <c r="R42" s="214">
        <v>2175</v>
      </c>
      <c r="S42" s="206">
        <v>28</v>
      </c>
    </row>
    <row r="43" spans="1:19" s="205" customFormat="1" ht="10.5" customHeight="1">
      <c r="A43" s="10">
        <v>29</v>
      </c>
      <c r="B43" s="552" t="s">
        <v>679</v>
      </c>
      <c r="C43" s="214">
        <v>34357</v>
      </c>
      <c r="D43" s="214">
        <v>937776</v>
      </c>
      <c r="E43" s="214">
        <v>205</v>
      </c>
      <c r="F43" s="214">
        <v>2225</v>
      </c>
      <c r="G43" s="214">
        <v>2258</v>
      </c>
      <c r="H43" s="214">
        <v>46181</v>
      </c>
      <c r="I43" s="214">
        <v>847</v>
      </c>
      <c r="J43" s="214">
        <v>11297</v>
      </c>
      <c r="K43" s="214">
        <v>32362</v>
      </c>
      <c r="L43" s="214">
        <v>883946</v>
      </c>
      <c r="M43" s="214">
        <v>717</v>
      </c>
      <c r="N43" s="214">
        <v>2171</v>
      </c>
      <c r="O43" s="214">
        <v>1927</v>
      </c>
      <c r="P43" s="214">
        <v>3660</v>
      </c>
      <c r="Q43" s="214">
        <v>544</v>
      </c>
      <c r="R43" s="214">
        <v>1454</v>
      </c>
      <c r="S43" s="206">
        <v>29</v>
      </c>
    </row>
    <row r="44" spans="1:19" s="238" customFormat="1" ht="10.5" customHeight="1">
      <c r="A44" s="10">
        <v>30</v>
      </c>
      <c r="B44" s="552" t="s">
        <v>678</v>
      </c>
      <c r="C44" s="214">
        <v>28199</v>
      </c>
      <c r="D44" s="214">
        <v>939914</v>
      </c>
      <c r="E44" s="214">
        <v>163</v>
      </c>
      <c r="F44" s="214">
        <v>2809</v>
      </c>
      <c r="G44" s="214">
        <v>2417</v>
      </c>
      <c r="H44" s="214">
        <v>57986</v>
      </c>
      <c r="I44" s="214">
        <v>1195</v>
      </c>
      <c r="J44" s="214">
        <v>16382</v>
      </c>
      <c r="K44" s="214">
        <v>26161</v>
      </c>
      <c r="L44" s="214">
        <v>869877</v>
      </c>
      <c r="M44" s="214">
        <v>939</v>
      </c>
      <c r="N44" s="214">
        <v>2770</v>
      </c>
      <c r="O44" s="214">
        <v>1784</v>
      </c>
      <c r="P44" s="214">
        <v>4136</v>
      </c>
      <c r="Q44" s="214">
        <v>464</v>
      </c>
      <c r="R44" s="214">
        <v>1412</v>
      </c>
      <c r="S44" s="206">
        <v>30</v>
      </c>
    </row>
    <row r="45" spans="1:19" s="205" customFormat="1" ht="10.5" customHeight="1">
      <c r="A45" s="10">
        <v>31</v>
      </c>
      <c r="B45" s="552" t="s">
        <v>677</v>
      </c>
      <c r="C45" s="214">
        <v>21478</v>
      </c>
      <c r="D45" s="214">
        <v>917310</v>
      </c>
      <c r="E45" s="214">
        <v>144</v>
      </c>
      <c r="F45" s="214">
        <v>3966</v>
      </c>
      <c r="G45" s="214">
        <v>2324</v>
      </c>
      <c r="H45" s="214">
        <v>73225</v>
      </c>
      <c r="I45" s="214">
        <v>1656</v>
      </c>
      <c r="J45" s="214">
        <v>27483</v>
      </c>
      <c r="K45" s="214">
        <v>19308</v>
      </c>
      <c r="L45" s="214">
        <v>819733</v>
      </c>
      <c r="M45" s="214">
        <v>1223</v>
      </c>
      <c r="N45" s="214">
        <v>3954</v>
      </c>
      <c r="O45" s="214">
        <v>1658</v>
      </c>
      <c r="P45" s="214">
        <v>4487</v>
      </c>
      <c r="Q45" s="214">
        <v>371</v>
      </c>
      <c r="R45" s="214">
        <v>2307</v>
      </c>
      <c r="S45" s="206">
        <v>31</v>
      </c>
    </row>
    <row r="46" spans="1:19" s="205" customFormat="1" ht="10.5" customHeight="1">
      <c r="A46" s="10">
        <v>32</v>
      </c>
      <c r="B46" s="552" t="s">
        <v>676</v>
      </c>
      <c r="C46" s="214">
        <v>16654</v>
      </c>
      <c r="D46" s="214">
        <v>1156400</v>
      </c>
      <c r="E46" s="746" t="s">
        <v>840</v>
      </c>
      <c r="F46" s="746" t="s">
        <v>840</v>
      </c>
      <c r="G46" s="214">
        <v>3208</v>
      </c>
      <c r="H46" s="214">
        <v>167501</v>
      </c>
      <c r="I46" s="214">
        <v>3615</v>
      </c>
      <c r="J46" s="214">
        <v>176776</v>
      </c>
      <c r="K46" s="214">
        <v>12681</v>
      </c>
      <c r="L46" s="214">
        <v>812468</v>
      </c>
      <c r="M46" s="214">
        <v>2697</v>
      </c>
      <c r="N46" s="214">
        <v>20133</v>
      </c>
      <c r="O46" s="214">
        <v>1971</v>
      </c>
      <c r="P46" s="214">
        <v>9307</v>
      </c>
      <c r="Q46" s="214">
        <v>562</v>
      </c>
      <c r="R46" s="214">
        <v>5200</v>
      </c>
      <c r="S46" s="206">
        <v>32</v>
      </c>
    </row>
    <row r="47" spans="1:19" s="205" customFormat="1" ht="10.5" customHeight="1">
      <c r="A47" s="10">
        <v>33</v>
      </c>
      <c r="B47" s="552" t="s">
        <v>675</v>
      </c>
      <c r="C47" s="214">
        <v>1621</v>
      </c>
      <c r="D47" s="214">
        <v>268119</v>
      </c>
      <c r="E47" s="746" t="s">
        <v>840</v>
      </c>
      <c r="F47" s="746" t="s">
        <v>840</v>
      </c>
      <c r="G47" s="214">
        <v>578</v>
      </c>
      <c r="H47" s="214">
        <v>67763</v>
      </c>
      <c r="I47" s="214">
        <v>654</v>
      </c>
      <c r="J47" s="214">
        <v>88441</v>
      </c>
      <c r="K47" s="214">
        <v>841</v>
      </c>
      <c r="L47" s="214">
        <v>103437</v>
      </c>
      <c r="M47" s="214">
        <v>777</v>
      </c>
      <c r="N47" s="214">
        <v>17453</v>
      </c>
      <c r="O47" s="214">
        <v>318</v>
      </c>
      <c r="P47" s="214">
        <v>3091</v>
      </c>
      <c r="Q47" s="214">
        <v>95</v>
      </c>
      <c r="R47" s="214">
        <v>798</v>
      </c>
      <c r="S47" s="206">
        <v>33</v>
      </c>
    </row>
    <row r="48" spans="1:19" s="205" customFormat="1" ht="10.5" customHeight="1">
      <c r="A48" s="10">
        <v>34</v>
      </c>
      <c r="B48" s="552" t="s">
        <v>674</v>
      </c>
      <c r="C48" s="214">
        <v>339</v>
      </c>
      <c r="D48" s="214">
        <v>112387</v>
      </c>
      <c r="E48" s="545" t="s">
        <v>840</v>
      </c>
      <c r="F48" s="545" t="s">
        <v>840</v>
      </c>
      <c r="G48" s="214">
        <v>169</v>
      </c>
      <c r="H48" s="214">
        <v>41024</v>
      </c>
      <c r="I48" s="545" t="s">
        <v>840</v>
      </c>
      <c r="J48" s="545" t="s">
        <v>840</v>
      </c>
      <c r="K48" s="545" t="s">
        <v>840</v>
      </c>
      <c r="L48" s="545" t="s">
        <v>840</v>
      </c>
      <c r="M48" s="214">
        <v>238</v>
      </c>
      <c r="N48" s="214">
        <v>16722</v>
      </c>
      <c r="O48" s="545" t="s">
        <v>840</v>
      </c>
      <c r="P48" s="545" t="s">
        <v>840</v>
      </c>
      <c r="Q48" s="545" t="s">
        <v>840</v>
      </c>
      <c r="R48" s="545" t="s">
        <v>840</v>
      </c>
      <c r="S48" s="206">
        <v>34</v>
      </c>
    </row>
    <row r="49" spans="1:19" s="205" customFormat="1" ht="10.5" customHeight="1">
      <c r="A49" s="10">
        <v>35</v>
      </c>
      <c r="B49" s="552" t="s">
        <v>673</v>
      </c>
      <c r="C49" s="214">
        <v>70</v>
      </c>
      <c r="D49" s="214">
        <v>46789</v>
      </c>
      <c r="E49" s="545" t="s">
        <v>840</v>
      </c>
      <c r="F49" s="545" t="s">
        <v>840</v>
      </c>
      <c r="G49" s="746" t="s">
        <v>840</v>
      </c>
      <c r="H49" s="746" t="s">
        <v>840</v>
      </c>
      <c r="I49" s="545" t="s">
        <v>840</v>
      </c>
      <c r="J49" s="545" t="s">
        <v>840</v>
      </c>
      <c r="K49" s="545" t="s">
        <v>840</v>
      </c>
      <c r="L49" s="545" t="s">
        <v>840</v>
      </c>
      <c r="M49" s="746" t="s">
        <v>840</v>
      </c>
      <c r="N49" s="746" t="s">
        <v>840</v>
      </c>
      <c r="O49" s="545" t="s">
        <v>840</v>
      </c>
      <c r="P49" s="545" t="s">
        <v>840</v>
      </c>
      <c r="Q49" s="545" t="s">
        <v>840</v>
      </c>
      <c r="R49" s="545" t="s">
        <v>840</v>
      </c>
      <c r="S49" s="206">
        <v>35</v>
      </c>
    </row>
    <row r="50" spans="1:19" s="205" customFormat="1" ht="10.5" customHeight="1">
      <c r="A50" s="10">
        <v>36</v>
      </c>
      <c r="B50" s="552" t="s">
        <v>669</v>
      </c>
      <c r="C50" s="214">
        <v>18</v>
      </c>
      <c r="D50" s="214">
        <v>31264</v>
      </c>
      <c r="E50" s="214" t="s">
        <v>790</v>
      </c>
      <c r="F50" s="214" t="s">
        <v>790</v>
      </c>
      <c r="G50" s="214">
        <v>9</v>
      </c>
      <c r="H50" s="214">
        <v>13464</v>
      </c>
      <c r="I50" s="730" t="s">
        <v>840</v>
      </c>
      <c r="J50" s="730" t="s">
        <v>840</v>
      </c>
      <c r="K50" s="730" t="s">
        <v>840</v>
      </c>
      <c r="L50" s="730" t="s">
        <v>840</v>
      </c>
      <c r="M50" s="214">
        <v>15</v>
      </c>
      <c r="N50" s="214">
        <v>11858</v>
      </c>
      <c r="O50" s="545">
        <v>9</v>
      </c>
      <c r="P50" s="545">
        <v>1938</v>
      </c>
      <c r="Q50" s="545" t="s">
        <v>840</v>
      </c>
      <c r="R50" s="545" t="s">
        <v>840</v>
      </c>
      <c r="S50" s="206">
        <v>36</v>
      </c>
    </row>
    <row r="51" spans="1:19" s="216" customFormat="1" ht="10.5" customHeight="1">
      <c r="A51" s="239">
        <v>37</v>
      </c>
      <c r="B51" s="240" t="s">
        <v>939</v>
      </c>
      <c r="C51" s="215">
        <v>361930</v>
      </c>
      <c r="D51" s="215">
        <v>7823779</v>
      </c>
      <c r="E51" s="215">
        <v>2200</v>
      </c>
      <c r="F51" s="215">
        <v>32497</v>
      </c>
      <c r="G51" s="215">
        <v>34419</v>
      </c>
      <c r="H51" s="215">
        <v>710646</v>
      </c>
      <c r="I51" s="215">
        <v>12915</v>
      </c>
      <c r="J51" s="215">
        <v>404042</v>
      </c>
      <c r="K51" s="215">
        <v>291718</v>
      </c>
      <c r="L51" s="215">
        <v>6562807</v>
      </c>
      <c r="M51" s="215">
        <v>13355</v>
      </c>
      <c r="N51" s="215">
        <v>99029</v>
      </c>
      <c r="O51" s="215">
        <v>26430</v>
      </c>
      <c r="P51" s="215">
        <v>59094</v>
      </c>
      <c r="Q51" s="215">
        <v>52041</v>
      </c>
      <c r="R51" s="215">
        <v>171219</v>
      </c>
      <c r="S51" s="234">
        <v>37</v>
      </c>
    </row>
    <row r="52" spans="1:19" s="205" customFormat="1" ht="10.5" customHeight="1">
      <c r="A52" s="10">
        <v>38</v>
      </c>
      <c r="B52" s="241" t="s">
        <v>863</v>
      </c>
      <c r="C52" s="214">
        <v>1302</v>
      </c>
      <c r="D52" s="214">
        <v>-18555</v>
      </c>
      <c r="E52" s="746" t="s">
        <v>840</v>
      </c>
      <c r="F52" s="746" t="s">
        <v>840</v>
      </c>
      <c r="G52" s="214">
        <v>48</v>
      </c>
      <c r="H52" s="214">
        <v>331</v>
      </c>
      <c r="I52" s="746" t="s">
        <v>840</v>
      </c>
      <c r="J52" s="746" t="s">
        <v>840</v>
      </c>
      <c r="K52" s="214">
        <v>162</v>
      </c>
      <c r="L52" s="214">
        <v>1427</v>
      </c>
      <c r="M52" s="746" t="s">
        <v>840</v>
      </c>
      <c r="N52" s="746" t="s">
        <v>840</v>
      </c>
      <c r="O52" s="214">
        <v>62</v>
      </c>
      <c r="P52" s="214">
        <v>246</v>
      </c>
      <c r="Q52" s="214">
        <v>180</v>
      </c>
      <c r="R52" s="214">
        <v>482</v>
      </c>
      <c r="S52" s="206">
        <v>38</v>
      </c>
    </row>
    <row r="53" spans="1:19" s="205" customFormat="1" ht="5.25" customHeight="1">
      <c r="A53" s="9"/>
      <c r="B53" s="9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14"/>
      <c r="S53" s="9"/>
    </row>
    <row r="54" spans="1:19" s="205" customFormat="1" ht="8.25" customHeight="1">
      <c r="A54" s="9"/>
      <c r="B54" s="982" t="s">
        <v>10</v>
      </c>
      <c r="C54" s="982"/>
      <c r="D54" s="982"/>
      <c r="E54" s="982"/>
      <c r="F54" s="982"/>
      <c r="G54" s="982"/>
      <c r="H54" s="982"/>
      <c r="I54" s="982" t="s">
        <v>10</v>
      </c>
      <c r="J54" s="982"/>
      <c r="K54" s="982"/>
      <c r="L54" s="982"/>
      <c r="M54" s="982"/>
      <c r="N54" s="982"/>
      <c r="O54" s="982"/>
      <c r="P54" s="982"/>
      <c r="Q54" s="982"/>
      <c r="R54" s="982"/>
      <c r="S54" s="224"/>
    </row>
    <row r="55" spans="1:19" s="205" customFormat="1" ht="4.5" customHeight="1">
      <c r="A55" s="9"/>
      <c r="B55" s="212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31"/>
      <c r="P55" s="231"/>
      <c r="Q55" s="231"/>
      <c r="R55" s="214"/>
      <c r="S55" s="224"/>
    </row>
    <row r="56" spans="1:19" s="205" customFormat="1" ht="10.5" customHeight="1">
      <c r="A56" s="10">
        <v>39</v>
      </c>
      <c r="B56" s="552" t="s">
        <v>671</v>
      </c>
      <c r="C56" s="214" t="s">
        <v>835</v>
      </c>
      <c r="D56" s="214">
        <v>0</v>
      </c>
      <c r="E56" s="214">
        <v>11</v>
      </c>
      <c r="F56" s="214">
        <v>28</v>
      </c>
      <c r="G56" s="746" t="s">
        <v>840</v>
      </c>
      <c r="H56" s="746" t="s">
        <v>840</v>
      </c>
      <c r="I56" s="746" t="s">
        <v>840</v>
      </c>
      <c r="J56" s="746" t="s">
        <v>840</v>
      </c>
      <c r="K56" s="746" t="s">
        <v>840</v>
      </c>
      <c r="L56" s="746" t="s">
        <v>840</v>
      </c>
      <c r="M56" s="746" t="s">
        <v>840</v>
      </c>
      <c r="N56" s="746" t="s">
        <v>840</v>
      </c>
      <c r="O56" s="214">
        <v>482</v>
      </c>
      <c r="P56" s="214">
        <v>1316</v>
      </c>
      <c r="Q56" s="214">
        <v>1011</v>
      </c>
      <c r="R56" s="213">
        <v>2237</v>
      </c>
      <c r="S56" s="206">
        <v>39</v>
      </c>
    </row>
    <row r="57" spans="1:19" s="205" customFormat="1" ht="10.5" customHeight="1">
      <c r="A57" s="10">
        <v>40</v>
      </c>
      <c r="B57" s="552" t="s">
        <v>703</v>
      </c>
      <c r="C57" s="214">
        <v>33131</v>
      </c>
      <c r="D57" s="214">
        <v>43920</v>
      </c>
      <c r="E57" s="214">
        <v>81</v>
      </c>
      <c r="F57" s="214">
        <v>85</v>
      </c>
      <c r="G57" s="214">
        <v>1944</v>
      </c>
      <c r="H57" s="214">
        <v>2426</v>
      </c>
      <c r="I57" s="214">
        <v>467</v>
      </c>
      <c r="J57" s="214">
        <v>617</v>
      </c>
      <c r="K57" s="214">
        <v>14586</v>
      </c>
      <c r="L57" s="214">
        <v>21869</v>
      </c>
      <c r="M57" s="214">
        <v>610</v>
      </c>
      <c r="N57" s="214">
        <v>520</v>
      </c>
      <c r="O57" s="214">
        <v>2385</v>
      </c>
      <c r="P57" s="214">
        <v>1802</v>
      </c>
      <c r="Q57" s="214">
        <v>15339</v>
      </c>
      <c r="R57" s="214">
        <v>23851</v>
      </c>
      <c r="S57" s="206">
        <v>40</v>
      </c>
    </row>
    <row r="58" spans="1:19" s="205" customFormat="1" ht="10.5" customHeight="1">
      <c r="A58" s="10">
        <v>41</v>
      </c>
      <c r="B58" s="552" t="s">
        <v>702</v>
      </c>
      <c r="C58" s="214">
        <v>32789</v>
      </c>
      <c r="D58" s="214">
        <v>117381</v>
      </c>
      <c r="E58" s="214">
        <v>72</v>
      </c>
      <c r="F58" s="214">
        <v>135</v>
      </c>
      <c r="G58" s="214">
        <v>1978</v>
      </c>
      <c r="H58" s="214">
        <v>6061</v>
      </c>
      <c r="I58" s="214">
        <v>357</v>
      </c>
      <c r="J58" s="214">
        <v>1040</v>
      </c>
      <c r="K58" s="214">
        <v>16757</v>
      </c>
      <c r="L58" s="214">
        <v>62963</v>
      </c>
      <c r="M58" s="214">
        <v>815</v>
      </c>
      <c r="N58" s="214">
        <v>1073</v>
      </c>
      <c r="O58" s="214">
        <v>2331</v>
      </c>
      <c r="P58" s="214">
        <v>3094</v>
      </c>
      <c r="Q58" s="214">
        <v>16214</v>
      </c>
      <c r="R58" s="214">
        <v>49373</v>
      </c>
      <c r="S58" s="206">
        <v>41</v>
      </c>
    </row>
    <row r="59" spans="1:19" s="205" customFormat="1" ht="10.5" customHeight="1">
      <c r="A59" s="10">
        <v>42</v>
      </c>
      <c r="B59" s="552" t="s">
        <v>701</v>
      </c>
      <c r="C59" s="214">
        <v>24224</v>
      </c>
      <c r="D59" s="214">
        <v>151388</v>
      </c>
      <c r="E59" s="214">
        <v>50</v>
      </c>
      <c r="F59" s="214">
        <v>195</v>
      </c>
      <c r="G59" s="214">
        <v>1758</v>
      </c>
      <c r="H59" s="214">
        <v>9299</v>
      </c>
      <c r="I59" s="214">
        <v>347</v>
      </c>
      <c r="J59" s="214">
        <v>1568</v>
      </c>
      <c r="K59" s="214">
        <v>21137</v>
      </c>
      <c r="L59" s="214">
        <v>131899</v>
      </c>
      <c r="M59" s="214">
        <v>498</v>
      </c>
      <c r="N59" s="214">
        <v>1100</v>
      </c>
      <c r="O59" s="214">
        <v>1477</v>
      </c>
      <c r="P59" s="214">
        <v>2956</v>
      </c>
      <c r="Q59" s="214">
        <v>3129</v>
      </c>
      <c r="R59" s="214">
        <v>10360</v>
      </c>
      <c r="S59" s="206">
        <v>42</v>
      </c>
    </row>
    <row r="60" spans="1:19" s="205" customFormat="1" ht="10.5" customHeight="1">
      <c r="A60" s="10">
        <v>43</v>
      </c>
      <c r="B60" s="552" t="s">
        <v>700</v>
      </c>
      <c r="C60" s="214">
        <v>27429</v>
      </c>
      <c r="D60" s="214">
        <v>240618</v>
      </c>
      <c r="E60" s="214">
        <v>30</v>
      </c>
      <c r="F60" s="214">
        <v>116</v>
      </c>
      <c r="G60" s="214">
        <v>1439</v>
      </c>
      <c r="H60" s="214">
        <v>10790</v>
      </c>
      <c r="I60" s="214">
        <v>300</v>
      </c>
      <c r="J60" s="214">
        <v>2176</v>
      </c>
      <c r="K60" s="214">
        <v>25747</v>
      </c>
      <c r="L60" s="214">
        <v>228118</v>
      </c>
      <c r="M60" s="214">
        <v>374</v>
      </c>
      <c r="N60" s="214">
        <v>1126</v>
      </c>
      <c r="O60" s="214">
        <v>1194</v>
      </c>
      <c r="P60" s="214">
        <v>2761</v>
      </c>
      <c r="Q60" s="214">
        <v>991</v>
      </c>
      <c r="R60" s="214">
        <v>2692</v>
      </c>
      <c r="S60" s="206">
        <v>43</v>
      </c>
    </row>
    <row r="61" spans="1:19" s="205" customFormat="1" ht="10.5" customHeight="1">
      <c r="A61" s="10">
        <v>44</v>
      </c>
      <c r="B61" s="552" t="s">
        <v>884</v>
      </c>
      <c r="C61" s="214">
        <v>30459</v>
      </c>
      <c r="D61" s="214">
        <v>342571</v>
      </c>
      <c r="E61" s="214">
        <v>37</v>
      </c>
      <c r="F61" s="214">
        <v>258</v>
      </c>
      <c r="G61" s="214">
        <v>1355</v>
      </c>
      <c r="H61" s="214">
        <v>12455</v>
      </c>
      <c r="I61" s="214">
        <v>254</v>
      </c>
      <c r="J61" s="214">
        <v>2032</v>
      </c>
      <c r="K61" s="214">
        <v>29068</v>
      </c>
      <c r="L61" s="214">
        <v>329329</v>
      </c>
      <c r="M61" s="214">
        <v>328</v>
      </c>
      <c r="N61" s="214">
        <v>899</v>
      </c>
      <c r="O61" s="214">
        <v>1235</v>
      </c>
      <c r="P61" s="214">
        <v>2664</v>
      </c>
      <c r="Q61" s="214">
        <v>615</v>
      </c>
      <c r="R61" s="214">
        <v>1512</v>
      </c>
      <c r="S61" s="206">
        <v>44</v>
      </c>
    </row>
    <row r="62" spans="1:19" s="205" customFormat="1" ht="10.5" customHeight="1">
      <c r="A62" s="10">
        <v>45</v>
      </c>
      <c r="B62" s="552" t="s">
        <v>682</v>
      </c>
      <c r="C62" s="214">
        <v>27636</v>
      </c>
      <c r="D62" s="214">
        <v>379465</v>
      </c>
      <c r="E62" s="214">
        <v>41</v>
      </c>
      <c r="F62" s="214">
        <v>326</v>
      </c>
      <c r="G62" s="214">
        <v>1119</v>
      </c>
      <c r="H62" s="214">
        <v>11342</v>
      </c>
      <c r="I62" s="214">
        <v>247</v>
      </c>
      <c r="J62" s="214">
        <v>2435</v>
      </c>
      <c r="K62" s="214">
        <v>26622</v>
      </c>
      <c r="L62" s="214">
        <v>367127</v>
      </c>
      <c r="M62" s="214">
        <v>286</v>
      </c>
      <c r="N62" s="214">
        <v>739</v>
      </c>
      <c r="O62" s="214">
        <v>1192</v>
      </c>
      <c r="P62" s="214">
        <v>2379</v>
      </c>
      <c r="Q62" s="214">
        <v>511</v>
      </c>
      <c r="R62" s="214">
        <v>1198</v>
      </c>
      <c r="S62" s="206">
        <v>45</v>
      </c>
    </row>
    <row r="63" spans="1:19" s="205" customFormat="1" ht="10.5" customHeight="1">
      <c r="A63" s="10">
        <v>46</v>
      </c>
      <c r="B63" s="552" t="s">
        <v>681</v>
      </c>
      <c r="C63" s="214">
        <v>43715</v>
      </c>
      <c r="D63" s="214">
        <v>758312</v>
      </c>
      <c r="E63" s="214">
        <v>60</v>
      </c>
      <c r="F63" s="214">
        <v>545</v>
      </c>
      <c r="G63" s="214">
        <v>1651</v>
      </c>
      <c r="H63" s="214">
        <v>21094</v>
      </c>
      <c r="I63" s="214">
        <v>464</v>
      </c>
      <c r="J63" s="214">
        <v>5231</v>
      </c>
      <c r="K63" s="214">
        <v>42231</v>
      </c>
      <c r="L63" s="214">
        <v>735689</v>
      </c>
      <c r="M63" s="214">
        <v>521</v>
      </c>
      <c r="N63" s="214">
        <v>1237</v>
      </c>
      <c r="O63" s="214">
        <v>1975</v>
      </c>
      <c r="P63" s="214">
        <v>4710</v>
      </c>
      <c r="Q63" s="214">
        <v>724</v>
      </c>
      <c r="R63" s="214">
        <v>1475</v>
      </c>
      <c r="S63" s="206">
        <v>46</v>
      </c>
    </row>
    <row r="64" spans="1:19" s="205" customFormat="1" ht="10.5" customHeight="1">
      <c r="A64" s="10">
        <v>47</v>
      </c>
      <c r="B64" s="552" t="s">
        <v>680</v>
      </c>
      <c r="C64" s="214">
        <v>37543</v>
      </c>
      <c r="D64" s="214">
        <v>843868</v>
      </c>
      <c r="E64" s="214">
        <v>53</v>
      </c>
      <c r="F64" s="214">
        <v>724</v>
      </c>
      <c r="G64" s="214">
        <v>1096</v>
      </c>
      <c r="H64" s="214">
        <v>16908</v>
      </c>
      <c r="I64" s="214">
        <v>475</v>
      </c>
      <c r="J64" s="214">
        <v>5862</v>
      </c>
      <c r="K64" s="214">
        <v>36598</v>
      </c>
      <c r="L64" s="214">
        <v>824986</v>
      </c>
      <c r="M64" s="214">
        <v>447</v>
      </c>
      <c r="N64" s="214">
        <v>1164</v>
      </c>
      <c r="O64" s="214">
        <v>1614</v>
      </c>
      <c r="P64" s="214">
        <v>3877</v>
      </c>
      <c r="Q64" s="214">
        <v>411</v>
      </c>
      <c r="R64" s="214">
        <v>905</v>
      </c>
      <c r="S64" s="206">
        <v>47</v>
      </c>
    </row>
    <row r="65" spans="1:19" s="205" customFormat="1" ht="10.5" customHeight="1">
      <c r="A65" s="10">
        <v>48</v>
      </c>
      <c r="B65" s="552" t="s">
        <v>679</v>
      </c>
      <c r="C65" s="214">
        <v>28756</v>
      </c>
      <c r="D65" s="214">
        <v>787860</v>
      </c>
      <c r="E65" s="214">
        <v>27</v>
      </c>
      <c r="F65" s="214">
        <v>483</v>
      </c>
      <c r="G65" s="214">
        <v>675</v>
      </c>
      <c r="H65" s="214">
        <v>11581</v>
      </c>
      <c r="I65" s="214">
        <v>443</v>
      </c>
      <c r="J65" s="214">
        <v>6175</v>
      </c>
      <c r="K65" s="214">
        <v>28167</v>
      </c>
      <c r="L65" s="214">
        <v>772305</v>
      </c>
      <c r="M65" s="214">
        <v>397</v>
      </c>
      <c r="N65" s="214">
        <v>980</v>
      </c>
      <c r="O65" s="214">
        <v>1241</v>
      </c>
      <c r="P65" s="214">
        <v>2950</v>
      </c>
      <c r="Q65" s="214">
        <v>269</v>
      </c>
      <c r="R65" s="214">
        <v>587</v>
      </c>
      <c r="S65" s="206">
        <v>48</v>
      </c>
    </row>
    <row r="66" spans="1:19" s="238" customFormat="1" ht="10.5" customHeight="1">
      <c r="A66" s="10">
        <v>49</v>
      </c>
      <c r="B66" s="552" t="s">
        <v>678</v>
      </c>
      <c r="C66" s="214">
        <v>19879</v>
      </c>
      <c r="D66" s="214">
        <v>658305</v>
      </c>
      <c r="E66" s="214">
        <v>21</v>
      </c>
      <c r="F66" s="214">
        <v>307</v>
      </c>
      <c r="G66" s="214">
        <v>599</v>
      </c>
      <c r="H66" s="214">
        <v>12989</v>
      </c>
      <c r="I66" s="214">
        <v>583</v>
      </c>
      <c r="J66" s="214">
        <v>9734</v>
      </c>
      <c r="K66" s="214">
        <v>19289</v>
      </c>
      <c r="L66" s="214">
        <v>637210</v>
      </c>
      <c r="M66" s="214">
        <v>394</v>
      </c>
      <c r="N66" s="214">
        <v>1072</v>
      </c>
      <c r="O66" s="214">
        <v>1094</v>
      </c>
      <c r="P66" s="214">
        <v>3422</v>
      </c>
      <c r="Q66" s="214">
        <v>162</v>
      </c>
      <c r="R66" s="214">
        <v>321</v>
      </c>
      <c r="S66" s="206">
        <v>49</v>
      </c>
    </row>
    <row r="67" spans="1:19" s="205" customFormat="1" ht="10.5" customHeight="1">
      <c r="A67" s="10">
        <v>50</v>
      </c>
      <c r="B67" s="552" t="s">
        <v>677</v>
      </c>
      <c r="C67" s="214">
        <v>9482</v>
      </c>
      <c r="D67" s="214">
        <v>395311</v>
      </c>
      <c r="E67" s="214">
        <v>15</v>
      </c>
      <c r="F67" s="214">
        <v>403</v>
      </c>
      <c r="G67" s="214">
        <v>477</v>
      </c>
      <c r="H67" s="214">
        <v>14512</v>
      </c>
      <c r="I67" s="214">
        <v>722</v>
      </c>
      <c r="J67" s="214">
        <v>17854</v>
      </c>
      <c r="K67" s="214">
        <v>8808</v>
      </c>
      <c r="L67" s="214">
        <v>361705</v>
      </c>
      <c r="M67" s="214">
        <v>383</v>
      </c>
      <c r="N67" s="214">
        <v>1491</v>
      </c>
      <c r="O67" s="214">
        <v>702</v>
      </c>
      <c r="P67" s="214">
        <v>3710</v>
      </c>
      <c r="Q67" s="214">
        <v>114</v>
      </c>
      <c r="R67" s="214">
        <v>945</v>
      </c>
      <c r="S67" s="206">
        <v>50</v>
      </c>
    </row>
    <row r="68" spans="1:19" s="205" customFormat="1" ht="10.5" customHeight="1">
      <c r="A68" s="10">
        <v>51</v>
      </c>
      <c r="B68" s="552" t="s">
        <v>676</v>
      </c>
      <c r="C68" s="214">
        <v>4015</v>
      </c>
      <c r="D68" s="214">
        <v>282766</v>
      </c>
      <c r="E68" s="746" t="s">
        <v>840</v>
      </c>
      <c r="F68" s="746" t="s">
        <v>840</v>
      </c>
      <c r="G68" s="214">
        <v>625</v>
      </c>
      <c r="H68" s="214">
        <v>35708</v>
      </c>
      <c r="I68" s="214">
        <v>1735</v>
      </c>
      <c r="J68" s="214">
        <v>127305</v>
      </c>
      <c r="K68" s="214">
        <v>2074</v>
      </c>
      <c r="L68" s="214">
        <v>120206</v>
      </c>
      <c r="M68" s="214">
        <v>585</v>
      </c>
      <c r="N68" s="214">
        <v>4770</v>
      </c>
      <c r="O68" s="214">
        <v>526</v>
      </c>
      <c r="P68" s="214">
        <v>5656</v>
      </c>
      <c r="Q68" s="214">
        <v>115</v>
      </c>
      <c r="R68" s="214">
        <v>1457</v>
      </c>
      <c r="S68" s="206">
        <v>51</v>
      </c>
    </row>
    <row r="69" spans="1:19" s="205" customFormat="1" ht="10.5" customHeight="1">
      <c r="A69" s="10">
        <v>52</v>
      </c>
      <c r="B69" s="552" t="s">
        <v>675</v>
      </c>
      <c r="C69" s="214">
        <v>401</v>
      </c>
      <c r="D69" s="214">
        <v>65175</v>
      </c>
      <c r="E69" s="746" t="s">
        <v>840</v>
      </c>
      <c r="F69" s="746" t="s">
        <v>840</v>
      </c>
      <c r="G69" s="214">
        <v>149</v>
      </c>
      <c r="H69" s="214">
        <v>19146</v>
      </c>
      <c r="I69" s="214">
        <v>244</v>
      </c>
      <c r="J69" s="214">
        <v>39186</v>
      </c>
      <c r="K69" s="214">
        <v>74</v>
      </c>
      <c r="L69" s="214">
        <v>6739</v>
      </c>
      <c r="M69" s="214">
        <v>190</v>
      </c>
      <c r="N69" s="214">
        <v>1841</v>
      </c>
      <c r="O69" s="214">
        <v>86</v>
      </c>
      <c r="P69" s="214">
        <v>1600</v>
      </c>
      <c r="Q69" s="214">
        <v>17</v>
      </c>
      <c r="R69" s="214">
        <v>489</v>
      </c>
      <c r="S69" s="206">
        <v>52</v>
      </c>
    </row>
    <row r="70" spans="1:19" s="205" customFormat="1" ht="10.5" customHeight="1">
      <c r="A70" s="10">
        <v>53</v>
      </c>
      <c r="B70" s="552" t="s">
        <v>674</v>
      </c>
      <c r="C70" s="214">
        <v>67</v>
      </c>
      <c r="D70" s="214">
        <v>21733</v>
      </c>
      <c r="E70" s="214" t="s">
        <v>790</v>
      </c>
      <c r="F70" s="214" t="s">
        <v>790</v>
      </c>
      <c r="G70" s="214">
        <v>33</v>
      </c>
      <c r="H70" s="214">
        <v>9721</v>
      </c>
      <c r="I70" s="545" t="s">
        <v>840</v>
      </c>
      <c r="J70" s="545" t="s">
        <v>840</v>
      </c>
      <c r="K70" s="545" t="s">
        <v>840</v>
      </c>
      <c r="L70" s="545" t="s">
        <v>840</v>
      </c>
      <c r="M70" s="214">
        <v>52</v>
      </c>
      <c r="N70" s="214">
        <v>2166</v>
      </c>
      <c r="O70" s="545" t="s">
        <v>840</v>
      </c>
      <c r="P70" s="545" t="s">
        <v>840</v>
      </c>
      <c r="Q70" s="545" t="s">
        <v>840</v>
      </c>
      <c r="R70" s="545" t="s">
        <v>840</v>
      </c>
      <c r="S70" s="206">
        <v>53</v>
      </c>
    </row>
    <row r="71" spans="1:19" s="205" customFormat="1" ht="10.5" customHeight="1">
      <c r="A71" s="10">
        <v>54</v>
      </c>
      <c r="B71" s="552" t="s">
        <v>673</v>
      </c>
      <c r="C71" s="214">
        <v>6</v>
      </c>
      <c r="D71" s="214">
        <v>3419</v>
      </c>
      <c r="E71" s="214" t="s">
        <v>790</v>
      </c>
      <c r="F71" s="214" t="s">
        <v>790</v>
      </c>
      <c r="G71" s="746" t="s">
        <v>840</v>
      </c>
      <c r="H71" s="746" t="s">
        <v>840</v>
      </c>
      <c r="I71" s="545" t="s">
        <v>840</v>
      </c>
      <c r="J71" s="545" t="s">
        <v>840</v>
      </c>
      <c r="K71" s="545" t="s">
        <v>840</v>
      </c>
      <c r="L71" s="545" t="s">
        <v>840</v>
      </c>
      <c r="M71" s="746" t="s">
        <v>840</v>
      </c>
      <c r="N71" s="746" t="s">
        <v>840</v>
      </c>
      <c r="O71" s="545" t="s">
        <v>840</v>
      </c>
      <c r="P71" s="545" t="s">
        <v>840</v>
      </c>
      <c r="Q71" s="545" t="s">
        <v>840</v>
      </c>
      <c r="R71" s="545" t="s">
        <v>840</v>
      </c>
      <c r="S71" s="206">
        <v>54</v>
      </c>
    </row>
    <row r="72" spans="1:19" s="205" customFormat="1" ht="10.5" customHeight="1">
      <c r="A72" s="10">
        <v>55</v>
      </c>
      <c r="B72" s="552" t="s">
        <v>669</v>
      </c>
      <c r="C72" s="214" t="s">
        <v>790</v>
      </c>
      <c r="D72" s="214" t="s">
        <v>790</v>
      </c>
      <c r="E72" s="214" t="s">
        <v>790</v>
      </c>
      <c r="F72" s="214" t="s">
        <v>790</v>
      </c>
      <c r="G72" s="214" t="s">
        <v>790</v>
      </c>
      <c r="H72" s="214" t="s">
        <v>790</v>
      </c>
      <c r="I72" s="214" t="s">
        <v>790</v>
      </c>
      <c r="J72" s="214" t="s">
        <v>790</v>
      </c>
      <c r="K72" s="214" t="s">
        <v>790</v>
      </c>
      <c r="L72" s="214" t="s">
        <v>790</v>
      </c>
      <c r="M72" s="214" t="s">
        <v>790</v>
      </c>
      <c r="N72" s="214" t="s">
        <v>790</v>
      </c>
      <c r="O72" s="214" t="s">
        <v>790</v>
      </c>
      <c r="P72" s="214" t="s">
        <v>790</v>
      </c>
      <c r="Q72" s="214" t="s">
        <v>790</v>
      </c>
      <c r="R72" s="214" t="s">
        <v>790</v>
      </c>
      <c r="S72" s="206">
        <v>55</v>
      </c>
    </row>
    <row r="73" spans="1:19" s="216" customFormat="1" ht="10.5" customHeight="1">
      <c r="A73" s="239">
        <v>56</v>
      </c>
      <c r="B73" s="240" t="s">
        <v>939</v>
      </c>
      <c r="C73" s="215">
        <v>319532</v>
      </c>
      <c r="D73" s="215">
        <v>5092092</v>
      </c>
      <c r="E73" s="215">
        <v>519</v>
      </c>
      <c r="F73" s="215">
        <v>5088</v>
      </c>
      <c r="G73" s="215">
        <v>15240</v>
      </c>
      <c r="H73" s="215">
        <v>197672</v>
      </c>
      <c r="I73" s="215">
        <v>6800</v>
      </c>
      <c r="J73" s="215">
        <v>233041</v>
      </c>
      <c r="K73" s="215">
        <v>273518</v>
      </c>
      <c r="L73" s="215">
        <v>4621901</v>
      </c>
      <c r="M73" s="215">
        <v>6129</v>
      </c>
      <c r="N73" s="215">
        <v>21105</v>
      </c>
      <c r="O73" s="215">
        <v>17548</v>
      </c>
      <c r="P73" s="215">
        <v>43002</v>
      </c>
      <c r="Q73" s="215">
        <v>39633</v>
      </c>
      <c r="R73" s="215">
        <v>97436</v>
      </c>
      <c r="S73" s="234">
        <v>56</v>
      </c>
    </row>
    <row r="74" spans="1:19" s="205" customFormat="1" ht="10.5" customHeight="1">
      <c r="A74" s="10">
        <v>57</v>
      </c>
      <c r="B74" s="241" t="s">
        <v>863</v>
      </c>
      <c r="C74" s="214">
        <v>747</v>
      </c>
      <c r="D74" s="214">
        <v>-7307</v>
      </c>
      <c r="E74" s="214" t="s">
        <v>790</v>
      </c>
      <c r="F74" s="214" t="s">
        <v>790</v>
      </c>
      <c r="G74" s="214">
        <v>22</v>
      </c>
      <c r="H74" s="214">
        <v>108</v>
      </c>
      <c r="I74" s="746" t="s">
        <v>840</v>
      </c>
      <c r="J74" s="746" t="s">
        <v>840</v>
      </c>
      <c r="K74" s="214">
        <v>135</v>
      </c>
      <c r="L74" s="214">
        <v>1001</v>
      </c>
      <c r="M74" s="746" t="s">
        <v>840</v>
      </c>
      <c r="N74" s="746" t="s">
        <v>840</v>
      </c>
      <c r="O74" s="214">
        <v>20</v>
      </c>
      <c r="P74" s="214">
        <v>28</v>
      </c>
      <c r="Q74" s="214">
        <v>118</v>
      </c>
      <c r="R74" s="214">
        <v>295</v>
      </c>
      <c r="S74" s="206">
        <v>57</v>
      </c>
    </row>
  </sheetData>
  <mergeCells count="22">
    <mergeCell ref="B54:H54"/>
    <mergeCell ref="B1:H1"/>
    <mergeCell ref="B2:H2"/>
    <mergeCell ref="I1:R1"/>
    <mergeCell ref="I2:R2"/>
    <mergeCell ref="K5:L7"/>
    <mergeCell ref="M5:N7"/>
    <mergeCell ref="O5:P7"/>
    <mergeCell ref="I54:R54"/>
    <mergeCell ref="B10:H10"/>
    <mergeCell ref="G5:H7"/>
    <mergeCell ref="I5:J7"/>
    <mergeCell ref="B32:H32"/>
    <mergeCell ref="S4:S8"/>
    <mergeCell ref="Q5:R7"/>
    <mergeCell ref="I10:R10"/>
    <mergeCell ref="I32:R32"/>
    <mergeCell ref="I4:R4"/>
    <mergeCell ref="A4:A8"/>
    <mergeCell ref="B4:B8"/>
    <mergeCell ref="C4:D7"/>
    <mergeCell ref="E5:F7"/>
  </mergeCells>
  <printOptions/>
  <pageMargins left="0.7874015748031497" right="0.7874015748031497" top="0.7874015748031497" bottom="0.3937007874015748" header="0.5118110236220472" footer="0.5118110236220472"/>
  <pageSetup firstPageNumber="30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4"/>
  <dimension ref="A1:I166"/>
  <sheetViews>
    <sheetView workbookViewId="0" topLeftCell="A1">
      <selection activeCell="F96" sqref="F96"/>
    </sheetView>
  </sheetViews>
  <sheetFormatPr defaultColWidth="11.421875" defaultRowHeight="12.75"/>
  <cols>
    <col min="1" max="1" width="33.00390625" style="249" customWidth="1"/>
    <col min="2" max="2" width="6.7109375" style="250" customWidth="1"/>
    <col min="3" max="3" width="8.00390625" style="250" customWidth="1"/>
    <col min="4" max="4" width="6.7109375" style="250" bestFit="1" customWidth="1"/>
    <col min="5" max="5" width="8.8515625" style="250" customWidth="1"/>
    <col min="6" max="6" width="6.7109375" style="250" bestFit="1" customWidth="1"/>
    <col min="7" max="7" width="8.140625" style="250" customWidth="1"/>
    <col min="8" max="8" width="6.7109375" style="250" customWidth="1"/>
    <col min="9" max="9" width="8.8515625" style="250" customWidth="1"/>
    <col min="10" max="12" width="11.421875" style="250" customWidth="1"/>
    <col min="13" max="13" width="7.8515625" style="250" customWidth="1"/>
    <col min="14" max="16384" width="11.421875" style="250" customWidth="1"/>
  </cols>
  <sheetData>
    <row r="1" spans="1:9" s="248" customFormat="1" ht="27" customHeight="1">
      <c r="A1" s="984" t="s">
        <v>408</v>
      </c>
      <c r="B1" s="984"/>
      <c r="C1" s="984"/>
      <c r="D1" s="984"/>
      <c r="E1" s="984"/>
      <c r="F1" s="984"/>
      <c r="G1" s="984"/>
      <c r="H1" s="984"/>
      <c r="I1" s="984"/>
    </row>
    <row r="2" ht="12.75" customHeight="1"/>
    <row r="3" spans="1:9" s="253" customFormat="1" ht="49.5" customHeight="1">
      <c r="A3" s="1007" t="s">
        <v>11</v>
      </c>
      <c r="B3" s="1011" t="s">
        <v>12</v>
      </c>
      <c r="C3" s="1009"/>
      <c r="D3" s="1009" t="s">
        <v>23</v>
      </c>
      <c r="E3" s="1009"/>
      <c r="F3" s="1010" t="s">
        <v>24</v>
      </c>
      <c r="G3" s="1011"/>
      <c r="H3" s="1009" t="s">
        <v>953</v>
      </c>
      <c r="I3" s="1010"/>
    </row>
    <row r="4" spans="1:9" s="253" customFormat="1" ht="12.75" customHeight="1">
      <c r="A4" s="1008"/>
      <c r="B4" s="311" t="s">
        <v>963</v>
      </c>
      <c r="C4" s="255" t="s">
        <v>776</v>
      </c>
      <c r="D4" s="255" t="s">
        <v>963</v>
      </c>
      <c r="E4" s="255" t="s">
        <v>776</v>
      </c>
      <c r="F4" s="255" t="s">
        <v>963</v>
      </c>
      <c r="G4" s="255" t="s">
        <v>776</v>
      </c>
      <c r="H4" s="255" t="s">
        <v>963</v>
      </c>
      <c r="I4" s="256" t="s">
        <v>776</v>
      </c>
    </row>
    <row r="5" spans="1:9" s="253" customFormat="1" ht="12.75" customHeight="1">
      <c r="A5" s="257"/>
      <c r="B5" s="258"/>
      <c r="C5" s="258"/>
      <c r="D5" s="258"/>
      <c r="E5" s="258"/>
      <c r="F5" s="258"/>
      <c r="G5" s="258"/>
      <c r="H5" s="258"/>
      <c r="I5" s="258"/>
    </row>
    <row r="6" spans="1:9" s="253" customFormat="1" ht="12.75" customHeight="1">
      <c r="A6" s="259"/>
      <c r="B6" s="258"/>
      <c r="C6" s="258"/>
      <c r="D6" s="258"/>
      <c r="E6" s="258"/>
      <c r="F6" s="258"/>
      <c r="G6" s="258"/>
      <c r="H6" s="258"/>
      <c r="I6" s="258"/>
    </row>
    <row r="7" spans="1:9" s="265" customFormat="1" ht="12.75" customHeight="1">
      <c r="A7" s="273" t="s">
        <v>25</v>
      </c>
      <c r="B7" s="607">
        <v>829</v>
      </c>
      <c r="C7" s="607">
        <v>6227</v>
      </c>
      <c r="D7" s="607">
        <v>750</v>
      </c>
      <c r="E7" s="607">
        <v>14547</v>
      </c>
      <c r="F7" s="607">
        <v>255</v>
      </c>
      <c r="G7" s="607">
        <v>3031</v>
      </c>
      <c r="H7" s="607">
        <v>774</v>
      </c>
      <c r="I7" s="607">
        <v>12241</v>
      </c>
    </row>
    <row r="8" spans="1:9" s="265" customFormat="1" ht="12.75" customHeight="1">
      <c r="A8" s="273"/>
      <c r="B8" s="607"/>
      <c r="C8" s="607"/>
      <c r="D8" s="607"/>
      <c r="E8" s="607"/>
      <c r="F8" s="607"/>
      <c r="G8" s="607"/>
      <c r="H8" s="607"/>
      <c r="I8" s="607"/>
    </row>
    <row r="9" spans="1:9" s="265" customFormat="1" ht="12.75" customHeight="1">
      <c r="A9" s="273" t="s">
        <v>26</v>
      </c>
      <c r="B9" s="608" t="s">
        <v>840</v>
      </c>
      <c r="C9" s="608" t="s">
        <v>840</v>
      </c>
      <c r="D9" s="608" t="s">
        <v>840</v>
      </c>
      <c r="E9" s="608" t="s">
        <v>840</v>
      </c>
      <c r="F9" s="608" t="s">
        <v>840</v>
      </c>
      <c r="G9" s="608" t="s">
        <v>840</v>
      </c>
      <c r="H9" s="608" t="s">
        <v>840</v>
      </c>
      <c r="I9" s="608" t="s">
        <v>840</v>
      </c>
    </row>
    <row r="10" spans="1:9" s="265" customFormat="1" ht="12.75" customHeight="1">
      <c r="A10" s="273"/>
      <c r="B10" s="607"/>
      <c r="C10" s="607"/>
      <c r="D10" s="607"/>
      <c r="E10" s="607"/>
      <c r="F10" s="607"/>
      <c r="G10" s="607"/>
      <c r="H10" s="607"/>
      <c r="I10" s="607"/>
    </row>
    <row r="11" spans="1:9" s="265" customFormat="1" ht="12.75" customHeight="1">
      <c r="A11" s="273" t="s">
        <v>27</v>
      </c>
      <c r="B11" s="607">
        <v>19</v>
      </c>
      <c r="C11" s="607">
        <v>-850</v>
      </c>
      <c r="D11" s="607">
        <v>16</v>
      </c>
      <c r="E11" s="607">
        <v>765</v>
      </c>
      <c r="F11" s="607">
        <v>8</v>
      </c>
      <c r="G11" s="607">
        <v>1573</v>
      </c>
      <c r="H11" s="607">
        <v>18</v>
      </c>
      <c r="I11" s="607">
        <v>-809</v>
      </c>
    </row>
    <row r="12" spans="1:9" s="265" customFormat="1" ht="12.75" customHeight="1">
      <c r="A12" s="273"/>
      <c r="B12" s="607"/>
      <c r="C12" s="607"/>
      <c r="D12" s="607"/>
      <c r="E12" s="607"/>
      <c r="F12" s="607"/>
      <c r="G12" s="607"/>
      <c r="H12" s="607"/>
      <c r="I12" s="607"/>
    </row>
    <row r="13" spans="1:9" s="265" customFormat="1" ht="12.75" customHeight="1">
      <c r="A13" s="273" t="s">
        <v>28</v>
      </c>
      <c r="B13" s="607">
        <v>6058</v>
      </c>
      <c r="C13" s="607">
        <v>114991</v>
      </c>
      <c r="D13" s="607">
        <v>5642</v>
      </c>
      <c r="E13" s="607">
        <v>153231</v>
      </c>
      <c r="F13" s="607">
        <v>1563</v>
      </c>
      <c r="G13" s="607">
        <v>15027</v>
      </c>
      <c r="H13" s="607">
        <v>5777</v>
      </c>
      <c r="I13" s="607">
        <v>141738</v>
      </c>
    </row>
    <row r="14" spans="1:9" s="265" customFormat="1" ht="12.75" customHeight="1">
      <c r="A14" s="273"/>
      <c r="B14" s="607"/>
      <c r="C14" s="607"/>
      <c r="D14" s="607"/>
      <c r="E14" s="607"/>
      <c r="F14" s="607"/>
      <c r="G14" s="607"/>
      <c r="H14" s="607"/>
      <c r="I14" s="607"/>
    </row>
    <row r="15" spans="1:9" s="265" customFormat="1" ht="12.75" customHeight="1">
      <c r="A15" s="273" t="s">
        <v>29</v>
      </c>
      <c r="B15" s="607">
        <v>107</v>
      </c>
      <c r="C15" s="607">
        <v>148</v>
      </c>
      <c r="D15" s="607">
        <v>105</v>
      </c>
      <c r="E15" s="607">
        <v>3151</v>
      </c>
      <c r="F15" s="607">
        <v>62</v>
      </c>
      <c r="G15" s="607">
        <v>463</v>
      </c>
      <c r="H15" s="607">
        <v>102</v>
      </c>
      <c r="I15" s="607">
        <v>2741</v>
      </c>
    </row>
    <row r="16" spans="1:9" s="265" customFormat="1" ht="12.75" customHeight="1">
      <c r="A16" s="273"/>
      <c r="B16" s="607"/>
      <c r="C16" s="607"/>
      <c r="D16" s="607"/>
      <c r="E16" s="607"/>
      <c r="F16" s="607"/>
      <c r="G16" s="607"/>
      <c r="H16" s="607"/>
      <c r="I16" s="607"/>
    </row>
    <row r="17" spans="1:9" s="265" customFormat="1" ht="12.75" customHeight="1">
      <c r="A17" s="273" t="s">
        <v>30</v>
      </c>
      <c r="B17" s="607">
        <v>9308</v>
      </c>
      <c r="C17" s="607">
        <v>126945</v>
      </c>
      <c r="D17" s="607">
        <v>8516</v>
      </c>
      <c r="E17" s="607">
        <v>174184</v>
      </c>
      <c r="F17" s="607">
        <v>2584</v>
      </c>
      <c r="G17" s="607">
        <v>28455</v>
      </c>
      <c r="H17" s="607">
        <v>8739</v>
      </c>
      <c r="I17" s="607">
        <v>154141</v>
      </c>
    </row>
    <row r="18" spans="1:9" s="265" customFormat="1" ht="12.75" customHeight="1">
      <c r="A18" s="273"/>
      <c r="B18" s="607"/>
      <c r="C18" s="607"/>
      <c r="D18" s="607"/>
      <c r="E18" s="607"/>
      <c r="F18" s="607"/>
      <c r="G18" s="607"/>
      <c r="H18" s="607"/>
      <c r="I18" s="607"/>
    </row>
    <row r="19" spans="1:9" s="265" customFormat="1" ht="12.75" customHeight="1">
      <c r="A19" s="273" t="s">
        <v>45</v>
      </c>
      <c r="B19" s="607"/>
      <c r="C19" s="607"/>
      <c r="D19" s="607"/>
      <c r="E19" s="607"/>
      <c r="F19" s="607"/>
      <c r="G19" s="607"/>
      <c r="H19" s="607"/>
      <c r="I19" s="607"/>
    </row>
    <row r="20" spans="1:9" s="265" customFormat="1" ht="12.75" customHeight="1">
      <c r="A20" s="273" t="s">
        <v>46</v>
      </c>
      <c r="B20" s="607">
        <v>19774</v>
      </c>
      <c r="C20" s="607">
        <v>285958</v>
      </c>
      <c r="D20" s="607">
        <v>17851</v>
      </c>
      <c r="E20" s="607">
        <v>405199</v>
      </c>
      <c r="F20" s="607">
        <v>5852</v>
      </c>
      <c r="G20" s="607">
        <v>49307</v>
      </c>
      <c r="H20" s="607">
        <v>18622</v>
      </c>
      <c r="I20" s="607">
        <v>364231</v>
      </c>
    </row>
    <row r="21" spans="1:9" s="265" customFormat="1" ht="12.75" customHeight="1">
      <c r="A21" s="273"/>
      <c r="B21" s="607"/>
      <c r="C21" s="607"/>
      <c r="D21" s="607"/>
      <c r="E21" s="607"/>
      <c r="F21" s="607"/>
      <c r="G21" s="607"/>
      <c r="H21" s="607"/>
      <c r="I21" s="607"/>
    </row>
    <row r="22" spans="1:9" s="265" customFormat="1" ht="12.75" customHeight="1">
      <c r="A22" s="273" t="s">
        <v>47</v>
      </c>
      <c r="B22" s="607"/>
      <c r="C22" s="607"/>
      <c r="D22" s="607"/>
      <c r="E22" s="607"/>
      <c r="F22" s="607"/>
      <c r="G22" s="607"/>
      <c r="H22" s="607"/>
      <c r="I22" s="607"/>
    </row>
    <row r="23" spans="1:9" s="270" customFormat="1" ht="12.75" customHeight="1">
      <c r="A23" s="269" t="s">
        <v>48</v>
      </c>
      <c r="B23" s="607">
        <v>2415</v>
      </c>
      <c r="C23" s="607">
        <v>37820</v>
      </c>
      <c r="D23" s="607">
        <v>2130</v>
      </c>
      <c r="E23" s="607">
        <v>55554</v>
      </c>
      <c r="F23" s="607">
        <v>670</v>
      </c>
      <c r="G23" s="607">
        <v>9172</v>
      </c>
      <c r="H23" s="607">
        <v>2308</v>
      </c>
      <c r="I23" s="607">
        <v>47649</v>
      </c>
    </row>
    <row r="24" spans="1:9" s="270" customFormat="1" ht="12.75" customHeight="1">
      <c r="A24" s="269" t="s">
        <v>49</v>
      </c>
      <c r="B24" s="607"/>
      <c r="C24" s="607"/>
      <c r="D24" s="607"/>
      <c r="E24" s="607"/>
      <c r="F24" s="607"/>
      <c r="G24" s="607"/>
      <c r="H24" s="607"/>
      <c r="I24" s="607"/>
    </row>
    <row r="25" spans="1:9" s="272" customFormat="1" ht="12.75" customHeight="1">
      <c r="A25" s="271" t="s">
        <v>304</v>
      </c>
      <c r="B25" s="607"/>
      <c r="C25" s="607"/>
      <c r="D25" s="607"/>
      <c r="E25" s="607"/>
      <c r="F25" s="607"/>
      <c r="G25" s="607"/>
      <c r="H25" s="607"/>
      <c r="I25" s="607"/>
    </row>
    <row r="26" spans="1:9" s="270" customFormat="1" ht="12.75" customHeight="1">
      <c r="A26" s="269" t="s">
        <v>50</v>
      </c>
      <c r="B26" s="607">
        <v>3968</v>
      </c>
      <c r="C26" s="607">
        <v>51052</v>
      </c>
      <c r="D26" s="607">
        <v>3611</v>
      </c>
      <c r="E26" s="607">
        <v>75848</v>
      </c>
      <c r="F26" s="607">
        <v>1175</v>
      </c>
      <c r="G26" s="607">
        <v>7672</v>
      </c>
      <c r="H26" s="607">
        <v>3748</v>
      </c>
      <c r="I26" s="607">
        <v>69482</v>
      </c>
    </row>
    <row r="27" spans="1:9" s="272" customFormat="1" ht="12.75" customHeight="1">
      <c r="A27" s="271" t="s">
        <v>304</v>
      </c>
      <c r="B27" s="607"/>
      <c r="C27" s="607"/>
      <c r="D27" s="607"/>
      <c r="E27" s="607"/>
      <c r="F27" s="607"/>
      <c r="G27" s="607"/>
      <c r="H27" s="607"/>
      <c r="I27" s="607"/>
    </row>
    <row r="28" spans="1:9" s="270" customFormat="1" ht="12.75" customHeight="1">
      <c r="A28" s="269" t="s">
        <v>410</v>
      </c>
      <c r="B28" s="607">
        <v>13391</v>
      </c>
      <c r="C28" s="607">
        <v>197086</v>
      </c>
      <c r="D28" s="607">
        <v>12110</v>
      </c>
      <c r="E28" s="607">
        <v>273797</v>
      </c>
      <c r="F28" s="607">
        <v>4007</v>
      </c>
      <c r="G28" s="607">
        <v>32462</v>
      </c>
      <c r="H28" s="607">
        <v>12566</v>
      </c>
      <c r="I28" s="607">
        <v>247100</v>
      </c>
    </row>
    <row r="29" spans="1:9" s="272" customFormat="1" ht="12.75" customHeight="1">
      <c r="A29" s="269" t="s">
        <v>52</v>
      </c>
      <c r="B29" s="607"/>
      <c r="C29" s="607"/>
      <c r="D29" s="607"/>
      <c r="E29" s="607"/>
      <c r="F29" s="607"/>
      <c r="G29" s="607"/>
      <c r="H29" s="607"/>
      <c r="I29" s="607"/>
    </row>
    <row r="30" spans="1:9" s="265" customFormat="1" ht="12.75" customHeight="1">
      <c r="A30" s="273"/>
      <c r="B30" s="607"/>
      <c r="C30" s="607"/>
      <c r="D30" s="607"/>
      <c r="E30" s="607"/>
      <c r="F30" s="607"/>
      <c r="G30" s="607"/>
      <c r="H30" s="607"/>
      <c r="I30" s="607"/>
    </row>
    <row r="31" spans="1:9" s="265" customFormat="1" ht="12.75" customHeight="1">
      <c r="A31" s="273" t="s">
        <v>53</v>
      </c>
      <c r="B31" s="607">
        <v>6544</v>
      </c>
      <c r="C31" s="607">
        <v>51910</v>
      </c>
      <c r="D31" s="607">
        <v>5838</v>
      </c>
      <c r="E31" s="607">
        <v>81749</v>
      </c>
      <c r="F31" s="607">
        <v>1709</v>
      </c>
      <c r="G31" s="607">
        <v>15405</v>
      </c>
      <c r="H31" s="607">
        <v>6108</v>
      </c>
      <c r="I31" s="607">
        <v>70062</v>
      </c>
    </row>
    <row r="32" spans="1:9" s="265" customFormat="1" ht="12.75" customHeight="1">
      <c r="A32" s="273"/>
      <c r="B32" s="607"/>
      <c r="C32" s="607"/>
      <c r="D32" s="607"/>
      <c r="E32" s="607"/>
      <c r="F32" s="607"/>
      <c r="G32" s="607"/>
      <c r="H32" s="607"/>
      <c r="I32" s="607"/>
    </row>
    <row r="33" spans="1:9" s="265" customFormat="1" ht="12.75" customHeight="1">
      <c r="A33" s="273" t="s">
        <v>54</v>
      </c>
      <c r="B33" s="607">
        <v>3567</v>
      </c>
      <c r="C33" s="607">
        <v>64033</v>
      </c>
      <c r="D33" s="607">
        <v>3322</v>
      </c>
      <c r="E33" s="607">
        <v>77775</v>
      </c>
      <c r="F33" s="607">
        <v>713</v>
      </c>
      <c r="G33" s="607">
        <v>6785</v>
      </c>
      <c r="H33" s="607">
        <v>3431</v>
      </c>
      <c r="I33" s="607">
        <v>72535</v>
      </c>
    </row>
    <row r="34" spans="1:9" s="265" customFormat="1" ht="12.75" customHeight="1">
      <c r="A34" s="273"/>
      <c r="B34" s="607"/>
      <c r="C34" s="607"/>
      <c r="D34" s="607"/>
      <c r="E34" s="607"/>
      <c r="F34" s="607"/>
      <c r="G34" s="607"/>
      <c r="H34" s="607"/>
      <c r="I34" s="607"/>
    </row>
    <row r="35" spans="1:9" s="265" customFormat="1" ht="12.75" customHeight="1">
      <c r="A35" s="273" t="s">
        <v>55</v>
      </c>
      <c r="B35" s="607">
        <v>6817</v>
      </c>
      <c r="C35" s="607">
        <v>93930</v>
      </c>
      <c r="D35" s="607">
        <v>6487</v>
      </c>
      <c r="E35" s="607">
        <v>132506</v>
      </c>
      <c r="F35" s="607">
        <v>1807</v>
      </c>
      <c r="G35" s="607">
        <v>8552</v>
      </c>
      <c r="H35" s="607">
        <v>6602</v>
      </c>
      <c r="I35" s="607">
        <v>124498</v>
      </c>
    </row>
    <row r="36" spans="1:9" s="265" customFormat="1" ht="12.75" customHeight="1">
      <c r="A36" s="273"/>
      <c r="B36" s="607"/>
      <c r="C36" s="607"/>
      <c r="D36" s="607"/>
      <c r="E36" s="607"/>
      <c r="F36" s="607"/>
      <c r="G36" s="607"/>
      <c r="H36" s="607"/>
      <c r="I36" s="607"/>
    </row>
    <row r="37" spans="1:9" s="265" customFormat="1" ht="12.75" customHeight="1">
      <c r="A37" s="273" t="s">
        <v>56</v>
      </c>
      <c r="B37" s="607"/>
      <c r="C37" s="607"/>
      <c r="D37" s="607"/>
      <c r="E37" s="607"/>
      <c r="F37" s="607"/>
      <c r="G37" s="607"/>
      <c r="H37" s="607"/>
      <c r="I37" s="607"/>
    </row>
    <row r="38" spans="1:9" s="265" customFormat="1" ht="12.75" customHeight="1">
      <c r="A38" s="273" t="s">
        <v>57</v>
      </c>
      <c r="B38" s="607">
        <v>8545</v>
      </c>
      <c r="C38" s="607">
        <v>91761</v>
      </c>
      <c r="D38" s="607">
        <v>7901</v>
      </c>
      <c r="E38" s="607">
        <v>224005</v>
      </c>
      <c r="F38" s="607">
        <v>3147</v>
      </c>
      <c r="G38" s="607">
        <v>37895</v>
      </c>
      <c r="H38" s="607">
        <v>8024</v>
      </c>
      <c r="I38" s="607">
        <v>193756</v>
      </c>
    </row>
    <row r="39" spans="1:9" s="265" customFormat="1" ht="12.75" customHeight="1">
      <c r="A39" s="273"/>
      <c r="B39" s="607"/>
      <c r="C39" s="607"/>
      <c r="D39" s="607"/>
      <c r="E39" s="607"/>
      <c r="F39" s="607"/>
      <c r="G39" s="607"/>
      <c r="H39" s="607"/>
      <c r="I39" s="607"/>
    </row>
    <row r="40" spans="1:9" s="265" customFormat="1" ht="12.75" customHeight="1">
      <c r="A40" s="273" t="s">
        <v>58</v>
      </c>
      <c r="B40" s="607"/>
      <c r="C40" s="607"/>
      <c r="D40" s="607"/>
      <c r="E40" s="607"/>
      <c r="F40" s="607"/>
      <c r="G40" s="607"/>
      <c r="H40" s="607"/>
      <c r="I40" s="607"/>
    </row>
    <row r="41" spans="1:9" s="265" customFormat="1" ht="12.75" customHeight="1">
      <c r="A41" s="273" t="s">
        <v>59</v>
      </c>
      <c r="B41" s="608" t="s">
        <v>840</v>
      </c>
      <c r="C41" s="608" t="s">
        <v>840</v>
      </c>
      <c r="D41" s="608" t="s">
        <v>840</v>
      </c>
      <c r="E41" s="608" t="s">
        <v>840</v>
      </c>
      <c r="F41" s="608" t="s">
        <v>840</v>
      </c>
      <c r="G41" s="608" t="s">
        <v>840</v>
      </c>
      <c r="H41" s="608" t="s">
        <v>840</v>
      </c>
      <c r="I41" s="608" t="s">
        <v>840</v>
      </c>
    </row>
    <row r="42" spans="1:9" s="265" customFormat="1" ht="12.75" customHeight="1">
      <c r="A42" s="273"/>
      <c r="B42" s="607"/>
      <c r="C42" s="607"/>
      <c r="D42" s="607"/>
      <c r="E42" s="607"/>
      <c r="F42" s="607"/>
      <c r="G42" s="607"/>
      <c r="H42" s="607"/>
      <c r="I42" s="607"/>
    </row>
    <row r="43" spans="1:9" s="265" customFormat="1" ht="12.75" customHeight="1">
      <c r="A43" s="273" t="s">
        <v>60</v>
      </c>
      <c r="B43" s="607">
        <v>400</v>
      </c>
      <c r="C43" s="607">
        <v>3096</v>
      </c>
      <c r="D43" s="607">
        <v>386</v>
      </c>
      <c r="E43" s="607">
        <v>9003</v>
      </c>
      <c r="F43" s="607">
        <v>138</v>
      </c>
      <c r="G43" s="607">
        <v>1054</v>
      </c>
      <c r="H43" s="607">
        <v>386</v>
      </c>
      <c r="I43" s="607">
        <v>7852</v>
      </c>
    </row>
    <row r="44" spans="1:9" s="265" customFormat="1" ht="12.75" customHeight="1">
      <c r="A44" s="273"/>
      <c r="B44" s="607"/>
      <c r="C44" s="607"/>
      <c r="D44" s="607"/>
      <c r="E44" s="607"/>
      <c r="F44" s="607"/>
      <c r="G44" s="607"/>
      <c r="H44" s="607"/>
      <c r="I44" s="607"/>
    </row>
    <row r="45" spans="1:9" s="265" customFormat="1" ht="12.75" customHeight="1">
      <c r="A45" s="273" t="s">
        <v>61</v>
      </c>
      <c r="B45" s="607">
        <v>759</v>
      </c>
      <c r="C45" s="607">
        <v>1400</v>
      </c>
      <c r="D45" s="607">
        <v>725</v>
      </c>
      <c r="E45" s="607">
        <v>49693</v>
      </c>
      <c r="F45" s="607">
        <v>426</v>
      </c>
      <c r="G45" s="607">
        <v>7111</v>
      </c>
      <c r="H45" s="607">
        <v>726</v>
      </c>
      <c r="I45" s="607">
        <v>42630</v>
      </c>
    </row>
    <row r="46" spans="1:9" s="265" customFormat="1" ht="12.75" customHeight="1">
      <c r="A46" s="273"/>
      <c r="B46" s="607"/>
      <c r="C46" s="607"/>
      <c r="D46" s="607"/>
      <c r="E46" s="607"/>
      <c r="F46" s="607"/>
      <c r="G46" s="607"/>
      <c r="H46" s="607"/>
      <c r="I46" s="607"/>
    </row>
    <row r="47" spans="1:9" s="265" customFormat="1" ht="12.75" customHeight="1">
      <c r="A47" s="273" t="s">
        <v>62</v>
      </c>
      <c r="B47" s="607"/>
      <c r="C47" s="607"/>
      <c r="D47" s="607"/>
      <c r="E47" s="607"/>
      <c r="F47" s="607"/>
      <c r="G47" s="607"/>
      <c r="H47" s="607"/>
      <c r="I47" s="607"/>
    </row>
    <row r="48" spans="1:9" s="265" customFormat="1" ht="12.75" customHeight="1">
      <c r="A48" s="273" t="s">
        <v>63</v>
      </c>
      <c r="B48" s="607">
        <v>10265</v>
      </c>
      <c r="C48" s="607">
        <v>91912</v>
      </c>
      <c r="D48" s="607">
        <v>9365</v>
      </c>
      <c r="E48" s="607">
        <v>160013</v>
      </c>
      <c r="F48" s="607">
        <v>2711</v>
      </c>
      <c r="G48" s="607">
        <v>17008</v>
      </c>
      <c r="H48" s="607">
        <v>9730</v>
      </c>
      <c r="I48" s="607">
        <v>145965</v>
      </c>
    </row>
    <row r="49" spans="1:9" s="265" customFormat="1" ht="12.75" customHeight="1">
      <c r="A49" s="273"/>
      <c r="B49" s="607"/>
      <c r="C49" s="607"/>
      <c r="D49" s="607"/>
      <c r="E49" s="607"/>
      <c r="F49" s="607"/>
      <c r="G49" s="607"/>
      <c r="H49" s="607"/>
      <c r="I49" s="607"/>
    </row>
    <row r="50" spans="1:9" s="265" customFormat="1" ht="12.75" customHeight="1">
      <c r="A50" s="273"/>
      <c r="B50" s="607"/>
      <c r="C50" s="607"/>
      <c r="D50" s="607"/>
      <c r="E50" s="607"/>
      <c r="F50" s="607"/>
      <c r="G50" s="607"/>
      <c r="H50" s="607"/>
      <c r="I50" s="607"/>
    </row>
    <row r="51" spans="1:9" s="265" customFormat="1" ht="12.75" customHeight="1">
      <c r="A51" s="611" t="s">
        <v>64</v>
      </c>
      <c r="B51" s="610">
        <v>73006</v>
      </c>
      <c r="C51" s="610">
        <v>931496</v>
      </c>
      <c r="D51" s="610">
        <v>66915</v>
      </c>
      <c r="E51" s="610">
        <v>1485988</v>
      </c>
      <c r="F51" s="610">
        <v>20980</v>
      </c>
      <c r="G51" s="610">
        <v>191696</v>
      </c>
      <c r="H51" s="610">
        <v>69051</v>
      </c>
      <c r="I51" s="610">
        <v>1331724</v>
      </c>
    </row>
    <row r="52" spans="1:9" s="253" customFormat="1" ht="12.75">
      <c r="A52" s="249"/>
      <c r="B52" s="609"/>
      <c r="C52" s="609"/>
      <c r="D52" s="609"/>
      <c r="E52" s="609"/>
      <c r="F52" s="609"/>
      <c r="G52" s="609"/>
      <c r="H52" s="609"/>
      <c r="I52" s="609"/>
    </row>
    <row r="122" spans="1:9" ht="12.75">
      <c r="A122" s="260" t="s">
        <v>25</v>
      </c>
      <c r="B122" s="261">
        <v>829</v>
      </c>
      <c r="C122" s="262">
        <v>6227</v>
      </c>
      <c r="D122" s="263">
        <v>750</v>
      </c>
      <c r="E122" s="264">
        <v>14547</v>
      </c>
      <c r="F122" s="263">
        <v>255</v>
      </c>
      <c r="G122" s="262">
        <v>3031</v>
      </c>
      <c r="H122" s="263">
        <v>774</v>
      </c>
      <c r="I122" s="262">
        <v>12241</v>
      </c>
    </row>
    <row r="123" spans="1:9" ht="12.75">
      <c r="A123" s="260"/>
      <c r="B123" s="266"/>
      <c r="C123" s="267"/>
      <c r="D123" s="268"/>
      <c r="E123" s="267"/>
      <c r="F123" s="268"/>
      <c r="G123" s="267"/>
      <c r="H123" s="268"/>
      <c r="I123" s="267"/>
    </row>
    <row r="124" spans="1:9" ht="12.75">
      <c r="A124" s="260" t="s">
        <v>26</v>
      </c>
      <c r="B124" s="261">
        <v>12</v>
      </c>
      <c r="C124" s="262">
        <v>37</v>
      </c>
      <c r="D124" s="263">
        <v>10</v>
      </c>
      <c r="E124" s="264">
        <v>165</v>
      </c>
      <c r="F124" s="263">
        <v>4</v>
      </c>
      <c r="G124" s="262">
        <v>28</v>
      </c>
      <c r="H124" s="263">
        <v>11</v>
      </c>
      <c r="I124" s="262">
        <v>141</v>
      </c>
    </row>
    <row r="125" spans="1:9" ht="12.75">
      <c r="A125" s="260"/>
      <c r="B125" s="261"/>
      <c r="C125" s="262"/>
      <c r="D125" s="263"/>
      <c r="E125" s="264"/>
      <c r="F125" s="263"/>
      <c r="G125" s="262"/>
      <c r="H125" s="263"/>
      <c r="I125" s="262"/>
    </row>
    <row r="126" spans="1:9" ht="12.75">
      <c r="A126" s="260" t="s">
        <v>27</v>
      </c>
      <c r="B126" s="261">
        <v>19</v>
      </c>
      <c r="C126" s="262">
        <v>-850</v>
      </c>
      <c r="D126" s="263">
        <v>16</v>
      </c>
      <c r="E126" s="264">
        <v>765</v>
      </c>
      <c r="F126" s="263">
        <v>8</v>
      </c>
      <c r="G126" s="262">
        <v>1573</v>
      </c>
      <c r="H126" s="263">
        <v>18</v>
      </c>
      <c r="I126" s="262">
        <v>-809</v>
      </c>
    </row>
    <row r="127" spans="1:9" ht="12.75">
      <c r="A127" s="260"/>
      <c r="B127" s="261"/>
      <c r="C127" s="262"/>
      <c r="D127" s="263"/>
      <c r="E127" s="264"/>
      <c r="F127" s="263"/>
      <c r="G127" s="262"/>
      <c r="H127" s="263"/>
      <c r="I127" s="262"/>
    </row>
    <row r="128" spans="1:9" ht="12.75">
      <c r="A128" s="260" t="s">
        <v>28</v>
      </c>
      <c r="B128" s="261">
        <v>6058</v>
      </c>
      <c r="C128" s="262">
        <v>114991</v>
      </c>
      <c r="D128" s="263">
        <v>5642</v>
      </c>
      <c r="E128" s="264">
        <v>153231</v>
      </c>
      <c r="F128" s="263">
        <v>1563</v>
      </c>
      <c r="G128" s="262">
        <v>15027</v>
      </c>
      <c r="H128" s="263">
        <v>5777</v>
      </c>
      <c r="I128" s="262">
        <v>141738</v>
      </c>
    </row>
    <row r="129" spans="1:9" ht="12.75">
      <c r="A129" s="260"/>
      <c r="B129" s="261"/>
      <c r="C129" s="262"/>
      <c r="D129" s="263"/>
      <c r="E129" s="264"/>
      <c r="F129" s="263"/>
      <c r="G129" s="262"/>
      <c r="H129" s="263"/>
      <c r="I129" s="262"/>
    </row>
    <row r="130" spans="1:9" ht="12.75">
      <c r="A130" s="260" t="s">
        <v>29</v>
      </c>
      <c r="B130" s="261">
        <v>107</v>
      </c>
      <c r="C130" s="262">
        <v>148</v>
      </c>
      <c r="D130" s="263">
        <v>105</v>
      </c>
      <c r="E130" s="264">
        <v>3151</v>
      </c>
      <c r="F130" s="263">
        <v>62</v>
      </c>
      <c r="G130" s="262">
        <v>463</v>
      </c>
      <c r="H130" s="263">
        <v>102</v>
      </c>
      <c r="I130" s="262">
        <v>2741</v>
      </c>
    </row>
    <row r="131" spans="1:9" ht="12.75">
      <c r="A131" s="260"/>
      <c r="B131" s="261"/>
      <c r="C131" s="262"/>
      <c r="D131" s="263"/>
      <c r="E131" s="264"/>
      <c r="F131" s="263"/>
      <c r="G131" s="262"/>
      <c r="H131" s="263"/>
      <c r="I131" s="262"/>
    </row>
    <row r="132" spans="1:9" ht="12.75">
      <c r="A132" s="260" t="s">
        <v>30</v>
      </c>
      <c r="B132" s="261">
        <v>9308</v>
      </c>
      <c r="C132" s="262">
        <v>126945</v>
      </c>
      <c r="D132" s="263">
        <v>8516</v>
      </c>
      <c r="E132" s="264">
        <v>174184</v>
      </c>
      <c r="F132" s="263">
        <v>2584</v>
      </c>
      <c r="G132" s="262">
        <v>28455</v>
      </c>
      <c r="H132" s="263">
        <v>8739</v>
      </c>
      <c r="I132" s="262">
        <v>154141</v>
      </c>
    </row>
    <row r="133" spans="1:9" ht="12.75">
      <c r="A133" s="260"/>
      <c r="B133" s="261"/>
      <c r="C133" s="262"/>
      <c r="D133" s="263"/>
      <c r="E133" s="264"/>
      <c r="F133" s="263"/>
      <c r="G133" s="262"/>
      <c r="H133" s="263"/>
      <c r="I133" s="262"/>
    </row>
    <row r="134" spans="1:9" ht="12.75">
      <c r="A134" s="260" t="s">
        <v>45</v>
      </c>
      <c r="B134" s="261">
        <v>19774</v>
      </c>
      <c r="C134" s="262">
        <v>285958</v>
      </c>
      <c r="D134" s="263">
        <v>17851</v>
      </c>
      <c r="E134" s="264">
        <v>405199</v>
      </c>
      <c r="F134" s="263">
        <v>5852</v>
      </c>
      <c r="G134" s="262">
        <v>49307</v>
      </c>
      <c r="H134" s="263">
        <v>18622</v>
      </c>
      <c r="I134" s="262">
        <v>364231</v>
      </c>
    </row>
    <row r="135" spans="1:9" ht="12.75">
      <c r="A135" s="260" t="s">
        <v>46</v>
      </c>
      <c r="B135" s="261"/>
      <c r="C135" s="262"/>
      <c r="D135" s="263"/>
      <c r="E135" s="264"/>
      <c r="F135" s="263"/>
      <c r="G135" s="262"/>
      <c r="H135" s="263"/>
      <c r="I135" s="262"/>
    </row>
    <row r="136" spans="1:9" ht="12.75">
      <c r="A136" s="260"/>
      <c r="B136" s="261"/>
      <c r="C136" s="262"/>
      <c r="D136" s="263"/>
      <c r="E136" s="264"/>
      <c r="F136" s="263"/>
      <c r="G136" s="262"/>
      <c r="H136" s="263"/>
      <c r="I136" s="262"/>
    </row>
    <row r="137" spans="1:9" ht="12.75">
      <c r="A137" s="260" t="s">
        <v>47</v>
      </c>
      <c r="B137" s="261"/>
      <c r="C137" s="262"/>
      <c r="D137" s="263"/>
      <c r="E137" s="264"/>
      <c r="F137" s="263"/>
      <c r="G137" s="262"/>
      <c r="H137" s="263"/>
      <c r="I137" s="262"/>
    </row>
    <row r="138" spans="1:9" ht="12.75">
      <c r="A138" s="269" t="s">
        <v>48</v>
      </c>
      <c r="B138" s="261">
        <v>2415</v>
      </c>
      <c r="C138" s="262">
        <v>37820</v>
      </c>
      <c r="D138" s="263">
        <v>2130</v>
      </c>
      <c r="E138" s="264">
        <v>55554</v>
      </c>
      <c r="F138" s="263">
        <v>670</v>
      </c>
      <c r="G138" s="262">
        <v>9172</v>
      </c>
      <c r="H138" s="263">
        <v>2308</v>
      </c>
      <c r="I138" s="262">
        <v>47649</v>
      </c>
    </row>
    <row r="139" spans="1:9" ht="12.75">
      <c r="A139" s="269" t="s">
        <v>49</v>
      </c>
      <c r="B139" s="261"/>
      <c r="C139" s="262"/>
      <c r="D139" s="263"/>
      <c r="E139" s="264"/>
      <c r="F139" s="263"/>
      <c r="G139" s="262"/>
      <c r="H139" s="263"/>
      <c r="I139" s="262"/>
    </row>
    <row r="140" spans="1:9" ht="12.75">
      <c r="A140" s="271" t="s">
        <v>304</v>
      </c>
      <c r="B140" s="261"/>
      <c r="C140" s="262"/>
      <c r="D140" s="263"/>
      <c r="E140" s="264"/>
      <c r="F140" s="263"/>
      <c r="G140" s="262"/>
      <c r="H140" s="263"/>
      <c r="I140" s="262"/>
    </row>
    <row r="141" spans="1:9" ht="12.75">
      <c r="A141" s="269" t="s">
        <v>50</v>
      </c>
      <c r="B141" s="261">
        <v>3968</v>
      </c>
      <c r="C141" s="262">
        <v>51052</v>
      </c>
      <c r="D141" s="263">
        <v>3611</v>
      </c>
      <c r="E141" s="264">
        <v>75848</v>
      </c>
      <c r="F141" s="263">
        <v>1175</v>
      </c>
      <c r="G141" s="262">
        <v>7672</v>
      </c>
      <c r="H141" s="263">
        <v>3748</v>
      </c>
      <c r="I141" s="262">
        <v>69482</v>
      </c>
    </row>
    <row r="142" spans="1:9" ht="12.75">
      <c r="A142" s="271" t="s">
        <v>304</v>
      </c>
      <c r="B142" s="261"/>
      <c r="C142" s="262"/>
      <c r="D142" s="263"/>
      <c r="E142" s="264"/>
      <c r="F142" s="263"/>
      <c r="G142" s="262"/>
      <c r="H142" s="263"/>
      <c r="I142" s="262"/>
    </row>
    <row r="143" spans="1:9" ht="12.75">
      <c r="A143" s="269" t="s">
        <v>51</v>
      </c>
      <c r="B143" s="261">
        <v>13391</v>
      </c>
      <c r="C143" s="262">
        <v>197086</v>
      </c>
      <c r="D143" s="263">
        <v>12110</v>
      </c>
      <c r="E143" s="264">
        <v>273797</v>
      </c>
      <c r="F143" s="263">
        <v>4007</v>
      </c>
      <c r="G143" s="262">
        <v>32462</v>
      </c>
      <c r="H143" s="263">
        <v>12566</v>
      </c>
      <c r="I143" s="262">
        <v>247100</v>
      </c>
    </row>
    <row r="144" spans="1:9" ht="12.75">
      <c r="A144" s="269" t="s">
        <v>52</v>
      </c>
      <c r="B144" s="261"/>
      <c r="C144" s="262"/>
      <c r="D144" s="263"/>
      <c r="E144" s="264"/>
      <c r="F144" s="263"/>
      <c r="G144" s="262"/>
      <c r="H144" s="263"/>
      <c r="I144" s="262"/>
    </row>
    <row r="145" spans="1:9" ht="12.75">
      <c r="A145" s="273"/>
      <c r="B145" s="261"/>
      <c r="C145" s="262"/>
      <c r="D145" s="263"/>
      <c r="E145" s="264"/>
      <c r="F145" s="263"/>
      <c r="G145" s="262"/>
      <c r="H145" s="263"/>
      <c r="I145" s="262"/>
    </row>
    <row r="146" spans="1:9" ht="12.75">
      <c r="A146" s="260" t="s">
        <v>53</v>
      </c>
      <c r="B146" s="261">
        <v>6544</v>
      </c>
      <c r="C146" s="262">
        <v>51910</v>
      </c>
      <c r="D146" s="263">
        <v>5838</v>
      </c>
      <c r="E146" s="264">
        <v>81749</v>
      </c>
      <c r="F146" s="263">
        <v>1709</v>
      </c>
      <c r="G146" s="262">
        <v>15405</v>
      </c>
      <c r="H146" s="263">
        <v>6108</v>
      </c>
      <c r="I146" s="262">
        <v>70062</v>
      </c>
    </row>
    <row r="147" spans="1:9" ht="12.75">
      <c r="A147" s="260"/>
      <c r="B147" s="261"/>
      <c r="C147" s="262"/>
      <c r="D147" s="263"/>
      <c r="E147" s="264"/>
      <c r="F147" s="263"/>
      <c r="G147" s="262"/>
      <c r="H147" s="263"/>
      <c r="I147" s="262"/>
    </row>
    <row r="148" spans="1:9" ht="12.75">
      <c r="A148" s="260" t="s">
        <v>54</v>
      </c>
      <c r="B148" s="261">
        <v>3567</v>
      </c>
      <c r="C148" s="262">
        <v>64033</v>
      </c>
      <c r="D148" s="263">
        <v>3322</v>
      </c>
      <c r="E148" s="264">
        <v>77775</v>
      </c>
      <c r="F148" s="263">
        <v>713</v>
      </c>
      <c r="G148" s="262">
        <v>6785</v>
      </c>
      <c r="H148" s="263">
        <v>3431</v>
      </c>
      <c r="I148" s="262">
        <v>72535</v>
      </c>
    </row>
    <row r="149" spans="1:9" ht="12.75">
      <c r="A149" s="260"/>
      <c r="B149" s="261"/>
      <c r="C149" s="262"/>
      <c r="D149" s="263"/>
      <c r="E149" s="264"/>
      <c r="F149" s="263"/>
      <c r="G149" s="262"/>
      <c r="H149" s="263"/>
      <c r="I149" s="262"/>
    </row>
    <row r="150" spans="1:9" ht="12.75">
      <c r="A150" s="260" t="s">
        <v>55</v>
      </c>
      <c r="B150" s="261">
        <v>6817</v>
      </c>
      <c r="C150" s="262">
        <v>93930</v>
      </c>
      <c r="D150" s="263">
        <v>6487</v>
      </c>
      <c r="E150" s="264">
        <v>132506</v>
      </c>
      <c r="F150" s="263">
        <v>1807</v>
      </c>
      <c r="G150" s="262">
        <v>8552</v>
      </c>
      <c r="H150" s="263">
        <v>6602</v>
      </c>
      <c r="I150" s="262">
        <v>124498</v>
      </c>
    </row>
    <row r="151" spans="1:9" ht="12.75">
      <c r="A151" s="260"/>
      <c r="B151" s="261"/>
      <c r="C151" s="262"/>
      <c r="D151" s="263"/>
      <c r="E151" s="264"/>
      <c r="F151" s="263"/>
      <c r="G151" s="262"/>
      <c r="H151" s="263"/>
      <c r="I151" s="262"/>
    </row>
    <row r="152" spans="1:9" ht="12.75">
      <c r="A152" s="260" t="s">
        <v>56</v>
      </c>
      <c r="B152" s="261">
        <v>8545</v>
      </c>
      <c r="C152" s="262">
        <v>91761</v>
      </c>
      <c r="D152" s="263">
        <v>7901</v>
      </c>
      <c r="E152" s="264">
        <v>224005</v>
      </c>
      <c r="F152" s="263">
        <v>3147</v>
      </c>
      <c r="G152" s="262">
        <v>37895</v>
      </c>
      <c r="H152" s="263">
        <v>8024</v>
      </c>
      <c r="I152" s="262">
        <v>193756</v>
      </c>
    </row>
    <row r="153" spans="1:9" ht="12.75">
      <c r="A153" s="260" t="s">
        <v>57</v>
      </c>
      <c r="B153" s="261"/>
      <c r="C153" s="262"/>
      <c r="D153" s="263"/>
      <c r="E153" s="264"/>
      <c r="F153" s="263"/>
      <c r="G153" s="262"/>
      <c r="H153" s="263"/>
      <c r="I153" s="262"/>
    </row>
    <row r="154" spans="1:9" ht="12.75">
      <c r="A154" s="260"/>
      <c r="B154" s="261"/>
      <c r="C154" s="262"/>
      <c r="D154" s="263"/>
      <c r="E154" s="264"/>
      <c r="F154" s="263"/>
      <c r="G154" s="262"/>
      <c r="H154" s="263"/>
      <c r="I154" s="262"/>
    </row>
    <row r="155" spans="1:9" ht="12.75">
      <c r="A155" s="260" t="s">
        <v>58</v>
      </c>
      <c r="B155" s="261">
        <v>2</v>
      </c>
      <c r="C155" s="262">
        <v>-1</v>
      </c>
      <c r="D155" s="263">
        <v>1</v>
      </c>
      <c r="E155" s="264">
        <v>0</v>
      </c>
      <c r="F155" s="263">
        <v>1</v>
      </c>
      <c r="G155" s="262">
        <v>2</v>
      </c>
      <c r="H155" s="263">
        <v>1</v>
      </c>
      <c r="I155" s="262">
        <v>0</v>
      </c>
    </row>
    <row r="156" spans="1:9" ht="12.75">
      <c r="A156" s="260" t="s">
        <v>59</v>
      </c>
      <c r="B156" s="261"/>
      <c r="C156" s="262"/>
      <c r="D156" s="263"/>
      <c r="E156" s="264"/>
      <c r="F156" s="263"/>
      <c r="G156" s="262"/>
      <c r="H156" s="263"/>
      <c r="I156" s="262"/>
    </row>
    <row r="157" spans="1:9" ht="12.75">
      <c r="A157" s="273"/>
      <c r="B157" s="261"/>
      <c r="C157" s="262"/>
      <c r="D157" s="263"/>
      <c r="E157" s="264"/>
      <c r="F157" s="263"/>
      <c r="G157" s="262"/>
      <c r="H157" s="263"/>
      <c r="I157" s="262"/>
    </row>
    <row r="158" spans="1:9" ht="12.75">
      <c r="A158" s="260" t="s">
        <v>60</v>
      </c>
      <c r="B158" s="261">
        <v>400</v>
      </c>
      <c r="C158" s="262">
        <v>3096</v>
      </c>
      <c r="D158" s="263">
        <v>386</v>
      </c>
      <c r="E158" s="264">
        <v>9003</v>
      </c>
      <c r="F158" s="263">
        <v>138</v>
      </c>
      <c r="G158" s="262">
        <v>1054</v>
      </c>
      <c r="H158" s="263">
        <v>386</v>
      </c>
      <c r="I158" s="262">
        <v>7852</v>
      </c>
    </row>
    <row r="159" spans="1:9" ht="12.75">
      <c r="A159" s="260"/>
      <c r="B159" s="261"/>
      <c r="C159" s="262"/>
      <c r="D159" s="263"/>
      <c r="E159" s="264"/>
      <c r="F159" s="263"/>
      <c r="G159" s="262"/>
      <c r="H159" s="263"/>
      <c r="I159" s="262"/>
    </row>
    <row r="160" spans="1:9" ht="12.75">
      <c r="A160" s="260" t="s">
        <v>61</v>
      </c>
      <c r="B160" s="261">
        <v>759</v>
      </c>
      <c r="C160" s="262">
        <v>1400</v>
      </c>
      <c r="D160" s="263">
        <v>725</v>
      </c>
      <c r="E160" s="264">
        <v>49693</v>
      </c>
      <c r="F160" s="263">
        <v>426</v>
      </c>
      <c r="G160" s="262">
        <v>7111</v>
      </c>
      <c r="H160" s="263">
        <v>726</v>
      </c>
      <c r="I160" s="262">
        <v>42630</v>
      </c>
    </row>
    <row r="161" spans="1:9" ht="12.75">
      <c r="A161" s="260"/>
      <c r="B161" s="261"/>
      <c r="C161" s="262"/>
      <c r="D161" s="263"/>
      <c r="E161" s="264"/>
      <c r="F161" s="263"/>
      <c r="G161" s="262"/>
      <c r="H161" s="263"/>
      <c r="I161" s="262"/>
    </row>
    <row r="162" spans="1:9" ht="12.75">
      <c r="A162" s="260" t="s">
        <v>62</v>
      </c>
      <c r="B162" s="261">
        <v>10265</v>
      </c>
      <c r="C162" s="262">
        <v>91912</v>
      </c>
      <c r="D162" s="263">
        <v>9365</v>
      </c>
      <c r="E162" s="264">
        <v>160013</v>
      </c>
      <c r="F162" s="263">
        <v>2711</v>
      </c>
      <c r="G162" s="262">
        <v>17008</v>
      </c>
      <c r="H162" s="263">
        <v>9730</v>
      </c>
      <c r="I162" s="262">
        <v>145965</v>
      </c>
    </row>
    <row r="163" spans="1:9" ht="12.75">
      <c r="A163" s="260" t="s">
        <v>63</v>
      </c>
      <c r="B163" s="261"/>
      <c r="C163" s="262"/>
      <c r="D163" s="263"/>
      <c r="E163" s="264"/>
      <c r="F163" s="263"/>
      <c r="G163" s="262"/>
      <c r="H163" s="263"/>
      <c r="I163" s="262"/>
    </row>
    <row r="164" spans="1:9" ht="12.75">
      <c r="A164" s="260"/>
      <c r="B164" s="261"/>
      <c r="C164" s="262"/>
      <c r="D164" s="263"/>
      <c r="E164" s="264"/>
      <c r="F164" s="263"/>
      <c r="G164" s="262"/>
      <c r="H164" s="263"/>
      <c r="I164" s="262"/>
    </row>
    <row r="165" spans="1:9" ht="12.75">
      <c r="A165" s="260"/>
      <c r="B165" s="261"/>
      <c r="C165" s="262"/>
      <c r="D165" s="263"/>
      <c r="E165" s="264"/>
      <c r="F165" s="263"/>
      <c r="G165" s="262"/>
      <c r="H165" s="263"/>
      <c r="I165" s="262"/>
    </row>
    <row r="166" spans="1:9" ht="12.75">
      <c r="A166" s="274" t="s">
        <v>64</v>
      </c>
      <c r="B166" s="275">
        <v>73006</v>
      </c>
      <c r="C166" s="276">
        <v>931497</v>
      </c>
      <c r="D166" s="277">
        <v>66915</v>
      </c>
      <c r="E166" s="278">
        <v>1485986</v>
      </c>
      <c r="F166" s="277">
        <v>20980</v>
      </c>
      <c r="G166" s="276">
        <v>191696</v>
      </c>
      <c r="H166" s="277">
        <v>69051</v>
      </c>
      <c r="I166" s="276">
        <v>1331722</v>
      </c>
    </row>
  </sheetData>
  <mergeCells count="6">
    <mergeCell ref="A1:I1"/>
    <mergeCell ref="A3:A4"/>
    <mergeCell ref="D3:E3"/>
    <mergeCell ref="H3:I3"/>
    <mergeCell ref="F3:G3"/>
    <mergeCell ref="B3:C3"/>
  </mergeCells>
  <printOptions/>
  <pageMargins left="0.5118110236220472" right="0.5118110236220472" top="0.7874015748031497" bottom="0.3937007874015748" header="0.5118110236220472" footer="0.5118110236220472"/>
  <pageSetup firstPageNumber="32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33"/>
  <dimension ref="A1:J42"/>
  <sheetViews>
    <sheetView workbookViewId="0" topLeftCell="A1">
      <selection activeCell="F96" sqref="F96"/>
    </sheetView>
  </sheetViews>
  <sheetFormatPr defaultColWidth="11.421875" defaultRowHeight="12.75"/>
  <cols>
    <col min="1" max="1" width="1.7109375" style="279" customWidth="1"/>
    <col min="2" max="2" width="24.28125" style="279" customWidth="1"/>
    <col min="3" max="3" width="1.7109375" style="279" customWidth="1"/>
    <col min="4" max="4" width="9.00390625" style="279" customWidth="1"/>
    <col min="5" max="5" width="8.8515625" style="279" customWidth="1"/>
    <col min="6" max="6" width="12.140625" style="300" customWidth="1"/>
    <col min="7" max="8" width="10.7109375" style="300" customWidth="1"/>
    <col min="9" max="13" width="11.421875" style="279" customWidth="1"/>
    <col min="14" max="14" width="7.8515625" style="279" customWidth="1"/>
    <col min="15" max="16384" width="11.421875" style="279" customWidth="1"/>
  </cols>
  <sheetData>
    <row r="1" spans="2:8" ht="12" customHeight="1">
      <c r="B1" s="1019" t="s">
        <v>411</v>
      </c>
      <c r="C1" s="1019"/>
      <c r="D1" s="1019"/>
      <c r="E1" s="1019"/>
      <c r="F1" s="1019"/>
      <c r="G1" s="1019"/>
      <c r="H1" s="1019"/>
    </row>
    <row r="2" spans="2:8" ht="12" customHeight="1">
      <c r="B2" s="1019" t="s">
        <v>65</v>
      </c>
      <c r="C2" s="1019"/>
      <c r="D2" s="1019"/>
      <c r="E2" s="1019"/>
      <c r="F2" s="1019"/>
      <c r="G2" s="1019"/>
      <c r="H2" s="1019"/>
    </row>
    <row r="3" spans="2:8" ht="12" customHeight="1">
      <c r="B3" s="280"/>
      <c r="D3" s="280"/>
      <c r="E3" s="280"/>
      <c r="F3" s="281"/>
      <c r="G3" s="281"/>
      <c r="H3" s="282"/>
    </row>
    <row r="4" spans="2:8" ht="12" customHeight="1">
      <c r="B4" s="1036" t="s">
        <v>66</v>
      </c>
      <c r="C4" s="1037"/>
      <c r="D4" s="1020" t="s">
        <v>67</v>
      </c>
      <c r="E4" s="1021"/>
      <c r="F4" s="1030" t="s">
        <v>68</v>
      </c>
      <c r="G4" s="1030" t="s">
        <v>863</v>
      </c>
      <c r="H4" s="1033" t="s">
        <v>69</v>
      </c>
    </row>
    <row r="5" spans="2:8" ht="12" customHeight="1">
      <c r="B5" s="1038"/>
      <c r="C5" s="1039"/>
      <c r="D5" s="1026" t="s">
        <v>70</v>
      </c>
      <c r="E5" s="1027"/>
      <c r="F5" s="1031"/>
      <c r="G5" s="1031"/>
      <c r="H5" s="1034"/>
    </row>
    <row r="6" spans="2:8" ht="12" customHeight="1">
      <c r="B6" s="1038"/>
      <c r="C6" s="1039"/>
      <c r="D6" s="1028" t="s">
        <v>268</v>
      </c>
      <c r="E6" s="1029"/>
      <c r="F6" s="1032"/>
      <c r="G6" s="1032"/>
      <c r="H6" s="1035"/>
    </row>
    <row r="7" spans="2:8" ht="12" customHeight="1">
      <c r="B7" s="1038"/>
      <c r="C7" s="1039"/>
      <c r="D7" s="283" t="s">
        <v>71</v>
      </c>
      <c r="E7" s="1022" t="s">
        <v>776</v>
      </c>
      <c r="F7" s="1023"/>
      <c r="G7" s="1023"/>
      <c r="H7" s="1023"/>
    </row>
    <row r="8" spans="2:8" ht="12" customHeight="1">
      <c r="B8" s="1040"/>
      <c r="C8" s="1041"/>
      <c r="D8" s="284" t="s">
        <v>72</v>
      </c>
      <c r="E8" s="1024"/>
      <c r="F8" s="1025"/>
      <c r="G8" s="1025"/>
      <c r="H8" s="1025"/>
    </row>
    <row r="9" spans="2:8" ht="12" customHeight="1">
      <c r="B9" s="285"/>
      <c r="C9" s="286"/>
      <c r="D9" s="287"/>
      <c r="E9" s="288"/>
      <c r="F9" s="288"/>
      <c r="G9" s="288"/>
      <c r="H9" s="288"/>
    </row>
    <row r="10" spans="1:8" ht="12.75" customHeight="1">
      <c r="A10" s="1042" t="s">
        <v>73</v>
      </c>
      <c r="B10" s="1042"/>
      <c r="C10" s="1043"/>
      <c r="D10" s="291"/>
      <c r="E10" s="292"/>
      <c r="F10" s="293"/>
      <c r="G10" s="294"/>
      <c r="H10" s="293"/>
    </row>
    <row r="11" spans="1:8" ht="12.75" customHeight="1">
      <c r="A11" s="289"/>
      <c r="B11" s="295" t="s">
        <v>74</v>
      </c>
      <c r="C11" s="290"/>
      <c r="D11" s="760">
        <v>713</v>
      </c>
      <c r="E11" s="761">
        <v>32887</v>
      </c>
      <c r="F11" s="762">
        <v>36256</v>
      </c>
      <c r="G11" s="763">
        <v>-3711</v>
      </c>
      <c r="H11" s="762">
        <v>31943</v>
      </c>
    </row>
    <row r="12" spans="1:8" ht="25.5" customHeight="1">
      <c r="A12" s="1044" t="s">
        <v>75</v>
      </c>
      <c r="B12" s="1044"/>
      <c r="C12" s="1045"/>
      <c r="D12" s="760">
        <v>87</v>
      </c>
      <c r="E12" s="761">
        <v>2101</v>
      </c>
      <c r="F12" s="762">
        <v>3455</v>
      </c>
      <c r="G12" s="763">
        <v>-99</v>
      </c>
      <c r="H12" s="762">
        <v>3343</v>
      </c>
    </row>
    <row r="13" spans="1:8" ht="12.75" customHeight="1">
      <c r="A13" s="1016" t="s">
        <v>76</v>
      </c>
      <c r="B13" s="1016"/>
      <c r="C13" s="1017"/>
      <c r="D13" s="764"/>
      <c r="E13" s="765"/>
      <c r="F13" s="766"/>
      <c r="G13" s="767"/>
      <c r="H13" s="766"/>
    </row>
    <row r="14" spans="1:8" ht="12.75" customHeight="1">
      <c r="A14" s="296"/>
      <c r="B14" s="298" t="s">
        <v>77</v>
      </c>
      <c r="C14" s="297"/>
      <c r="D14" s="760">
        <v>14</v>
      </c>
      <c r="E14" s="761">
        <v>337</v>
      </c>
      <c r="F14" s="762">
        <v>507</v>
      </c>
      <c r="G14" s="763">
        <v>-46</v>
      </c>
      <c r="H14" s="762">
        <v>461</v>
      </c>
    </row>
    <row r="15" spans="1:8" ht="12.75" customHeight="1">
      <c r="A15" s="296"/>
      <c r="B15" s="298"/>
      <c r="C15" s="297"/>
      <c r="D15" s="764"/>
      <c r="E15" s="765"/>
      <c r="F15" s="766"/>
      <c r="G15" s="767"/>
      <c r="H15" s="766"/>
    </row>
    <row r="16" spans="1:8" ht="12.75" customHeight="1">
      <c r="A16" s="1016" t="s">
        <v>78</v>
      </c>
      <c r="B16" s="1016"/>
      <c r="C16" s="1017"/>
      <c r="D16" s="764"/>
      <c r="E16" s="765"/>
      <c r="F16" s="766"/>
      <c r="G16" s="767"/>
      <c r="H16" s="766"/>
    </row>
    <row r="17" spans="1:8" ht="12.75" customHeight="1">
      <c r="A17" s="296"/>
      <c r="B17" s="298" t="s">
        <v>79</v>
      </c>
      <c r="C17" s="297"/>
      <c r="D17" s="760">
        <v>329</v>
      </c>
      <c r="E17" s="761">
        <v>17096</v>
      </c>
      <c r="F17" s="762">
        <v>20017</v>
      </c>
      <c r="G17" s="763">
        <v>-2123</v>
      </c>
      <c r="H17" s="762">
        <v>17582</v>
      </c>
    </row>
    <row r="18" spans="1:8" ht="25.5" customHeight="1">
      <c r="A18" s="1012" t="s">
        <v>80</v>
      </c>
      <c r="B18" s="1012"/>
      <c r="C18" s="1013"/>
      <c r="D18" s="760">
        <v>201</v>
      </c>
      <c r="E18" s="761">
        <v>5057</v>
      </c>
      <c r="F18" s="762">
        <v>8267</v>
      </c>
      <c r="G18" s="763">
        <v>-1084</v>
      </c>
      <c r="H18" s="762">
        <v>7282</v>
      </c>
    </row>
    <row r="19" spans="1:8" ht="12.75" customHeight="1">
      <c r="A19" s="1016" t="s">
        <v>81</v>
      </c>
      <c r="B19" s="1016"/>
      <c r="C19" s="1017"/>
      <c r="D19" s="764"/>
      <c r="E19" s="765"/>
      <c r="F19" s="766"/>
      <c r="G19" s="767"/>
      <c r="H19" s="766"/>
    </row>
    <row r="20" spans="1:8" ht="12.75" customHeight="1">
      <c r="A20" s="296"/>
      <c r="B20" s="298" t="s">
        <v>82</v>
      </c>
      <c r="C20" s="297"/>
      <c r="D20" s="760">
        <v>143</v>
      </c>
      <c r="E20" s="761">
        <v>4634</v>
      </c>
      <c r="F20" s="762">
        <v>6767</v>
      </c>
      <c r="G20" s="763">
        <v>-205</v>
      </c>
      <c r="H20" s="762">
        <v>6557</v>
      </c>
    </row>
    <row r="21" spans="1:8" ht="25.5" customHeight="1">
      <c r="A21" s="1012" t="s">
        <v>83</v>
      </c>
      <c r="B21" s="1012"/>
      <c r="C21" s="1013"/>
      <c r="D21" s="760">
        <v>121</v>
      </c>
      <c r="E21" s="761">
        <v>1853</v>
      </c>
      <c r="F21" s="762">
        <v>5341</v>
      </c>
      <c r="G21" s="763">
        <v>-271</v>
      </c>
      <c r="H21" s="762">
        <v>5066</v>
      </c>
    </row>
    <row r="22" spans="1:8" ht="25.5" customHeight="1">
      <c r="A22" s="1012" t="s">
        <v>84</v>
      </c>
      <c r="B22" s="1012"/>
      <c r="C22" s="1013"/>
      <c r="D22" s="760">
        <v>78</v>
      </c>
      <c r="E22" s="761">
        <v>928</v>
      </c>
      <c r="F22" s="768">
        <v>1663</v>
      </c>
      <c r="G22" s="763">
        <v>-217</v>
      </c>
      <c r="H22" s="768">
        <v>1507</v>
      </c>
    </row>
    <row r="23" spans="1:8" ht="25.5" customHeight="1">
      <c r="A23" s="1012" t="s">
        <v>85</v>
      </c>
      <c r="B23" s="1012"/>
      <c r="C23" s="1013"/>
      <c r="D23" s="760">
        <v>2038</v>
      </c>
      <c r="E23" s="761">
        <v>25198</v>
      </c>
      <c r="F23" s="768">
        <v>51473</v>
      </c>
      <c r="G23" s="763">
        <v>-2399</v>
      </c>
      <c r="H23" s="768">
        <v>48928</v>
      </c>
    </row>
    <row r="24" spans="1:8" ht="25.5" customHeight="1">
      <c r="A24" s="1012" t="s">
        <v>86</v>
      </c>
      <c r="B24" s="1012"/>
      <c r="C24" s="1013"/>
      <c r="D24" s="760">
        <v>2975</v>
      </c>
      <c r="E24" s="761">
        <v>251131</v>
      </c>
      <c r="F24" s="768">
        <v>279895</v>
      </c>
      <c r="G24" s="763">
        <v>-20138</v>
      </c>
      <c r="H24" s="768">
        <v>257918</v>
      </c>
    </row>
    <row r="25" spans="1:8" ht="12.75" customHeight="1">
      <c r="A25" s="1016" t="s">
        <v>87</v>
      </c>
      <c r="B25" s="1016"/>
      <c r="C25" s="1017"/>
      <c r="D25" s="764"/>
      <c r="E25" s="765"/>
      <c r="F25" s="769"/>
      <c r="G25" s="767"/>
      <c r="H25" s="769"/>
    </row>
    <row r="26" spans="1:8" ht="12.75" customHeight="1">
      <c r="A26" s="296"/>
      <c r="B26" s="298" t="s">
        <v>88</v>
      </c>
      <c r="C26" s="297"/>
      <c r="D26" s="760">
        <v>1472</v>
      </c>
      <c r="E26" s="761">
        <v>134284</v>
      </c>
      <c r="F26" s="768">
        <v>138022</v>
      </c>
      <c r="G26" s="763">
        <v>-11816</v>
      </c>
      <c r="H26" s="768">
        <v>125073</v>
      </c>
    </row>
    <row r="27" spans="1:8" ht="25.5" customHeight="1">
      <c r="A27" s="1012" t="s">
        <v>89</v>
      </c>
      <c r="B27" s="1012"/>
      <c r="C27" s="1013"/>
      <c r="D27" s="760">
        <v>283</v>
      </c>
      <c r="E27" s="761">
        <v>9300</v>
      </c>
      <c r="F27" s="768">
        <v>10935</v>
      </c>
      <c r="G27" s="763">
        <v>-554</v>
      </c>
      <c r="H27" s="768">
        <v>10327</v>
      </c>
    </row>
    <row r="28" spans="1:8" ht="25.5" customHeight="1">
      <c r="A28" s="1012" t="s">
        <v>90</v>
      </c>
      <c r="B28" s="1012"/>
      <c r="C28" s="1013"/>
      <c r="D28" s="760">
        <v>12</v>
      </c>
      <c r="E28" s="761">
        <v>217</v>
      </c>
      <c r="F28" s="768">
        <v>310</v>
      </c>
      <c r="G28" s="768" t="s">
        <v>119</v>
      </c>
      <c r="H28" s="768">
        <v>310</v>
      </c>
    </row>
    <row r="29" spans="1:8" ht="25.5" customHeight="1">
      <c r="A29" s="1012" t="s">
        <v>91</v>
      </c>
      <c r="B29" s="1012"/>
      <c r="C29" s="1013"/>
      <c r="D29" s="760">
        <v>109</v>
      </c>
      <c r="E29" s="761">
        <v>2659</v>
      </c>
      <c r="F29" s="768">
        <v>2945</v>
      </c>
      <c r="G29" s="763">
        <v>-76</v>
      </c>
      <c r="H29" s="768">
        <v>2783</v>
      </c>
    </row>
    <row r="30" spans="1:8" ht="25.5" customHeight="1">
      <c r="A30" s="1012" t="s">
        <v>92</v>
      </c>
      <c r="B30" s="1012"/>
      <c r="C30" s="1013"/>
      <c r="D30" s="760">
        <v>1298</v>
      </c>
      <c r="E30" s="761">
        <v>35787</v>
      </c>
      <c r="F30" s="768">
        <v>55298</v>
      </c>
      <c r="G30" s="763">
        <v>-2579</v>
      </c>
      <c r="H30" s="768">
        <v>52252</v>
      </c>
    </row>
    <row r="31" spans="1:8" ht="25.5" customHeight="1">
      <c r="A31" s="1018" t="s">
        <v>269</v>
      </c>
      <c r="B31" s="1018"/>
      <c r="C31" s="299"/>
      <c r="D31" s="770">
        <v>1898</v>
      </c>
      <c r="E31" s="761">
        <v>56734</v>
      </c>
      <c r="F31" s="768">
        <v>71067</v>
      </c>
      <c r="G31" s="763">
        <v>-8192</v>
      </c>
      <c r="H31" s="768">
        <v>63174</v>
      </c>
    </row>
    <row r="32" spans="1:10" ht="25.5" customHeight="1">
      <c r="A32" s="1012" t="s">
        <v>93</v>
      </c>
      <c r="B32" s="1012"/>
      <c r="C32" s="1013"/>
      <c r="D32" s="760">
        <v>653</v>
      </c>
      <c r="E32" s="761">
        <v>21173</v>
      </c>
      <c r="F32" s="768">
        <v>29088</v>
      </c>
      <c r="G32" s="763">
        <v>-1694</v>
      </c>
      <c r="H32" s="768">
        <v>27289</v>
      </c>
      <c r="J32" s="300"/>
    </row>
    <row r="33" spans="1:8" ht="12.75" customHeight="1">
      <c r="A33" s="1016" t="s">
        <v>94</v>
      </c>
      <c r="B33" s="1016"/>
      <c r="C33" s="1017"/>
      <c r="D33" s="764"/>
      <c r="E33" s="765"/>
      <c r="F33" s="769"/>
      <c r="G33" s="767"/>
      <c r="H33" s="769"/>
    </row>
    <row r="34" spans="1:8" ht="12.75" customHeight="1">
      <c r="A34" s="296"/>
      <c r="B34" s="298" t="s">
        <v>95</v>
      </c>
      <c r="C34" s="297"/>
      <c r="D34" s="760">
        <v>52</v>
      </c>
      <c r="E34" s="761">
        <v>1544</v>
      </c>
      <c r="F34" s="768">
        <v>2634</v>
      </c>
      <c r="G34" s="763">
        <v>-47</v>
      </c>
      <c r="H34" s="768">
        <v>2572</v>
      </c>
    </row>
    <row r="35" spans="1:8" ht="25.5" customHeight="1">
      <c r="A35" s="1012" t="s">
        <v>96</v>
      </c>
      <c r="B35" s="1012"/>
      <c r="C35" s="1013"/>
      <c r="D35" s="760">
        <v>1187</v>
      </c>
      <c r="E35" s="761">
        <v>10010</v>
      </c>
      <c r="F35" s="768">
        <v>26113</v>
      </c>
      <c r="G35" s="763">
        <v>-814</v>
      </c>
      <c r="H35" s="768">
        <v>25188</v>
      </c>
    </row>
    <row r="36" spans="1:8" ht="25.5" customHeight="1">
      <c r="A36" s="1012" t="s">
        <v>97</v>
      </c>
      <c r="B36" s="1012"/>
      <c r="C36" s="1013"/>
      <c r="D36" s="760">
        <v>337</v>
      </c>
      <c r="E36" s="761">
        <v>4865</v>
      </c>
      <c r="F36" s="768">
        <v>8302</v>
      </c>
      <c r="G36" s="763">
        <v>-227</v>
      </c>
      <c r="H36" s="768">
        <v>8051</v>
      </c>
    </row>
    <row r="37" spans="1:8" ht="25.5" customHeight="1">
      <c r="A37" s="1012" t="s">
        <v>98</v>
      </c>
      <c r="B37" s="1012"/>
      <c r="C37" s="1013"/>
      <c r="D37" s="760">
        <v>2970</v>
      </c>
      <c r="E37" s="761">
        <v>66757</v>
      </c>
      <c r="F37" s="761">
        <v>116839</v>
      </c>
      <c r="G37" s="771">
        <v>-12264</v>
      </c>
      <c r="H37" s="761">
        <v>104513</v>
      </c>
    </row>
    <row r="38" spans="1:8" s="304" customFormat="1" ht="25.5" customHeight="1">
      <c r="A38" s="1014" t="s">
        <v>839</v>
      </c>
      <c r="B38" s="1014"/>
      <c r="C38" s="1015"/>
      <c r="D38" s="772">
        <v>16970</v>
      </c>
      <c r="E38" s="773">
        <v>684552</v>
      </c>
      <c r="F38" s="773">
        <v>875194</v>
      </c>
      <c r="G38" s="774">
        <v>-68556</v>
      </c>
      <c r="H38" s="773">
        <v>802119</v>
      </c>
    </row>
    <row r="39" spans="1:8" s="304" customFormat="1" ht="15" customHeight="1">
      <c r="A39" s="301"/>
      <c r="B39" s="666" t="s">
        <v>811</v>
      </c>
      <c r="C39" s="301"/>
      <c r="D39" s="302"/>
      <c r="E39" s="302"/>
      <c r="F39" s="302"/>
      <c r="G39" s="303"/>
      <c r="H39" s="302"/>
    </row>
    <row r="40" spans="2:5" ht="11.25">
      <c r="B40" s="279" t="s">
        <v>99</v>
      </c>
      <c r="D40" s="305"/>
      <c r="E40" s="305"/>
    </row>
    <row r="41" s="306" customFormat="1" ht="11.25">
      <c r="B41" s="306" t="s">
        <v>100</v>
      </c>
    </row>
    <row r="42" ht="11.25">
      <c r="B42" s="306" t="s">
        <v>101</v>
      </c>
    </row>
  </sheetData>
  <mergeCells count="32">
    <mergeCell ref="A22:C22"/>
    <mergeCell ref="A21:C21"/>
    <mergeCell ref="B4:C8"/>
    <mergeCell ref="A10:C10"/>
    <mergeCell ref="A12:C12"/>
    <mergeCell ref="A19:C19"/>
    <mergeCell ref="A18:C18"/>
    <mergeCell ref="A16:C16"/>
    <mergeCell ref="A13:C13"/>
    <mergeCell ref="B1:H1"/>
    <mergeCell ref="B2:H2"/>
    <mergeCell ref="D4:E4"/>
    <mergeCell ref="E7:H8"/>
    <mergeCell ref="D5:E5"/>
    <mergeCell ref="D6:E6"/>
    <mergeCell ref="F4:F6"/>
    <mergeCell ref="G4:G6"/>
    <mergeCell ref="H4:H6"/>
    <mergeCell ref="A23:C23"/>
    <mergeCell ref="A35:C35"/>
    <mergeCell ref="A36:C36"/>
    <mergeCell ref="A29:C29"/>
    <mergeCell ref="A28:C28"/>
    <mergeCell ref="A27:C27"/>
    <mergeCell ref="A25:C25"/>
    <mergeCell ref="A24:C24"/>
    <mergeCell ref="A37:C37"/>
    <mergeCell ref="A38:C38"/>
    <mergeCell ref="A30:C30"/>
    <mergeCell ref="A32:C32"/>
    <mergeCell ref="A33:C33"/>
    <mergeCell ref="A31:B31"/>
  </mergeCells>
  <printOptions/>
  <pageMargins left="0.984251968503937" right="0.7874015748031497" top="0.7874015748031497" bottom="0.3937007874015748" header="0.5118110236220472" footer="0.5118110236220472"/>
  <pageSetup firstPageNumber="33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5"/>
  <dimension ref="A1:H54"/>
  <sheetViews>
    <sheetView zoomScaleSheetLayoutView="100" workbookViewId="0" topLeftCell="A1">
      <selection activeCell="F96" sqref="F96"/>
    </sheetView>
  </sheetViews>
  <sheetFormatPr defaultColWidth="11.421875" defaultRowHeight="12.75"/>
  <cols>
    <col min="1" max="1" width="18.00390625" style="671" customWidth="1"/>
    <col min="2" max="3" width="11.00390625" style="671" customWidth="1"/>
    <col min="4" max="4" width="12.00390625" style="671" customWidth="1"/>
    <col min="5" max="5" width="10.28125" style="671" customWidth="1"/>
    <col min="6" max="7" width="13.00390625" style="671" customWidth="1"/>
    <col min="8" max="8" width="11.421875" style="672" customWidth="1"/>
    <col min="9" max="16384" width="11.421875" style="671" customWidth="1"/>
  </cols>
  <sheetData>
    <row r="1" spans="1:7" ht="12.75">
      <c r="A1" s="1046" t="s">
        <v>644</v>
      </c>
      <c r="B1" s="1046"/>
      <c r="C1" s="1046"/>
      <c r="D1" s="1046"/>
      <c r="E1" s="1046"/>
      <c r="F1" s="1046"/>
      <c r="G1" s="1046"/>
    </row>
    <row r="2" spans="1:7" ht="12.75" customHeight="1">
      <c r="A2" s="1046"/>
      <c r="B2" s="1046"/>
      <c r="C2" s="1046"/>
      <c r="D2" s="1046"/>
      <c r="E2" s="1046"/>
      <c r="F2" s="1046"/>
      <c r="G2" s="1046"/>
    </row>
    <row r="3" spans="1:8" s="8" customFormat="1" ht="12.75" customHeight="1">
      <c r="A3" s="673"/>
      <c r="B3" s="673"/>
      <c r="C3" s="673"/>
      <c r="D3" s="673"/>
      <c r="E3" s="673"/>
      <c r="F3" s="673"/>
      <c r="G3" s="673"/>
      <c r="H3" s="250"/>
    </row>
    <row r="4" spans="1:7" s="8" customFormat="1" ht="16.5" customHeight="1">
      <c r="A4" s="1047" t="s">
        <v>643</v>
      </c>
      <c r="B4" s="1052" t="s">
        <v>867</v>
      </c>
      <c r="C4" s="959"/>
      <c r="D4" s="797"/>
      <c r="E4" s="1051" t="s">
        <v>946</v>
      </c>
      <c r="F4" s="1049" t="s">
        <v>292</v>
      </c>
      <c r="G4" s="799" t="s">
        <v>293</v>
      </c>
    </row>
    <row r="5" spans="1:7" s="8" customFormat="1" ht="16.5" customHeight="1">
      <c r="A5" s="1047"/>
      <c r="B5" s="1053"/>
      <c r="C5" s="960"/>
      <c r="D5" s="787"/>
      <c r="E5" s="1050"/>
      <c r="F5" s="1050"/>
      <c r="G5" s="786"/>
    </row>
    <row r="6" spans="1:7" s="8" customFormat="1" ht="22.5" customHeight="1">
      <c r="A6" s="1048"/>
      <c r="B6" s="668" t="s">
        <v>772</v>
      </c>
      <c r="C6" s="674" t="s">
        <v>776</v>
      </c>
      <c r="D6" s="675" t="s">
        <v>291</v>
      </c>
      <c r="E6" s="1054" t="s">
        <v>776</v>
      </c>
      <c r="F6" s="1055"/>
      <c r="G6" s="682" t="s">
        <v>776</v>
      </c>
    </row>
    <row r="7" spans="1:8" s="8" customFormat="1" ht="11.25" customHeight="1">
      <c r="A7" s="495"/>
      <c r="H7" s="250"/>
    </row>
    <row r="8" spans="1:8" s="8" customFormat="1" ht="18.75" customHeight="1">
      <c r="A8" s="597" t="s">
        <v>156</v>
      </c>
      <c r="B8" s="676">
        <v>64342</v>
      </c>
      <c r="C8" s="677">
        <v>1784295</v>
      </c>
      <c r="D8" s="677">
        <v>27731.419601504458</v>
      </c>
      <c r="E8" s="677">
        <v>1515127</v>
      </c>
      <c r="F8" s="677">
        <v>1477843</v>
      </c>
      <c r="G8" s="677">
        <v>277888</v>
      </c>
      <c r="H8" s="250"/>
    </row>
    <row r="9" spans="1:8" s="8" customFormat="1" ht="18.75" customHeight="1">
      <c r="A9" s="597" t="s">
        <v>157</v>
      </c>
      <c r="B9" s="676">
        <v>34341</v>
      </c>
      <c r="C9" s="677">
        <v>838294</v>
      </c>
      <c r="D9" s="677">
        <v>24410.87912407909</v>
      </c>
      <c r="E9" s="677">
        <v>699094</v>
      </c>
      <c r="F9" s="677">
        <v>683435</v>
      </c>
      <c r="G9" s="677">
        <v>116477</v>
      </c>
      <c r="H9" s="250"/>
    </row>
    <row r="10" spans="1:8" s="8" customFormat="1" ht="18.75" customHeight="1">
      <c r="A10" s="597" t="s">
        <v>158</v>
      </c>
      <c r="B10" s="676">
        <v>33077</v>
      </c>
      <c r="C10" s="677">
        <v>924788</v>
      </c>
      <c r="D10" s="677">
        <v>27958.641956646614</v>
      </c>
      <c r="E10" s="677">
        <v>792293</v>
      </c>
      <c r="F10" s="677">
        <v>772846</v>
      </c>
      <c r="G10" s="677">
        <v>150120</v>
      </c>
      <c r="H10" s="250"/>
    </row>
    <row r="11" spans="1:8" s="8" customFormat="1" ht="18.75" customHeight="1">
      <c r="A11" s="597" t="s">
        <v>159</v>
      </c>
      <c r="B11" s="676">
        <v>15549</v>
      </c>
      <c r="C11" s="677">
        <v>415716</v>
      </c>
      <c r="D11" s="677">
        <v>26735.867258344588</v>
      </c>
      <c r="E11" s="677">
        <v>349021</v>
      </c>
      <c r="F11" s="677">
        <v>341128</v>
      </c>
      <c r="G11" s="677">
        <v>60852</v>
      </c>
      <c r="H11" s="250"/>
    </row>
    <row r="12" spans="1:8" s="8" customFormat="1" ht="18.75" customHeight="1">
      <c r="A12" s="597" t="s">
        <v>160</v>
      </c>
      <c r="B12" s="676">
        <v>20143</v>
      </c>
      <c r="C12" s="677">
        <v>531986</v>
      </c>
      <c r="D12" s="677">
        <v>26410.465174005858</v>
      </c>
      <c r="E12" s="677">
        <v>444452</v>
      </c>
      <c r="F12" s="677">
        <v>432688</v>
      </c>
      <c r="G12" s="677">
        <v>81640</v>
      </c>
      <c r="H12" s="250"/>
    </row>
    <row r="13" spans="1:8" s="8" customFormat="1" ht="18.75" customHeight="1">
      <c r="A13" s="597" t="s">
        <v>161</v>
      </c>
      <c r="B13" s="676">
        <v>13877</v>
      </c>
      <c r="C13" s="677">
        <v>362356</v>
      </c>
      <c r="D13" s="677">
        <v>26111.983858182604</v>
      </c>
      <c r="E13" s="677">
        <v>303685</v>
      </c>
      <c r="F13" s="677">
        <v>297265</v>
      </c>
      <c r="G13" s="677">
        <v>51865</v>
      </c>
      <c r="H13" s="250"/>
    </row>
    <row r="14" spans="1:8" s="8" customFormat="1" ht="18.75" customHeight="1">
      <c r="A14" s="597"/>
      <c r="D14" s="677"/>
      <c r="E14" s="677"/>
      <c r="G14" s="677"/>
      <c r="H14" s="250"/>
    </row>
    <row r="15" spans="1:8" s="8" customFormat="1" ht="18.75" customHeight="1">
      <c r="A15" s="597" t="s">
        <v>815</v>
      </c>
      <c r="B15" s="676">
        <v>38731</v>
      </c>
      <c r="C15" s="677">
        <v>878663</v>
      </c>
      <c r="D15" s="677">
        <v>22686.297797629806</v>
      </c>
      <c r="E15" s="677">
        <v>697267</v>
      </c>
      <c r="F15" s="677">
        <v>687522</v>
      </c>
      <c r="G15" s="677">
        <v>99189</v>
      </c>
      <c r="H15" s="250"/>
    </row>
    <row r="16" spans="1:8" s="8" customFormat="1" ht="18.75" customHeight="1">
      <c r="A16" s="597" t="s">
        <v>816</v>
      </c>
      <c r="B16" s="676">
        <v>28004</v>
      </c>
      <c r="C16" s="677">
        <v>683064</v>
      </c>
      <c r="D16" s="677">
        <v>24391.65833452364</v>
      </c>
      <c r="E16" s="677">
        <v>554527</v>
      </c>
      <c r="F16" s="677">
        <v>543539</v>
      </c>
      <c r="G16" s="677">
        <v>86336</v>
      </c>
      <c r="H16" s="250"/>
    </row>
    <row r="17" spans="1:8" s="8" customFormat="1" ht="18.75" customHeight="1">
      <c r="A17" s="597" t="s">
        <v>817</v>
      </c>
      <c r="B17" s="676">
        <v>47270</v>
      </c>
      <c r="C17" s="677">
        <v>1151508</v>
      </c>
      <c r="D17" s="677">
        <v>24360.228474719694</v>
      </c>
      <c r="E17" s="677">
        <v>932391</v>
      </c>
      <c r="F17" s="677">
        <v>916493</v>
      </c>
      <c r="G17" s="677">
        <v>139363</v>
      </c>
      <c r="H17" s="250"/>
    </row>
    <row r="18" spans="1:8" s="8" customFormat="1" ht="18.75" customHeight="1">
      <c r="A18" s="597" t="s">
        <v>818</v>
      </c>
      <c r="B18" s="676">
        <v>37241</v>
      </c>
      <c r="C18" s="677">
        <v>851914</v>
      </c>
      <c r="D18" s="677">
        <v>22875.701511774656</v>
      </c>
      <c r="E18" s="677">
        <v>681024</v>
      </c>
      <c r="F18" s="677">
        <v>667641</v>
      </c>
      <c r="G18" s="677">
        <v>101607</v>
      </c>
      <c r="H18" s="250"/>
    </row>
    <row r="19" spans="1:8" s="8" customFormat="1" ht="18.75" customHeight="1">
      <c r="A19" s="597" t="s">
        <v>819</v>
      </c>
      <c r="B19" s="676">
        <v>28530</v>
      </c>
      <c r="C19" s="677">
        <v>611810</v>
      </c>
      <c r="D19" s="677">
        <v>21444.44444444444</v>
      </c>
      <c r="E19" s="677">
        <v>485799</v>
      </c>
      <c r="F19" s="677">
        <v>475988</v>
      </c>
      <c r="G19" s="677">
        <v>70523</v>
      </c>
      <c r="H19" s="250"/>
    </row>
    <row r="20" spans="1:8" s="8" customFormat="1" ht="18.75" customHeight="1">
      <c r="A20" s="597" t="s">
        <v>820</v>
      </c>
      <c r="B20" s="676">
        <v>47172</v>
      </c>
      <c r="C20" s="677">
        <v>1120372</v>
      </c>
      <c r="D20" s="677">
        <v>23750.78436360553</v>
      </c>
      <c r="E20" s="677">
        <v>900924</v>
      </c>
      <c r="F20" s="677">
        <v>884189</v>
      </c>
      <c r="G20" s="677">
        <v>136176</v>
      </c>
      <c r="H20" s="250"/>
    </row>
    <row r="21" spans="1:8" s="8" customFormat="1" ht="18.75" customHeight="1">
      <c r="A21" s="597"/>
      <c r="D21" s="677"/>
      <c r="E21" s="677"/>
      <c r="G21" s="677"/>
      <c r="H21" s="250"/>
    </row>
    <row r="22" spans="1:8" s="8" customFormat="1" ht="18.75" customHeight="1">
      <c r="A22" s="597" t="s">
        <v>821</v>
      </c>
      <c r="B22" s="676">
        <v>47276</v>
      </c>
      <c r="C22" s="677">
        <v>1137443</v>
      </c>
      <c r="D22" s="677">
        <v>24059.628564176324</v>
      </c>
      <c r="E22" s="677">
        <v>924165</v>
      </c>
      <c r="F22" s="677">
        <v>905005</v>
      </c>
      <c r="G22" s="677">
        <v>141854</v>
      </c>
      <c r="H22" s="250"/>
    </row>
    <row r="23" spans="1:8" s="8" customFormat="1" ht="18.75" customHeight="1">
      <c r="A23" s="597" t="s">
        <v>822</v>
      </c>
      <c r="B23" s="676">
        <v>26697</v>
      </c>
      <c r="C23" s="677">
        <v>630649</v>
      </c>
      <c r="D23" s="677">
        <v>23622.466943851367</v>
      </c>
      <c r="E23" s="677">
        <v>509071</v>
      </c>
      <c r="F23" s="677">
        <v>498162</v>
      </c>
      <c r="G23" s="677">
        <v>79413</v>
      </c>
      <c r="H23" s="250"/>
    </row>
    <row r="24" spans="1:8" s="8" customFormat="1" ht="18.75" customHeight="1">
      <c r="A24" s="597" t="s">
        <v>823</v>
      </c>
      <c r="B24" s="676">
        <v>25395</v>
      </c>
      <c r="C24" s="677">
        <v>594784</v>
      </c>
      <c r="D24" s="677">
        <v>23421.303406182316</v>
      </c>
      <c r="E24" s="677">
        <v>478133</v>
      </c>
      <c r="F24" s="677">
        <v>469030</v>
      </c>
      <c r="G24" s="677">
        <v>70620</v>
      </c>
      <c r="H24" s="250"/>
    </row>
    <row r="25" spans="1:8" s="8" customFormat="1" ht="18.75" customHeight="1">
      <c r="A25" s="597" t="s">
        <v>824</v>
      </c>
      <c r="B25" s="676">
        <v>38227</v>
      </c>
      <c r="C25" s="677">
        <v>905087</v>
      </c>
      <c r="D25" s="677">
        <v>23676.642163915556</v>
      </c>
      <c r="E25" s="677">
        <v>737088</v>
      </c>
      <c r="F25" s="677">
        <v>720655</v>
      </c>
      <c r="G25" s="677">
        <v>117026</v>
      </c>
      <c r="H25" s="250"/>
    </row>
    <row r="26" spans="1:8" s="8" customFormat="1" ht="18.75" customHeight="1">
      <c r="A26" s="597" t="s">
        <v>825</v>
      </c>
      <c r="B26" s="676">
        <v>29018</v>
      </c>
      <c r="C26" s="677">
        <v>678928</v>
      </c>
      <c r="D26" s="677">
        <v>23396.78820042732</v>
      </c>
      <c r="E26" s="677">
        <v>547385</v>
      </c>
      <c r="F26" s="677">
        <v>534550</v>
      </c>
      <c r="G26" s="677">
        <v>86085</v>
      </c>
      <c r="H26" s="250"/>
    </row>
    <row r="27" spans="1:8" s="8" customFormat="1" ht="18.75" customHeight="1">
      <c r="A27" s="597" t="s">
        <v>826</v>
      </c>
      <c r="B27" s="676">
        <v>22823</v>
      </c>
      <c r="C27" s="677">
        <v>546004</v>
      </c>
      <c r="D27" s="677">
        <v>23923.410594575646</v>
      </c>
      <c r="E27" s="677">
        <v>443504</v>
      </c>
      <c r="F27" s="677">
        <v>435649</v>
      </c>
      <c r="G27" s="677">
        <v>65107</v>
      </c>
      <c r="H27" s="250"/>
    </row>
    <row r="28" spans="1:8" s="8" customFormat="1" ht="18.75" customHeight="1">
      <c r="A28" s="597"/>
      <c r="D28" s="677"/>
      <c r="E28" s="677"/>
      <c r="G28" s="677"/>
      <c r="H28" s="250"/>
    </row>
    <row r="29" spans="1:8" s="8" customFormat="1" ht="18.75" customHeight="1">
      <c r="A29" s="597" t="s">
        <v>827</v>
      </c>
      <c r="B29" s="676">
        <v>40046</v>
      </c>
      <c r="C29" s="677">
        <v>929533</v>
      </c>
      <c r="D29" s="677">
        <v>23211.631623632824</v>
      </c>
      <c r="E29" s="677">
        <v>747675</v>
      </c>
      <c r="F29" s="677">
        <v>731535</v>
      </c>
      <c r="G29" s="677">
        <v>114541</v>
      </c>
      <c r="H29" s="250"/>
    </row>
    <row r="30" spans="1:8" s="8" customFormat="1" ht="18.75" customHeight="1">
      <c r="A30" s="597" t="s">
        <v>828</v>
      </c>
      <c r="B30" s="676">
        <v>30324</v>
      </c>
      <c r="C30" s="677">
        <v>738444</v>
      </c>
      <c r="D30" s="677">
        <v>24351.80055401662</v>
      </c>
      <c r="E30" s="677">
        <v>599402</v>
      </c>
      <c r="F30" s="677">
        <v>586107</v>
      </c>
      <c r="G30" s="677">
        <v>95043</v>
      </c>
      <c r="H30" s="250"/>
    </row>
    <row r="31" spans="1:8" s="8" customFormat="1" ht="18.75" customHeight="1">
      <c r="A31" s="597" t="s">
        <v>829</v>
      </c>
      <c r="B31" s="676">
        <v>31510</v>
      </c>
      <c r="C31" s="677">
        <v>712464</v>
      </c>
      <c r="D31" s="677">
        <v>22610.726753411614</v>
      </c>
      <c r="E31" s="677">
        <v>563221</v>
      </c>
      <c r="F31" s="677">
        <v>552167</v>
      </c>
      <c r="G31" s="677">
        <v>82093</v>
      </c>
      <c r="H31" s="250"/>
    </row>
    <row r="32" spans="1:8" s="8" customFormat="1" ht="18.75" customHeight="1">
      <c r="A32" s="597" t="s">
        <v>830</v>
      </c>
      <c r="B32" s="676">
        <v>39154</v>
      </c>
      <c r="C32" s="677">
        <v>884080</v>
      </c>
      <c r="D32" s="677">
        <v>22579.557644174285</v>
      </c>
      <c r="E32" s="677">
        <v>705064</v>
      </c>
      <c r="F32" s="677">
        <v>690313</v>
      </c>
      <c r="G32" s="677">
        <v>107171</v>
      </c>
      <c r="H32" s="250"/>
    </row>
    <row r="33" spans="1:8" s="8" customFormat="1" ht="18.75" customHeight="1">
      <c r="A33" s="597" t="s">
        <v>831</v>
      </c>
      <c r="B33" s="676">
        <v>35363</v>
      </c>
      <c r="C33" s="677">
        <v>750400</v>
      </c>
      <c r="D33" s="677">
        <v>21219.919124508666</v>
      </c>
      <c r="E33" s="677">
        <v>597773</v>
      </c>
      <c r="F33" s="677">
        <v>585964</v>
      </c>
      <c r="G33" s="677">
        <v>86997</v>
      </c>
      <c r="H33" s="250"/>
    </row>
    <row r="34" spans="1:8" s="8" customFormat="1" ht="18.75" customHeight="1">
      <c r="A34" s="495"/>
      <c r="B34" s="676"/>
      <c r="C34" s="677"/>
      <c r="D34" s="677"/>
      <c r="F34" s="677"/>
      <c r="G34" s="677"/>
      <c r="H34" s="250"/>
    </row>
    <row r="35" spans="1:8" s="685" customFormat="1" ht="18.75" customHeight="1">
      <c r="A35" s="683" t="s">
        <v>162</v>
      </c>
      <c r="B35" s="678">
        <v>774110</v>
      </c>
      <c r="C35" s="679">
        <v>18662581</v>
      </c>
      <c r="D35" s="679">
        <v>24108.435493663692</v>
      </c>
      <c r="E35" s="684">
        <v>15208085</v>
      </c>
      <c r="F35" s="679">
        <v>14889711</v>
      </c>
      <c r="G35" s="679">
        <v>2417985</v>
      </c>
      <c r="H35" s="669"/>
    </row>
    <row r="36" spans="1:8" s="685" customFormat="1" ht="18.75" customHeight="1">
      <c r="A36" s="667" t="s">
        <v>785</v>
      </c>
      <c r="B36" s="676"/>
      <c r="C36" s="677"/>
      <c r="D36" s="677"/>
      <c r="F36" s="677"/>
      <c r="G36" s="677"/>
      <c r="H36" s="669"/>
    </row>
    <row r="37" spans="1:8" s="685" customFormat="1" ht="18.75" customHeight="1">
      <c r="A37" s="667" t="s">
        <v>490</v>
      </c>
      <c r="B37" s="676">
        <v>181329</v>
      </c>
      <c r="C37" s="677">
        <v>4857435</v>
      </c>
      <c r="D37" s="677">
        <v>26787.96552123488</v>
      </c>
      <c r="E37" s="686">
        <v>4103672</v>
      </c>
      <c r="F37" s="677">
        <v>4005205</v>
      </c>
      <c r="G37" s="677">
        <v>738842</v>
      </c>
      <c r="H37" s="669"/>
    </row>
    <row r="38" spans="1:8" s="685" customFormat="1" ht="18.75" customHeight="1">
      <c r="A38" s="667" t="s">
        <v>491</v>
      </c>
      <c r="B38" s="676">
        <v>592781</v>
      </c>
      <c r="C38" s="677">
        <v>13805147</v>
      </c>
      <c r="D38" s="677">
        <v>23288.781185631793</v>
      </c>
      <c r="E38" s="686">
        <v>11104413</v>
      </c>
      <c r="F38" s="677">
        <v>10884509</v>
      </c>
      <c r="G38" s="677">
        <v>1679144</v>
      </c>
      <c r="H38" s="669"/>
    </row>
    <row r="39" spans="2:8" s="8" customFormat="1" ht="18.75" customHeight="1">
      <c r="B39" s="680"/>
      <c r="C39" s="680"/>
      <c r="D39" s="680"/>
      <c r="E39" s="680"/>
      <c r="F39" s="680"/>
      <c r="G39" s="680"/>
      <c r="H39" s="250"/>
    </row>
    <row r="40" spans="2:8" s="8" customFormat="1" ht="11.25" customHeight="1">
      <c r="B40" s="681"/>
      <c r="C40" s="681"/>
      <c r="D40" s="681"/>
      <c r="E40" s="681"/>
      <c r="F40" s="681"/>
      <c r="G40" s="681"/>
      <c r="H40" s="250"/>
    </row>
    <row r="41" s="8" customFormat="1" ht="11.25" customHeight="1">
      <c r="H41" s="250"/>
    </row>
    <row r="42" s="8" customFormat="1" ht="11.25" customHeight="1">
      <c r="H42" s="250"/>
    </row>
    <row r="43" s="8" customFormat="1" ht="11.25" customHeight="1">
      <c r="H43" s="250"/>
    </row>
    <row r="44" s="8" customFormat="1" ht="11.25" customHeight="1">
      <c r="H44" s="250"/>
    </row>
    <row r="45" s="8" customFormat="1" ht="11.25" customHeight="1">
      <c r="H45" s="250"/>
    </row>
    <row r="46" s="8" customFormat="1" ht="11.25" customHeight="1">
      <c r="H46" s="250"/>
    </row>
    <row r="47" s="8" customFormat="1" ht="11.25" customHeight="1">
      <c r="H47" s="250"/>
    </row>
    <row r="48" s="8" customFormat="1" ht="11.25" customHeight="1">
      <c r="H48" s="250"/>
    </row>
    <row r="49" s="8" customFormat="1" ht="11.25" customHeight="1">
      <c r="H49" s="250"/>
    </row>
    <row r="50" s="8" customFormat="1" ht="11.25" customHeight="1">
      <c r="H50" s="250"/>
    </row>
    <row r="51" s="8" customFormat="1" ht="11.25" customHeight="1">
      <c r="H51" s="250"/>
    </row>
    <row r="52" s="8" customFormat="1" ht="11.25" customHeight="1">
      <c r="H52" s="250"/>
    </row>
    <row r="53" s="8" customFormat="1" ht="11.25" customHeight="1">
      <c r="H53" s="250"/>
    </row>
    <row r="54" s="8" customFormat="1" ht="11.25" customHeight="1">
      <c r="H54" s="250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</sheetData>
  <mergeCells count="7">
    <mergeCell ref="A1:G2"/>
    <mergeCell ref="A4:A6"/>
    <mergeCell ref="F4:F5"/>
    <mergeCell ref="G4:G5"/>
    <mergeCell ref="E4:E5"/>
    <mergeCell ref="B4:D5"/>
    <mergeCell ref="E6:F6"/>
  </mergeCells>
  <printOptions/>
  <pageMargins left="0.5905511811023623" right="0.5905511811023623" top="0.7874015748031497" bottom="0.3937007874015748" header="0.5118110236220472" footer="0.5118110236220472"/>
  <pageSetup firstPageNumber="34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8"/>
  <dimension ref="A1:R44"/>
  <sheetViews>
    <sheetView workbookViewId="0" topLeftCell="A1">
      <selection activeCell="F96" sqref="F96"/>
    </sheetView>
  </sheetViews>
  <sheetFormatPr defaultColWidth="11.421875" defaultRowHeight="12.75"/>
  <cols>
    <col min="1" max="1" width="4.421875" style="250" customWidth="1"/>
    <col min="2" max="2" width="7.7109375" style="338" customWidth="1"/>
    <col min="3" max="3" width="2.8515625" style="338" customWidth="1"/>
    <col min="4" max="4" width="8.421875" style="338" customWidth="1"/>
    <col min="5" max="5" width="11.140625" style="338" customWidth="1"/>
    <col min="6" max="6" width="12.8515625" style="338" customWidth="1"/>
    <col min="7" max="7" width="11.00390625" style="338" customWidth="1"/>
    <col min="8" max="8" width="11.57421875" style="338" customWidth="1"/>
    <col min="9" max="9" width="11.8515625" style="338" customWidth="1"/>
    <col min="10" max="10" width="14.00390625" style="338" customWidth="1"/>
    <col min="11" max="14" width="11.7109375" style="338" customWidth="1"/>
    <col min="15" max="15" width="12.28125" style="338" customWidth="1"/>
    <col min="16" max="16" width="4.421875" style="250" customWidth="1"/>
    <col min="17" max="16384" width="11.421875" style="250" customWidth="1"/>
  </cols>
  <sheetData>
    <row r="1" spans="2:15" s="8" customFormat="1" ht="19.5" customHeight="1">
      <c r="B1" s="1064" t="s">
        <v>22</v>
      </c>
      <c r="C1" s="1064"/>
      <c r="D1" s="1064"/>
      <c r="E1" s="1064"/>
      <c r="F1" s="1064"/>
      <c r="G1" s="1064"/>
      <c r="H1" s="1064"/>
      <c r="I1" s="1064"/>
      <c r="J1" s="307" t="s">
        <v>414</v>
      </c>
      <c r="K1" s="307"/>
      <c r="L1" s="307"/>
      <c r="M1" s="307"/>
      <c r="N1" s="307"/>
      <c r="O1" s="307"/>
    </row>
    <row r="2" spans="1:15" s="605" customFormat="1" ht="11.25" customHeight="1">
      <c r="A2" s="601"/>
      <c r="B2" s="602"/>
      <c r="C2" s="602"/>
      <c r="D2" s="603"/>
      <c r="E2" s="603"/>
      <c r="F2" s="603"/>
      <c r="G2" s="604"/>
      <c r="H2" s="604"/>
      <c r="I2" s="604"/>
      <c r="J2" s="604"/>
      <c r="K2" s="604"/>
      <c r="L2" s="604"/>
      <c r="M2" s="604"/>
      <c r="N2" s="604"/>
      <c r="O2" s="604"/>
    </row>
    <row r="3" spans="1:16" s="8" customFormat="1" ht="11.25" customHeight="1">
      <c r="A3" s="796" t="s">
        <v>770</v>
      </c>
      <c r="B3" s="799" t="s">
        <v>102</v>
      </c>
      <c r="C3" s="958"/>
      <c r="D3" s="884"/>
      <c r="E3" s="995" t="s">
        <v>103</v>
      </c>
      <c r="F3" s="796"/>
      <c r="G3" s="799" t="s">
        <v>104</v>
      </c>
      <c r="H3" s="796"/>
      <c r="I3" s="799" t="s">
        <v>105</v>
      </c>
      <c r="J3" s="796" t="s">
        <v>106</v>
      </c>
      <c r="K3" s="1061" t="s">
        <v>107</v>
      </c>
      <c r="L3" s="1062"/>
      <c r="M3" s="1063"/>
      <c r="N3" s="796" t="s">
        <v>108</v>
      </c>
      <c r="O3" s="1059" t="s">
        <v>577</v>
      </c>
      <c r="P3" s="799" t="s">
        <v>770</v>
      </c>
    </row>
    <row r="4" spans="1:16" s="8" customFormat="1" ht="45">
      <c r="A4" s="797"/>
      <c r="B4" s="800"/>
      <c r="C4" s="959"/>
      <c r="D4" s="885"/>
      <c r="E4" s="1053"/>
      <c r="F4" s="787"/>
      <c r="G4" s="786"/>
      <c r="H4" s="787"/>
      <c r="I4" s="786"/>
      <c r="J4" s="787"/>
      <c r="K4" s="309" t="s">
        <v>111</v>
      </c>
      <c r="L4" s="309" t="s">
        <v>112</v>
      </c>
      <c r="M4" s="310" t="s">
        <v>113</v>
      </c>
      <c r="N4" s="787"/>
      <c r="O4" s="1060"/>
      <c r="P4" s="800"/>
    </row>
    <row r="5" spans="1:16" s="8" customFormat="1" ht="12.75" customHeight="1">
      <c r="A5" s="798"/>
      <c r="B5" s="1056"/>
      <c r="C5" s="1057"/>
      <c r="D5" s="1058"/>
      <c r="E5" s="254" t="s">
        <v>775</v>
      </c>
      <c r="F5" s="226" t="s">
        <v>776</v>
      </c>
      <c r="G5" s="311" t="s">
        <v>775</v>
      </c>
      <c r="H5" s="312" t="s">
        <v>776</v>
      </c>
      <c r="I5" s="225" t="s">
        <v>114</v>
      </c>
      <c r="J5" s="1068" t="s">
        <v>776</v>
      </c>
      <c r="K5" s="1068"/>
      <c r="L5" s="1068"/>
      <c r="M5" s="1068"/>
      <c r="N5" s="1068"/>
      <c r="O5" s="1069"/>
      <c r="P5" s="883"/>
    </row>
    <row r="6" spans="1:16" s="205" customFormat="1" ht="10.5" customHeight="1">
      <c r="A6" s="211"/>
      <c r="B6" s="313"/>
      <c r="C6" s="313"/>
      <c r="D6" s="313"/>
      <c r="E6" s="314"/>
      <c r="F6" s="313"/>
      <c r="G6" s="314"/>
      <c r="H6" s="313"/>
      <c r="I6" s="211"/>
      <c r="J6" s="313"/>
      <c r="K6" s="313"/>
      <c r="L6" s="313"/>
      <c r="M6" s="313"/>
      <c r="N6" s="313"/>
      <c r="O6" s="313"/>
      <c r="P6" s="211"/>
    </row>
    <row r="7" spans="1:18" s="245" customFormat="1" ht="13.5" customHeight="1">
      <c r="A7" s="243"/>
      <c r="B7" s="1082" t="s">
        <v>115</v>
      </c>
      <c r="C7" s="1082"/>
      <c r="D7" s="1082"/>
      <c r="E7" s="1082"/>
      <c r="F7" s="1082"/>
      <c r="G7" s="1082"/>
      <c r="H7" s="1082"/>
      <c r="I7" s="1082"/>
      <c r="J7" s="1082" t="s">
        <v>115</v>
      </c>
      <c r="K7" s="1082"/>
      <c r="L7" s="1082"/>
      <c r="M7" s="1082"/>
      <c r="N7" s="1082"/>
      <c r="O7" s="1082"/>
      <c r="P7" s="243"/>
      <c r="Q7" s="316"/>
      <c r="R7" s="244"/>
    </row>
    <row r="8" spans="1:18" s="245" customFormat="1" ht="6.75" customHeight="1">
      <c r="A8" s="243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243"/>
      <c r="Q8" s="244"/>
      <c r="R8" s="244"/>
    </row>
    <row r="9" spans="1:16" s="8" customFormat="1" ht="18.75" customHeight="1">
      <c r="A9" s="223">
        <v>1</v>
      </c>
      <c r="B9" s="1076" t="s">
        <v>116</v>
      </c>
      <c r="C9" s="1077"/>
      <c r="D9" s="1078"/>
      <c r="E9" s="317">
        <v>20</v>
      </c>
      <c r="F9" s="317">
        <v>299</v>
      </c>
      <c r="G9" s="318">
        <v>53</v>
      </c>
      <c r="H9" s="318">
        <v>1177</v>
      </c>
      <c r="I9" s="318">
        <f aca="true" t="shared" si="0" ref="I9:I17">H9*1000/G9</f>
        <v>22207.54716981132</v>
      </c>
      <c r="J9" s="318">
        <v>1236</v>
      </c>
      <c r="K9" s="318">
        <v>899</v>
      </c>
      <c r="L9" s="318">
        <v>23</v>
      </c>
      <c r="M9" s="318">
        <v>267</v>
      </c>
      <c r="N9" s="318">
        <v>278</v>
      </c>
      <c r="O9" s="318">
        <v>25</v>
      </c>
      <c r="P9" s="222">
        <v>1</v>
      </c>
    </row>
    <row r="10" spans="1:16" s="8" customFormat="1" ht="18.75" customHeight="1">
      <c r="A10" s="223">
        <v>2</v>
      </c>
      <c r="B10" s="1073" t="s">
        <v>117</v>
      </c>
      <c r="C10" s="1074"/>
      <c r="D10" s="1075"/>
      <c r="E10" s="317">
        <v>34686</v>
      </c>
      <c r="F10" s="317">
        <v>140229</v>
      </c>
      <c r="G10" s="318">
        <v>28500</v>
      </c>
      <c r="H10" s="318">
        <v>102182</v>
      </c>
      <c r="I10" s="318">
        <f t="shared" si="0"/>
        <v>3585.3333333333335</v>
      </c>
      <c r="J10" s="318">
        <v>102879</v>
      </c>
      <c r="K10" s="318">
        <v>1015</v>
      </c>
      <c r="L10" s="318">
        <v>116</v>
      </c>
      <c r="M10" s="318">
        <v>100532</v>
      </c>
      <c r="N10" s="318">
        <v>689</v>
      </c>
      <c r="O10" s="318">
        <v>2939</v>
      </c>
      <c r="P10" s="222">
        <v>2</v>
      </c>
    </row>
    <row r="11" spans="1:16" s="8" customFormat="1" ht="18.75" customHeight="1">
      <c r="A11" s="223">
        <v>3</v>
      </c>
      <c r="B11" s="319" t="s">
        <v>118</v>
      </c>
      <c r="C11" s="320" t="s">
        <v>119</v>
      </c>
      <c r="D11" s="321" t="s">
        <v>120</v>
      </c>
      <c r="E11" s="317">
        <v>152008</v>
      </c>
      <c r="F11" s="317">
        <v>2170369</v>
      </c>
      <c r="G11" s="318">
        <v>152777</v>
      </c>
      <c r="H11" s="318">
        <v>1854703</v>
      </c>
      <c r="I11" s="318">
        <f t="shared" si="0"/>
        <v>12139.935985128652</v>
      </c>
      <c r="J11" s="318">
        <v>1879714</v>
      </c>
      <c r="K11" s="318">
        <v>64030</v>
      </c>
      <c r="L11" s="318">
        <v>9537</v>
      </c>
      <c r="M11" s="318">
        <v>1795894</v>
      </c>
      <c r="N11" s="318">
        <v>26142</v>
      </c>
      <c r="O11" s="318">
        <v>246200</v>
      </c>
      <c r="P11" s="222">
        <v>3</v>
      </c>
    </row>
    <row r="12" spans="1:16" s="8" customFormat="1" ht="18.75" customHeight="1">
      <c r="A12" s="223">
        <v>4</v>
      </c>
      <c r="B12" s="319" t="s">
        <v>120</v>
      </c>
      <c r="C12" s="320" t="s">
        <v>119</v>
      </c>
      <c r="D12" s="321" t="s">
        <v>121</v>
      </c>
      <c r="E12" s="317">
        <v>240308</v>
      </c>
      <c r="F12" s="317">
        <v>5015358</v>
      </c>
      <c r="G12" s="318">
        <v>258710</v>
      </c>
      <c r="H12" s="318">
        <v>4926119</v>
      </c>
      <c r="I12" s="318">
        <f t="shared" si="0"/>
        <v>19041.08461211395</v>
      </c>
      <c r="J12" s="318">
        <v>5061451</v>
      </c>
      <c r="K12" s="318">
        <v>364553</v>
      </c>
      <c r="L12" s="318">
        <v>139538</v>
      </c>
      <c r="M12" s="318">
        <v>4489503</v>
      </c>
      <c r="N12" s="318">
        <v>145658</v>
      </c>
      <c r="O12" s="318">
        <v>699279</v>
      </c>
      <c r="P12" s="222">
        <v>4</v>
      </c>
    </row>
    <row r="13" spans="1:16" s="8" customFormat="1" ht="18.75" customHeight="1">
      <c r="A13" s="223">
        <v>5</v>
      </c>
      <c r="B13" s="319" t="s">
        <v>121</v>
      </c>
      <c r="C13" s="320" t="s">
        <v>119</v>
      </c>
      <c r="D13" s="321" t="s">
        <v>122</v>
      </c>
      <c r="E13" s="317">
        <v>275886</v>
      </c>
      <c r="F13" s="317">
        <v>6172525</v>
      </c>
      <c r="G13" s="318">
        <v>302851</v>
      </c>
      <c r="H13" s="318">
        <v>6387226</v>
      </c>
      <c r="I13" s="318">
        <f t="shared" si="0"/>
        <v>21090.324945270117</v>
      </c>
      <c r="J13" s="318">
        <v>6590810</v>
      </c>
      <c r="K13" s="318">
        <v>450357</v>
      </c>
      <c r="L13" s="318">
        <v>378146</v>
      </c>
      <c r="M13" s="318">
        <v>5630549</v>
      </c>
      <c r="N13" s="318">
        <v>222019</v>
      </c>
      <c r="O13" s="318">
        <v>914207</v>
      </c>
      <c r="P13" s="222">
        <v>5</v>
      </c>
    </row>
    <row r="14" spans="1:16" s="8" customFormat="1" ht="18.75" customHeight="1">
      <c r="A14" s="223">
        <v>6</v>
      </c>
      <c r="B14" s="319" t="s">
        <v>122</v>
      </c>
      <c r="C14" s="320" t="s">
        <v>119</v>
      </c>
      <c r="D14" s="321" t="s">
        <v>123</v>
      </c>
      <c r="E14" s="317">
        <v>188311</v>
      </c>
      <c r="F14" s="317">
        <v>3982597</v>
      </c>
      <c r="G14" s="318">
        <v>216749</v>
      </c>
      <c r="H14" s="318">
        <v>4209383</v>
      </c>
      <c r="I14" s="318">
        <f t="shared" si="0"/>
        <v>19420.54173260315</v>
      </c>
      <c r="J14" s="318">
        <v>4341793</v>
      </c>
      <c r="K14" s="318">
        <v>309773</v>
      </c>
      <c r="L14" s="318">
        <v>218764</v>
      </c>
      <c r="M14" s="318">
        <v>3658693</v>
      </c>
      <c r="N14" s="318">
        <v>157033</v>
      </c>
      <c r="O14" s="318">
        <v>568532</v>
      </c>
      <c r="P14" s="222">
        <v>6</v>
      </c>
    </row>
    <row r="15" spans="1:16" s="8" customFormat="1" ht="18.75" customHeight="1">
      <c r="A15" s="223">
        <v>7</v>
      </c>
      <c r="B15" s="319" t="s">
        <v>123</v>
      </c>
      <c r="C15" s="320" t="s">
        <v>119</v>
      </c>
      <c r="D15" s="321" t="s">
        <v>124</v>
      </c>
      <c r="E15" s="317">
        <v>36167</v>
      </c>
      <c r="F15" s="317">
        <v>601965</v>
      </c>
      <c r="G15" s="318">
        <v>72979</v>
      </c>
      <c r="H15" s="318">
        <v>883988</v>
      </c>
      <c r="I15" s="318">
        <f t="shared" si="0"/>
        <v>12112.909193055537</v>
      </c>
      <c r="J15" s="318">
        <v>925003</v>
      </c>
      <c r="K15" s="318">
        <v>91172</v>
      </c>
      <c r="L15" s="318">
        <v>92951</v>
      </c>
      <c r="M15" s="318">
        <v>551848</v>
      </c>
      <c r="N15" s="318">
        <v>46292</v>
      </c>
      <c r="O15" s="318">
        <v>83093</v>
      </c>
      <c r="P15" s="222">
        <v>7</v>
      </c>
    </row>
    <row r="16" spans="1:16" s="8" customFormat="1" ht="18.75" customHeight="1">
      <c r="A16" s="223">
        <v>8</v>
      </c>
      <c r="B16" s="1079" t="s">
        <v>125</v>
      </c>
      <c r="C16" s="1080"/>
      <c r="D16" s="1081"/>
      <c r="E16" s="317">
        <v>8240</v>
      </c>
      <c r="F16" s="317">
        <v>53059</v>
      </c>
      <c r="G16" s="318">
        <v>30075</v>
      </c>
      <c r="H16" s="318">
        <v>226060</v>
      </c>
      <c r="I16" s="318">
        <f t="shared" si="0"/>
        <v>7516.541978387365</v>
      </c>
      <c r="J16" s="318">
        <v>240242</v>
      </c>
      <c r="K16" s="318">
        <v>27533</v>
      </c>
      <c r="L16" s="318">
        <v>23487</v>
      </c>
      <c r="M16" s="318">
        <v>43023</v>
      </c>
      <c r="N16" s="318">
        <v>17170</v>
      </c>
      <c r="O16" s="318">
        <v>5877</v>
      </c>
      <c r="P16" s="222">
        <v>8</v>
      </c>
    </row>
    <row r="17" spans="1:16" s="7" customFormat="1" ht="18.75" customHeight="1">
      <c r="A17" s="322">
        <v>9</v>
      </c>
      <c r="B17" s="1083" t="s">
        <v>126</v>
      </c>
      <c r="C17" s="1084"/>
      <c r="D17" s="1085"/>
      <c r="E17" s="323">
        <v>935626</v>
      </c>
      <c r="F17" s="324">
        <v>18136400</v>
      </c>
      <c r="G17" s="325">
        <v>1062694</v>
      </c>
      <c r="H17" s="325">
        <v>18590839</v>
      </c>
      <c r="I17" s="325">
        <f t="shared" si="0"/>
        <v>17494.066024650558</v>
      </c>
      <c r="J17" s="325">
        <v>19143128</v>
      </c>
      <c r="K17" s="325">
        <v>1309333</v>
      </c>
      <c r="L17" s="325">
        <v>862561</v>
      </c>
      <c r="M17" s="325">
        <v>16270309</v>
      </c>
      <c r="N17" s="325">
        <v>615281</v>
      </c>
      <c r="O17" s="325">
        <v>2520152</v>
      </c>
      <c r="P17" s="326">
        <v>9</v>
      </c>
    </row>
    <row r="18" spans="1:16" s="331" customFormat="1" ht="10.5" customHeight="1">
      <c r="A18" s="327"/>
      <c r="B18" s="328"/>
      <c r="C18" s="327"/>
      <c r="D18" s="329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27"/>
    </row>
    <row r="19" spans="1:18" s="245" customFormat="1" ht="10.5" customHeight="1">
      <c r="A19" s="243"/>
      <c r="B19" s="1082" t="s">
        <v>127</v>
      </c>
      <c r="C19" s="1082"/>
      <c r="D19" s="1082"/>
      <c r="E19" s="1082"/>
      <c r="F19" s="1082"/>
      <c r="G19" s="1082"/>
      <c r="H19" s="1082"/>
      <c r="I19" s="1082"/>
      <c r="J19" s="1082" t="s">
        <v>127</v>
      </c>
      <c r="K19" s="1082"/>
      <c r="L19" s="1082"/>
      <c r="M19" s="1082"/>
      <c r="N19" s="1082"/>
      <c r="O19" s="1082"/>
      <c r="P19" s="243"/>
      <c r="Q19" s="316"/>
      <c r="R19" s="244"/>
    </row>
    <row r="20" spans="1:18" s="245" customFormat="1" ht="6.75" customHeight="1">
      <c r="A20" s="243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243"/>
      <c r="Q20" s="244"/>
      <c r="R20" s="244"/>
    </row>
    <row r="21" spans="1:16" s="8" customFormat="1" ht="18.75" customHeight="1">
      <c r="A21" s="223">
        <v>10</v>
      </c>
      <c r="B21" s="1076" t="s">
        <v>116</v>
      </c>
      <c r="C21" s="1077"/>
      <c r="D21" s="1078"/>
      <c r="E21" s="332">
        <v>16</v>
      </c>
      <c r="F21" s="332">
        <v>270</v>
      </c>
      <c r="G21" s="318">
        <v>47</v>
      </c>
      <c r="H21" s="318">
        <v>1057</v>
      </c>
      <c r="I21" s="318">
        <f aca="true" t="shared" si="1" ref="I21:I29">H21*1000/G21</f>
        <v>22489.36170212766</v>
      </c>
      <c r="J21" s="318">
        <v>1094</v>
      </c>
      <c r="K21" s="318">
        <v>810</v>
      </c>
      <c r="L21" s="318">
        <v>23</v>
      </c>
      <c r="M21" s="318">
        <v>241</v>
      </c>
      <c r="N21" s="318">
        <v>272</v>
      </c>
      <c r="O21" s="318">
        <v>25</v>
      </c>
      <c r="P21" s="222">
        <v>10</v>
      </c>
    </row>
    <row r="22" spans="1:16" s="8" customFormat="1" ht="18.75" customHeight="1">
      <c r="A22" s="223">
        <v>11</v>
      </c>
      <c r="B22" s="1065" t="s">
        <v>117</v>
      </c>
      <c r="C22" s="1066"/>
      <c r="D22" s="1067"/>
      <c r="E22" s="317">
        <v>20185</v>
      </c>
      <c r="F22" s="317">
        <v>84721</v>
      </c>
      <c r="G22" s="318">
        <v>16966</v>
      </c>
      <c r="H22" s="318">
        <v>62768</v>
      </c>
      <c r="I22" s="318">
        <f t="shared" si="1"/>
        <v>3699.6345632441353</v>
      </c>
      <c r="J22" s="318">
        <v>63056</v>
      </c>
      <c r="K22" s="318">
        <v>795</v>
      </c>
      <c r="L22" s="318">
        <v>26</v>
      </c>
      <c r="M22" s="318">
        <v>61554</v>
      </c>
      <c r="N22" s="318">
        <v>290</v>
      </c>
      <c r="O22" s="318">
        <v>1933</v>
      </c>
      <c r="P22" s="222">
        <v>11</v>
      </c>
    </row>
    <row r="23" spans="1:16" s="8" customFormat="1" ht="18.75" customHeight="1">
      <c r="A23" s="223">
        <v>12</v>
      </c>
      <c r="B23" s="319" t="s">
        <v>118</v>
      </c>
      <c r="C23" s="320" t="s">
        <v>119</v>
      </c>
      <c r="D23" s="321" t="s">
        <v>120</v>
      </c>
      <c r="E23" s="317">
        <v>85897</v>
      </c>
      <c r="F23" s="317">
        <v>1307217</v>
      </c>
      <c r="G23" s="318">
        <v>88050</v>
      </c>
      <c r="H23" s="318">
        <v>1116055</v>
      </c>
      <c r="I23" s="318">
        <f t="shared" si="1"/>
        <v>12675.241340147644</v>
      </c>
      <c r="J23" s="318">
        <v>1134056</v>
      </c>
      <c r="K23" s="318">
        <v>48478</v>
      </c>
      <c r="L23" s="318">
        <v>4754</v>
      </c>
      <c r="M23" s="318">
        <v>1074155</v>
      </c>
      <c r="N23" s="318">
        <v>18003</v>
      </c>
      <c r="O23" s="318">
        <v>153374</v>
      </c>
      <c r="P23" s="222">
        <v>12</v>
      </c>
    </row>
    <row r="24" spans="1:16" s="8" customFormat="1" ht="18.75" customHeight="1">
      <c r="A24" s="223">
        <v>13</v>
      </c>
      <c r="B24" s="319" t="s">
        <v>120</v>
      </c>
      <c r="C24" s="320" t="s">
        <v>119</v>
      </c>
      <c r="D24" s="321" t="s">
        <v>121</v>
      </c>
      <c r="E24" s="317">
        <v>128029</v>
      </c>
      <c r="F24" s="317">
        <v>3022442</v>
      </c>
      <c r="G24" s="318">
        <v>142761</v>
      </c>
      <c r="H24" s="318">
        <v>3004537</v>
      </c>
      <c r="I24" s="318">
        <f t="shared" si="1"/>
        <v>21045.922906115815</v>
      </c>
      <c r="J24" s="318">
        <v>3096498</v>
      </c>
      <c r="K24" s="318">
        <v>287926</v>
      </c>
      <c r="L24" s="318">
        <v>83200</v>
      </c>
      <c r="M24" s="318">
        <v>3678569</v>
      </c>
      <c r="N24" s="318">
        <v>99849</v>
      </c>
      <c r="O24" s="318">
        <v>416215</v>
      </c>
      <c r="P24" s="222">
        <v>13</v>
      </c>
    </row>
    <row r="25" spans="1:16" s="8" customFormat="1" ht="18.75" customHeight="1">
      <c r="A25" s="223">
        <v>14</v>
      </c>
      <c r="B25" s="319" t="s">
        <v>121</v>
      </c>
      <c r="C25" s="320" t="s">
        <v>119</v>
      </c>
      <c r="D25" s="321" t="s">
        <v>122</v>
      </c>
      <c r="E25" s="317">
        <v>140287</v>
      </c>
      <c r="F25" s="317">
        <v>3504839</v>
      </c>
      <c r="G25" s="318">
        <v>158037</v>
      </c>
      <c r="H25" s="318">
        <v>3686677</v>
      </c>
      <c r="I25" s="318">
        <f t="shared" si="1"/>
        <v>23327.935863120663</v>
      </c>
      <c r="J25" s="318">
        <v>3814867</v>
      </c>
      <c r="K25" s="318">
        <v>342004</v>
      </c>
      <c r="L25" s="318">
        <v>217224</v>
      </c>
      <c r="M25" s="318">
        <v>3168873</v>
      </c>
      <c r="N25" s="318">
        <v>145576</v>
      </c>
      <c r="O25" s="318">
        <v>518893</v>
      </c>
      <c r="P25" s="222">
        <v>14</v>
      </c>
    </row>
    <row r="26" spans="1:16" s="8" customFormat="1" ht="18.75" customHeight="1">
      <c r="A26" s="223">
        <v>15</v>
      </c>
      <c r="B26" s="319" t="s">
        <v>122</v>
      </c>
      <c r="C26" s="320" t="s">
        <v>119</v>
      </c>
      <c r="D26" s="321" t="s">
        <v>123</v>
      </c>
      <c r="E26" s="317">
        <v>98358</v>
      </c>
      <c r="F26" s="317">
        <v>2338235</v>
      </c>
      <c r="G26" s="318">
        <v>115551</v>
      </c>
      <c r="H26" s="318">
        <v>2513003</v>
      </c>
      <c r="I26" s="318">
        <f t="shared" si="1"/>
        <v>21747.998719180276</v>
      </c>
      <c r="J26" s="318">
        <v>2599130</v>
      </c>
      <c r="K26" s="318">
        <v>235626</v>
      </c>
      <c r="L26" s="318">
        <v>131702</v>
      </c>
      <c r="M26" s="318">
        <v>2136274</v>
      </c>
      <c r="N26" s="318">
        <v>110020</v>
      </c>
      <c r="O26" s="318">
        <v>345025</v>
      </c>
      <c r="P26" s="222">
        <v>15</v>
      </c>
    </row>
    <row r="27" spans="1:16" s="8" customFormat="1" ht="18.75" customHeight="1">
      <c r="A27" s="223">
        <v>16</v>
      </c>
      <c r="B27" s="319" t="s">
        <v>123</v>
      </c>
      <c r="C27" s="320" t="s">
        <v>119</v>
      </c>
      <c r="D27" s="321" t="s">
        <v>124</v>
      </c>
      <c r="E27" s="317">
        <v>23842</v>
      </c>
      <c r="F27" s="317">
        <v>456769</v>
      </c>
      <c r="G27" s="318">
        <v>44467</v>
      </c>
      <c r="H27" s="318">
        <v>647432</v>
      </c>
      <c r="I27" s="318">
        <f t="shared" si="1"/>
        <v>14559.830885825444</v>
      </c>
      <c r="J27" s="318">
        <v>678397</v>
      </c>
      <c r="K27" s="318">
        <v>75205</v>
      </c>
      <c r="L27" s="318">
        <v>62865</v>
      </c>
      <c r="M27" s="318">
        <v>420348</v>
      </c>
      <c r="N27" s="318">
        <v>36069</v>
      </c>
      <c r="O27" s="318">
        <v>66047</v>
      </c>
      <c r="P27" s="222">
        <v>16</v>
      </c>
    </row>
    <row r="28" spans="1:16" s="8" customFormat="1" ht="18.75" customHeight="1">
      <c r="A28" s="223">
        <v>17</v>
      </c>
      <c r="B28" s="333" t="s">
        <v>125</v>
      </c>
      <c r="C28" s="334"/>
      <c r="D28" s="335"/>
      <c r="E28" s="332">
        <v>4502</v>
      </c>
      <c r="F28" s="332">
        <v>41063</v>
      </c>
      <c r="G28" s="318">
        <v>17303</v>
      </c>
      <c r="H28" s="318">
        <v>155841</v>
      </c>
      <c r="I28" s="318">
        <f t="shared" si="1"/>
        <v>9006.588452869444</v>
      </c>
      <c r="J28" s="318">
        <v>165407</v>
      </c>
      <c r="K28" s="318">
        <v>21686</v>
      </c>
      <c r="L28" s="318">
        <v>18138</v>
      </c>
      <c r="M28" s="318">
        <v>34789</v>
      </c>
      <c r="N28" s="318">
        <v>11938</v>
      </c>
      <c r="O28" s="318">
        <v>5045</v>
      </c>
      <c r="P28" s="222">
        <v>17</v>
      </c>
    </row>
    <row r="29" spans="1:16" s="7" customFormat="1" ht="18.75" customHeight="1">
      <c r="A29" s="322">
        <v>18</v>
      </c>
      <c r="B29" s="1070" t="s">
        <v>128</v>
      </c>
      <c r="C29" s="1071"/>
      <c r="D29" s="1072"/>
      <c r="E29" s="323">
        <v>501116</v>
      </c>
      <c r="F29" s="324">
        <v>10755555</v>
      </c>
      <c r="G29" s="325">
        <v>583182</v>
      </c>
      <c r="H29" s="325">
        <v>11187370</v>
      </c>
      <c r="I29" s="325">
        <f t="shared" si="1"/>
        <v>19183.32527409968</v>
      </c>
      <c r="J29" s="325">
        <v>11552504</v>
      </c>
      <c r="K29" s="325">
        <v>1012528</v>
      </c>
      <c r="L29" s="325">
        <v>517932</v>
      </c>
      <c r="M29" s="325">
        <v>9574804</v>
      </c>
      <c r="N29" s="325">
        <v>422017</v>
      </c>
      <c r="O29" s="325">
        <v>1506556</v>
      </c>
      <c r="P29" s="326">
        <v>18</v>
      </c>
    </row>
    <row r="30" spans="1:16" s="331" customFormat="1" ht="10.5" customHeight="1">
      <c r="A30" s="327"/>
      <c r="B30" s="328"/>
      <c r="C30" s="327"/>
      <c r="D30" s="329"/>
      <c r="E30" s="330"/>
      <c r="F30" s="330"/>
      <c r="G30" s="330"/>
      <c r="H30" s="330"/>
      <c r="I30" s="606"/>
      <c r="J30" s="330"/>
      <c r="K30" s="330"/>
      <c r="L30" s="330"/>
      <c r="M30" s="330"/>
      <c r="N30" s="330"/>
      <c r="O30" s="330"/>
      <c r="P30" s="327"/>
    </row>
    <row r="31" spans="1:18" s="245" customFormat="1" ht="10.5" customHeight="1">
      <c r="A31" s="243"/>
      <c r="B31" s="1082" t="s">
        <v>129</v>
      </c>
      <c r="C31" s="1082"/>
      <c r="D31" s="1082"/>
      <c r="E31" s="1082"/>
      <c r="F31" s="1082"/>
      <c r="G31" s="1082"/>
      <c r="H31" s="1082"/>
      <c r="I31" s="1082"/>
      <c r="J31" s="1082" t="s">
        <v>129</v>
      </c>
      <c r="K31" s="1082"/>
      <c r="L31" s="1082"/>
      <c r="M31" s="1082"/>
      <c r="N31" s="1082"/>
      <c r="O31" s="1082"/>
      <c r="P31" s="243"/>
      <c r="Q31" s="316"/>
      <c r="R31" s="244"/>
    </row>
    <row r="32" spans="1:18" s="245" customFormat="1" ht="6.75" customHeight="1">
      <c r="A32" s="243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243"/>
      <c r="Q32" s="244"/>
      <c r="R32" s="244"/>
    </row>
    <row r="33" spans="1:16" s="8" customFormat="1" ht="18.75" customHeight="1">
      <c r="A33" s="223">
        <v>19</v>
      </c>
      <c r="B33" s="1076" t="s">
        <v>116</v>
      </c>
      <c r="C33" s="1077"/>
      <c r="D33" s="1078"/>
      <c r="E33" s="332">
        <v>4</v>
      </c>
      <c r="F33" s="332">
        <v>28</v>
      </c>
      <c r="G33" s="318">
        <v>6</v>
      </c>
      <c r="H33" s="318">
        <v>119</v>
      </c>
      <c r="I33" s="318">
        <f aca="true" t="shared" si="2" ref="I33:I41">H33*1000/G33</f>
        <v>19833.333333333332</v>
      </c>
      <c r="J33" s="318">
        <v>141</v>
      </c>
      <c r="K33" s="318">
        <v>89</v>
      </c>
      <c r="L33" s="318">
        <v>0</v>
      </c>
      <c r="M33" s="318">
        <v>25</v>
      </c>
      <c r="N33" s="318">
        <v>6</v>
      </c>
      <c r="O33" s="318">
        <v>0</v>
      </c>
      <c r="P33" s="222">
        <v>19</v>
      </c>
    </row>
    <row r="34" spans="1:16" s="8" customFormat="1" ht="18.75" customHeight="1">
      <c r="A34" s="223">
        <v>20</v>
      </c>
      <c r="B34" s="1073" t="s">
        <v>117</v>
      </c>
      <c r="C34" s="1074"/>
      <c r="D34" s="1075"/>
      <c r="E34" s="317">
        <v>14501</v>
      </c>
      <c r="F34" s="317">
        <v>55507</v>
      </c>
      <c r="G34" s="318">
        <v>11534</v>
      </c>
      <c r="H34" s="318">
        <v>39414</v>
      </c>
      <c r="I34" s="318">
        <f t="shared" si="2"/>
        <v>3417.2013178428992</v>
      </c>
      <c r="J34" s="318">
        <v>39824</v>
      </c>
      <c r="K34" s="318">
        <v>220</v>
      </c>
      <c r="L34" s="318">
        <v>90</v>
      </c>
      <c r="M34" s="318">
        <v>38978</v>
      </c>
      <c r="N34" s="318">
        <v>399</v>
      </c>
      <c r="O34" s="318">
        <v>1005</v>
      </c>
      <c r="P34" s="222">
        <v>20</v>
      </c>
    </row>
    <row r="35" spans="1:16" s="8" customFormat="1" ht="18.75" customHeight="1">
      <c r="A35" s="223">
        <v>21</v>
      </c>
      <c r="B35" s="319" t="s">
        <v>118</v>
      </c>
      <c r="C35" s="320" t="s">
        <v>119</v>
      </c>
      <c r="D35" s="321" t="s">
        <v>120</v>
      </c>
      <c r="E35" s="317">
        <v>66111</v>
      </c>
      <c r="F35" s="317">
        <v>863153</v>
      </c>
      <c r="G35" s="318">
        <v>64727</v>
      </c>
      <c r="H35" s="318">
        <v>738648</v>
      </c>
      <c r="I35" s="318">
        <f t="shared" si="2"/>
        <v>11411.744712407497</v>
      </c>
      <c r="J35" s="318">
        <v>745658</v>
      </c>
      <c r="K35" s="318">
        <v>15552</v>
      </c>
      <c r="L35" s="318">
        <v>4783</v>
      </c>
      <c r="M35" s="318">
        <v>721739</v>
      </c>
      <c r="N35" s="318">
        <v>8138</v>
      </c>
      <c r="O35" s="318">
        <v>92827</v>
      </c>
      <c r="P35" s="222">
        <v>21</v>
      </c>
    </row>
    <row r="36" spans="1:16" s="8" customFormat="1" ht="18.75" customHeight="1">
      <c r="A36" s="223">
        <v>22</v>
      </c>
      <c r="B36" s="319" t="s">
        <v>120</v>
      </c>
      <c r="C36" s="320" t="s">
        <v>119</v>
      </c>
      <c r="D36" s="321" t="s">
        <v>121</v>
      </c>
      <c r="E36" s="317">
        <v>112279</v>
      </c>
      <c r="F36" s="317">
        <v>1992916</v>
      </c>
      <c r="G36" s="318">
        <v>115949</v>
      </c>
      <c r="H36" s="318">
        <v>1921582</v>
      </c>
      <c r="I36" s="318">
        <f t="shared" si="2"/>
        <v>16572.64831951979</v>
      </c>
      <c r="J36" s="318">
        <v>1964954</v>
      </c>
      <c r="K36" s="318">
        <v>76628</v>
      </c>
      <c r="L36" s="318">
        <v>56337</v>
      </c>
      <c r="M36" s="318">
        <v>1810934</v>
      </c>
      <c r="N36" s="318">
        <v>45808</v>
      </c>
      <c r="O36" s="318">
        <v>283064</v>
      </c>
      <c r="P36" s="222">
        <v>22</v>
      </c>
    </row>
    <row r="37" spans="1:16" s="8" customFormat="1" ht="18.75" customHeight="1">
      <c r="A37" s="223">
        <v>23</v>
      </c>
      <c r="B37" s="319" t="s">
        <v>121</v>
      </c>
      <c r="C37" s="320" t="s">
        <v>119</v>
      </c>
      <c r="D37" s="321" t="s">
        <v>122</v>
      </c>
      <c r="E37" s="317">
        <v>135599</v>
      </c>
      <c r="F37" s="317">
        <v>2667687</v>
      </c>
      <c r="G37" s="318">
        <v>144814</v>
      </c>
      <c r="H37" s="318">
        <v>2700549</v>
      </c>
      <c r="I37" s="318">
        <f t="shared" si="2"/>
        <v>18648.397254409105</v>
      </c>
      <c r="J37" s="318">
        <v>2775943</v>
      </c>
      <c r="K37" s="318">
        <v>108353</v>
      </c>
      <c r="L37" s="318">
        <v>160922</v>
      </c>
      <c r="M37" s="318">
        <v>2461676</v>
      </c>
      <c r="N37" s="318">
        <v>76443</v>
      </c>
      <c r="O37" s="318">
        <v>395314</v>
      </c>
      <c r="P37" s="222">
        <v>23</v>
      </c>
    </row>
    <row r="38" spans="1:16" s="8" customFormat="1" ht="18.75" customHeight="1">
      <c r="A38" s="223">
        <v>24</v>
      </c>
      <c r="B38" s="319" t="s">
        <v>122</v>
      </c>
      <c r="C38" s="320" t="s">
        <v>119</v>
      </c>
      <c r="D38" s="321" t="s">
        <v>123</v>
      </c>
      <c r="E38" s="317">
        <v>89953</v>
      </c>
      <c r="F38" s="317">
        <v>1644363</v>
      </c>
      <c r="G38" s="318">
        <v>101198</v>
      </c>
      <c r="H38" s="318">
        <v>1696381</v>
      </c>
      <c r="I38" s="318">
        <f t="shared" si="2"/>
        <v>16762.98938714204</v>
      </c>
      <c r="J38" s="318">
        <v>1742663</v>
      </c>
      <c r="K38" s="318">
        <v>74147</v>
      </c>
      <c r="L38" s="318">
        <v>87062</v>
      </c>
      <c r="M38" s="318">
        <v>1522419</v>
      </c>
      <c r="N38" s="318">
        <v>47013</v>
      </c>
      <c r="O38" s="318">
        <v>223507</v>
      </c>
      <c r="P38" s="222">
        <v>24</v>
      </c>
    </row>
    <row r="39" spans="1:16" s="8" customFormat="1" ht="18.75" customHeight="1">
      <c r="A39" s="223">
        <v>25</v>
      </c>
      <c r="B39" s="319" t="s">
        <v>123</v>
      </c>
      <c r="C39" s="320" t="s">
        <v>119</v>
      </c>
      <c r="D39" s="321" t="s">
        <v>124</v>
      </c>
      <c r="E39" s="317">
        <v>12325</v>
      </c>
      <c r="F39" s="317">
        <v>145196</v>
      </c>
      <c r="G39" s="318">
        <v>28512</v>
      </c>
      <c r="H39" s="318">
        <v>236556</v>
      </c>
      <c r="I39" s="318">
        <f t="shared" si="2"/>
        <v>8296.717171717171</v>
      </c>
      <c r="J39" s="318">
        <v>246606</v>
      </c>
      <c r="K39" s="318">
        <v>15968</v>
      </c>
      <c r="L39" s="318">
        <v>30086</v>
      </c>
      <c r="M39" s="318">
        <v>131501</v>
      </c>
      <c r="N39" s="318">
        <v>10223</v>
      </c>
      <c r="O39" s="318">
        <v>17046</v>
      </c>
      <c r="P39" s="222">
        <v>25</v>
      </c>
    </row>
    <row r="40" spans="1:16" s="8" customFormat="1" ht="18.75" customHeight="1">
      <c r="A40" s="223">
        <v>26</v>
      </c>
      <c r="B40" s="1079" t="s">
        <v>125</v>
      </c>
      <c r="C40" s="1080"/>
      <c r="D40" s="1081"/>
      <c r="E40" s="332">
        <v>3738</v>
      </c>
      <c r="F40" s="332">
        <v>11995</v>
      </c>
      <c r="G40" s="318">
        <v>12772</v>
      </c>
      <c r="H40" s="318">
        <v>70219</v>
      </c>
      <c r="I40" s="318">
        <f t="shared" si="2"/>
        <v>5497.88600062637</v>
      </c>
      <c r="J40" s="318">
        <v>74836</v>
      </c>
      <c r="K40" s="318">
        <v>5848</v>
      </c>
      <c r="L40" s="318">
        <v>5349</v>
      </c>
      <c r="M40" s="318">
        <v>8234</v>
      </c>
      <c r="N40" s="318">
        <v>5232</v>
      </c>
      <c r="O40" s="318">
        <v>833</v>
      </c>
      <c r="P40" s="222">
        <v>26</v>
      </c>
    </row>
    <row r="41" spans="1:16" s="7" customFormat="1" ht="18.75" customHeight="1">
      <c r="A41" s="322">
        <v>27</v>
      </c>
      <c r="B41" s="1070" t="s">
        <v>128</v>
      </c>
      <c r="C41" s="1071"/>
      <c r="D41" s="1072"/>
      <c r="E41" s="323">
        <v>434510</v>
      </c>
      <c r="F41" s="324">
        <v>7380845</v>
      </c>
      <c r="G41" s="325">
        <v>479512</v>
      </c>
      <c r="H41" s="325">
        <v>7403468</v>
      </c>
      <c r="I41" s="325">
        <f t="shared" si="2"/>
        <v>15439.588581724753</v>
      </c>
      <c r="J41" s="325">
        <v>7590624</v>
      </c>
      <c r="K41" s="325">
        <v>296804</v>
      </c>
      <c r="L41" s="325">
        <v>344629</v>
      </c>
      <c r="M41" s="325">
        <v>6695505</v>
      </c>
      <c r="N41" s="325">
        <v>193263</v>
      </c>
      <c r="O41" s="325">
        <v>1013596</v>
      </c>
      <c r="P41" s="326">
        <v>27</v>
      </c>
    </row>
    <row r="42" spans="1:16" s="331" customFormat="1" ht="10.5" customHeight="1">
      <c r="A42" s="327"/>
      <c r="B42" s="328"/>
      <c r="C42" s="327"/>
      <c r="D42" s="329"/>
      <c r="E42" s="330"/>
      <c r="F42" s="330"/>
      <c r="G42" s="330"/>
      <c r="H42" s="330"/>
      <c r="I42" s="606"/>
      <c r="J42" s="330"/>
      <c r="K42" s="330"/>
      <c r="L42" s="330"/>
      <c r="M42" s="330"/>
      <c r="N42" s="330"/>
      <c r="O42" s="330"/>
      <c r="P42" s="327"/>
    </row>
    <row r="43" spans="1:16" s="331" customFormat="1" ht="12.75" customHeight="1">
      <c r="A43" s="204"/>
      <c r="B43" s="328"/>
      <c r="C43" s="327"/>
      <c r="D43" s="329"/>
      <c r="E43" s="329"/>
      <c r="F43" s="329"/>
      <c r="G43" s="329"/>
      <c r="H43" s="329"/>
      <c r="I43" s="336"/>
      <c r="J43" s="329"/>
      <c r="K43" s="329"/>
      <c r="L43" s="329"/>
      <c r="M43" s="329"/>
      <c r="N43" s="329"/>
      <c r="O43" s="329"/>
      <c r="P43" s="327"/>
    </row>
    <row r="44" spans="1:5" ht="12.75" customHeight="1">
      <c r="A44" s="8"/>
      <c r="B44" s="337"/>
      <c r="C44" s="337"/>
      <c r="D44" s="337"/>
      <c r="E44" s="337"/>
    </row>
  </sheetData>
  <mergeCells count="29">
    <mergeCell ref="J31:O31"/>
    <mergeCell ref="B33:D33"/>
    <mergeCell ref="P3:P5"/>
    <mergeCell ref="B7:I7"/>
    <mergeCell ref="J7:O7"/>
    <mergeCell ref="B9:D9"/>
    <mergeCell ref="B16:D16"/>
    <mergeCell ref="B17:D17"/>
    <mergeCell ref="B19:I19"/>
    <mergeCell ref="J19:O19"/>
    <mergeCell ref="B1:I1"/>
    <mergeCell ref="B22:D22"/>
    <mergeCell ref="J5:O5"/>
    <mergeCell ref="B41:D41"/>
    <mergeCell ref="B10:D10"/>
    <mergeCell ref="B21:D21"/>
    <mergeCell ref="B40:D40"/>
    <mergeCell ref="B29:D29"/>
    <mergeCell ref="B34:D34"/>
    <mergeCell ref="B31:I31"/>
    <mergeCell ref="A3:A5"/>
    <mergeCell ref="B3:D5"/>
    <mergeCell ref="O3:O4"/>
    <mergeCell ref="E3:F4"/>
    <mergeCell ref="N3:N4"/>
    <mergeCell ref="I3:I4"/>
    <mergeCell ref="G3:H4"/>
    <mergeCell ref="J3:J4"/>
    <mergeCell ref="K3:M3"/>
  </mergeCells>
  <printOptions/>
  <pageMargins left="0.7874015748031497" right="0.7874015748031497" top="0.7874015748031497" bottom="0.3937007874015748" header="0.5118110236220472" footer="0.5118110236220472"/>
  <pageSetup firstPageNumber="36" useFirstPageNumber="1" horizontalDpi="600" verticalDpi="600" orientation="portrait" pageOrder="overThenDown" paperSize="9" r:id="rId1"/>
  <headerFooter alignWithMargins="0">
    <oddHeader>&amp;C&amp;8- &amp;P -</oddHeader>
  </headerFooter>
  <colBreaks count="1" manualBreakCount="1">
    <brk id="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47"/>
  <dimension ref="A1:K114"/>
  <sheetViews>
    <sheetView workbookViewId="0" topLeftCell="A1">
      <selection activeCell="F96" sqref="F96"/>
    </sheetView>
  </sheetViews>
  <sheetFormatPr defaultColWidth="11.421875" defaultRowHeight="12" customHeight="1"/>
  <cols>
    <col min="1" max="1" width="1.7109375" style="340" customWidth="1"/>
    <col min="2" max="2" width="8.7109375" style="340" customWidth="1"/>
    <col min="3" max="3" width="3.7109375" style="340" customWidth="1"/>
    <col min="4" max="4" width="8.7109375" style="340" customWidth="1"/>
    <col min="5" max="5" width="1.7109375" style="340" customWidth="1"/>
    <col min="6" max="11" width="9.7109375" style="340" customWidth="1"/>
    <col min="12" max="13" width="11.421875" style="340" customWidth="1"/>
    <col min="14" max="14" width="7.8515625" style="340" customWidth="1"/>
    <col min="15" max="16384" width="11.421875" style="340" customWidth="1"/>
  </cols>
  <sheetData>
    <row r="1" spans="1:11" ht="12" customHeight="1">
      <c r="A1" s="1089" t="s">
        <v>546</v>
      </c>
      <c r="B1" s="1089"/>
      <c r="C1" s="1089"/>
      <c r="D1" s="1089"/>
      <c r="E1" s="1089"/>
      <c r="F1" s="1089"/>
      <c r="G1" s="1089"/>
      <c r="H1" s="1089"/>
      <c r="I1" s="1089"/>
      <c r="J1" s="1089"/>
      <c r="K1" s="1089"/>
    </row>
    <row r="2" spans="1:11" ht="12" customHeight="1">
      <c r="A2" s="1089" t="s">
        <v>645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</row>
    <row r="3" spans="1:11" ht="12" customHeight="1">
      <c r="A3" s="341"/>
      <c r="B3" s="342"/>
      <c r="C3" s="342"/>
      <c r="D3" s="342"/>
      <c r="E3" s="342"/>
      <c r="F3" s="343"/>
      <c r="G3" s="343"/>
      <c r="H3" s="343"/>
      <c r="I3" s="343"/>
      <c r="J3" s="341"/>
      <c r="K3" s="341"/>
    </row>
    <row r="4" spans="1:11" ht="12" customHeight="1">
      <c r="A4" s="1087" t="s">
        <v>130</v>
      </c>
      <c r="B4" s="1087"/>
      <c r="C4" s="1087"/>
      <c r="D4" s="1087"/>
      <c r="E4" s="1096"/>
      <c r="F4" s="344" t="s">
        <v>131</v>
      </c>
      <c r="G4" s="345"/>
      <c r="H4" s="1090" t="s">
        <v>954</v>
      </c>
      <c r="I4" s="1091"/>
      <c r="J4" s="1087" t="s">
        <v>132</v>
      </c>
      <c r="K4" s="1087"/>
    </row>
    <row r="5" spans="1:11" ht="12" customHeight="1">
      <c r="A5" s="1097"/>
      <c r="B5" s="1097"/>
      <c r="C5" s="1097"/>
      <c r="D5" s="1097"/>
      <c r="E5" s="1098"/>
      <c r="F5" s="344" t="s">
        <v>133</v>
      </c>
      <c r="G5" s="347"/>
      <c r="H5" s="1092"/>
      <c r="I5" s="1093"/>
      <c r="J5" s="1088"/>
      <c r="K5" s="1088"/>
    </row>
    <row r="6" spans="1:11" ht="12" customHeight="1">
      <c r="A6" s="1097"/>
      <c r="B6" s="1097"/>
      <c r="C6" s="1097"/>
      <c r="D6" s="1097"/>
      <c r="E6" s="1098"/>
      <c r="F6" s="348" t="s">
        <v>134</v>
      </c>
      <c r="G6" s="349"/>
      <c r="H6" s="1094"/>
      <c r="I6" s="1095"/>
      <c r="J6" s="350" t="s">
        <v>135</v>
      </c>
      <c r="K6" s="351" t="s">
        <v>136</v>
      </c>
    </row>
    <row r="7" spans="1:11" ht="22.5">
      <c r="A7" s="1099"/>
      <c r="B7" s="1099"/>
      <c r="C7" s="1099"/>
      <c r="D7" s="1099"/>
      <c r="E7" s="1100"/>
      <c r="F7" s="352" t="s">
        <v>137</v>
      </c>
      <c r="G7" s="353" t="s">
        <v>776</v>
      </c>
      <c r="H7" s="354" t="s">
        <v>137</v>
      </c>
      <c r="I7" s="1101" t="s">
        <v>776</v>
      </c>
      <c r="J7" s="1101"/>
      <c r="K7" s="1101"/>
    </row>
    <row r="8" spans="1:11" s="356" customFormat="1" ht="11.25">
      <c r="A8" s="346"/>
      <c r="B8" s="346"/>
      <c r="C8" s="346"/>
      <c r="D8" s="346"/>
      <c r="E8" s="346"/>
      <c r="F8" s="346"/>
      <c r="G8" s="355"/>
      <c r="H8" s="346"/>
      <c r="I8" s="355"/>
      <c r="J8" s="355"/>
      <c r="K8" s="355"/>
    </row>
    <row r="9" spans="1:9" ht="12" customHeight="1">
      <c r="A9" s="356"/>
      <c r="B9" s="356"/>
      <c r="C9" s="356"/>
      <c r="D9" s="357"/>
      <c r="E9" s="357"/>
      <c r="F9" s="355"/>
      <c r="G9" s="358"/>
      <c r="H9" s="359"/>
      <c r="I9" s="359"/>
    </row>
    <row r="10" spans="1:11" s="360" customFormat="1" ht="13.5" customHeight="1">
      <c r="A10" s="1089" t="s">
        <v>138</v>
      </c>
      <c r="B10" s="1089"/>
      <c r="C10" s="1089"/>
      <c r="D10" s="1089"/>
      <c r="E10" s="1089"/>
      <c r="F10" s="1089"/>
      <c r="G10" s="1089"/>
      <c r="H10" s="1089"/>
      <c r="I10" s="1089"/>
      <c r="J10" s="1089"/>
      <c r="K10" s="1089"/>
    </row>
    <row r="11" spans="1:11" s="360" customFormat="1" ht="12" customHeight="1">
      <c r="A11" s="339"/>
      <c r="B11" s="339"/>
      <c r="C11" s="339"/>
      <c r="D11" s="339"/>
      <c r="E11" s="339"/>
      <c r="F11" s="339"/>
      <c r="G11" s="339"/>
      <c r="H11" s="339"/>
      <c r="I11" s="339"/>
      <c r="J11" s="339"/>
      <c r="K11" s="339"/>
    </row>
    <row r="12" spans="2:11" ht="13.5" customHeight="1">
      <c r="B12" s="361">
        <v>0</v>
      </c>
      <c r="C12" s="362" t="s">
        <v>790</v>
      </c>
      <c r="D12" s="363">
        <v>6000</v>
      </c>
      <c r="E12" s="364"/>
      <c r="F12" s="365">
        <v>3801</v>
      </c>
      <c r="G12" s="144">
        <v>8469</v>
      </c>
      <c r="H12" s="144">
        <v>1727</v>
      </c>
      <c r="I12" s="144">
        <v>3604</v>
      </c>
      <c r="J12" s="144">
        <v>926</v>
      </c>
      <c r="K12" s="624">
        <v>-44</v>
      </c>
    </row>
    <row r="13" spans="2:11" ht="13.5" customHeight="1">
      <c r="B13" s="361">
        <v>6000</v>
      </c>
      <c r="C13" s="362" t="s">
        <v>790</v>
      </c>
      <c r="D13" s="363">
        <v>12500</v>
      </c>
      <c r="E13" s="364"/>
      <c r="F13" s="365">
        <v>1235</v>
      </c>
      <c r="G13" s="144">
        <v>11081</v>
      </c>
      <c r="H13" s="144">
        <v>573</v>
      </c>
      <c r="I13" s="144">
        <v>4278</v>
      </c>
      <c r="J13" s="144">
        <v>1114</v>
      </c>
      <c r="K13" s="624">
        <v>-2</v>
      </c>
    </row>
    <row r="14" spans="2:11" ht="13.5" customHeight="1">
      <c r="B14" s="361">
        <v>12500</v>
      </c>
      <c r="C14" s="362" t="s">
        <v>790</v>
      </c>
      <c r="D14" s="363">
        <v>25000</v>
      </c>
      <c r="E14" s="364"/>
      <c r="F14" s="365">
        <v>1158</v>
      </c>
      <c r="G14" s="144">
        <v>20677</v>
      </c>
      <c r="H14" s="144">
        <v>589</v>
      </c>
      <c r="I14" s="144">
        <v>9016</v>
      </c>
      <c r="J14" s="144">
        <v>2330</v>
      </c>
      <c r="K14" s="624">
        <v>-43</v>
      </c>
    </row>
    <row r="15" spans="2:11" ht="13.5" customHeight="1">
      <c r="B15" s="361">
        <v>25000</v>
      </c>
      <c r="C15" s="362" t="s">
        <v>790</v>
      </c>
      <c r="D15" s="363">
        <v>50000</v>
      </c>
      <c r="E15" s="364"/>
      <c r="F15" s="365">
        <v>994</v>
      </c>
      <c r="G15" s="144">
        <v>35007</v>
      </c>
      <c r="H15" s="144">
        <v>580</v>
      </c>
      <c r="I15" s="144">
        <v>17755</v>
      </c>
      <c r="J15" s="144">
        <v>4615</v>
      </c>
      <c r="K15" s="624">
        <v>-22</v>
      </c>
    </row>
    <row r="16" spans="2:11" ht="13.5" customHeight="1">
      <c r="B16" s="361">
        <v>50000</v>
      </c>
      <c r="C16" s="362" t="s">
        <v>790</v>
      </c>
      <c r="D16" s="363">
        <v>100000</v>
      </c>
      <c r="E16" s="364"/>
      <c r="F16" s="365">
        <v>755</v>
      </c>
      <c r="G16" s="144">
        <v>53797</v>
      </c>
      <c r="H16" s="144">
        <v>468</v>
      </c>
      <c r="I16" s="144">
        <v>29127</v>
      </c>
      <c r="J16" s="144">
        <v>7512</v>
      </c>
      <c r="K16" s="624">
        <v>-5</v>
      </c>
    </row>
    <row r="17" spans="2:11" ht="13.5" customHeight="1">
      <c r="B17" s="361">
        <v>100000</v>
      </c>
      <c r="C17" s="362" t="s">
        <v>790</v>
      </c>
      <c r="D17" s="363">
        <v>250000</v>
      </c>
      <c r="E17" s="364"/>
      <c r="F17" s="365">
        <v>647</v>
      </c>
      <c r="G17" s="144">
        <v>100851</v>
      </c>
      <c r="H17" s="144">
        <v>445</v>
      </c>
      <c r="I17" s="144">
        <v>61929</v>
      </c>
      <c r="J17" s="144">
        <v>16155</v>
      </c>
      <c r="K17" s="144" t="s">
        <v>790</v>
      </c>
    </row>
    <row r="18" spans="2:11" ht="13.5" customHeight="1">
      <c r="B18" s="361">
        <v>250000</v>
      </c>
      <c r="C18" s="362" t="s">
        <v>790</v>
      </c>
      <c r="D18" s="363">
        <v>500000</v>
      </c>
      <c r="E18" s="364"/>
      <c r="F18" s="365">
        <v>311</v>
      </c>
      <c r="G18" s="144">
        <v>108211</v>
      </c>
      <c r="H18" s="144">
        <v>222</v>
      </c>
      <c r="I18" s="144">
        <v>73184</v>
      </c>
      <c r="J18" s="144">
        <v>19140</v>
      </c>
      <c r="K18" s="144" t="s">
        <v>790</v>
      </c>
    </row>
    <row r="19" spans="2:11" ht="13.5" customHeight="1">
      <c r="B19" s="361">
        <v>500000</v>
      </c>
      <c r="C19" s="362" t="s">
        <v>790</v>
      </c>
      <c r="D19" s="363" t="s">
        <v>801</v>
      </c>
      <c r="E19" s="364"/>
      <c r="F19" s="365">
        <v>166</v>
      </c>
      <c r="G19" s="144">
        <v>115954</v>
      </c>
      <c r="H19" s="144">
        <v>112</v>
      </c>
      <c r="I19" s="144">
        <v>69129</v>
      </c>
      <c r="J19" s="144">
        <v>18179</v>
      </c>
      <c r="K19" s="144" t="s">
        <v>790</v>
      </c>
    </row>
    <row r="20" spans="2:11" ht="13.5" customHeight="1">
      <c r="B20" s="361" t="s">
        <v>848</v>
      </c>
      <c r="C20" s="362" t="s">
        <v>790</v>
      </c>
      <c r="D20" s="363" t="s">
        <v>849</v>
      </c>
      <c r="E20" s="364"/>
      <c r="F20" s="365">
        <v>99</v>
      </c>
      <c r="G20" s="144">
        <v>150073</v>
      </c>
      <c r="H20" s="144">
        <v>69</v>
      </c>
      <c r="I20" s="144">
        <v>96746</v>
      </c>
      <c r="J20" s="144">
        <v>25656</v>
      </c>
      <c r="K20" s="144" t="s">
        <v>790</v>
      </c>
    </row>
    <row r="21" spans="2:11" ht="13.5" customHeight="1">
      <c r="B21" s="363" t="s">
        <v>849</v>
      </c>
      <c r="C21" s="366" t="s">
        <v>850</v>
      </c>
      <c r="D21" s="363"/>
      <c r="E21" s="364"/>
      <c r="F21" s="365">
        <v>70</v>
      </c>
      <c r="G21" s="144">
        <v>517979</v>
      </c>
      <c r="H21" s="144">
        <v>52</v>
      </c>
      <c r="I21" s="144">
        <v>363256</v>
      </c>
      <c r="J21" s="144">
        <v>94807</v>
      </c>
      <c r="K21" s="624">
        <v>-35</v>
      </c>
    </row>
    <row r="22" spans="3:11" ht="12" customHeight="1">
      <c r="C22" s="367"/>
      <c r="D22" s="355"/>
      <c r="E22" s="355"/>
      <c r="F22" s="368"/>
      <c r="G22" s="369"/>
      <c r="H22" s="369"/>
      <c r="I22" s="369"/>
      <c r="J22" s="369"/>
      <c r="K22" s="369"/>
    </row>
    <row r="23" spans="1:11" ht="13.5" customHeight="1">
      <c r="A23" s="370" t="s">
        <v>139</v>
      </c>
      <c r="C23" s="371"/>
      <c r="D23" s="372"/>
      <c r="E23" s="355"/>
      <c r="F23" s="373">
        <v>9236</v>
      </c>
      <c r="G23" s="154">
        <v>1122101</v>
      </c>
      <c r="H23" s="154">
        <v>4837</v>
      </c>
      <c r="I23" s="154">
        <v>728026</v>
      </c>
      <c r="J23" s="154">
        <v>190433</v>
      </c>
      <c r="K23" s="625">
        <v>-151</v>
      </c>
    </row>
    <row r="24" spans="1:11" ht="13.5" customHeight="1">
      <c r="A24" s="370"/>
      <c r="B24" s="366" t="s">
        <v>140</v>
      </c>
      <c r="C24" s="367"/>
      <c r="D24" s="355"/>
      <c r="E24" s="355"/>
      <c r="F24" s="365"/>
      <c r="G24" s="144"/>
      <c r="H24" s="144"/>
      <c r="I24" s="144"/>
      <c r="J24" s="154"/>
      <c r="K24" s="154"/>
    </row>
    <row r="25" spans="1:11" ht="13.5" customHeight="1">
      <c r="A25" s="370"/>
      <c r="B25" s="340" t="s">
        <v>533</v>
      </c>
      <c r="C25" s="367"/>
      <c r="D25" s="355"/>
      <c r="E25" s="374"/>
      <c r="F25" s="144">
        <v>4477</v>
      </c>
      <c r="G25" s="144">
        <v>355027</v>
      </c>
      <c r="H25" s="144">
        <v>91</v>
      </c>
      <c r="I25" s="144">
        <v>687</v>
      </c>
      <c r="J25" s="154" t="s">
        <v>790</v>
      </c>
      <c r="K25" s="624">
        <v>-151</v>
      </c>
    </row>
    <row r="26" spans="1:11" ht="6" customHeight="1">
      <c r="A26" s="370"/>
      <c r="C26" s="371"/>
      <c r="D26" s="372"/>
      <c r="E26" s="355"/>
      <c r="F26" s="373"/>
      <c r="G26" s="154"/>
      <c r="H26" s="154"/>
      <c r="I26" s="154"/>
      <c r="J26" s="154"/>
      <c r="K26" s="154"/>
    </row>
    <row r="27" spans="1:9" ht="13.5" customHeight="1">
      <c r="A27" s="366" t="s">
        <v>141</v>
      </c>
      <c r="C27" s="367"/>
      <c r="D27" s="355"/>
      <c r="E27" s="355"/>
      <c r="F27" s="365"/>
      <c r="G27" s="144"/>
      <c r="H27" s="144"/>
      <c r="I27" s="144"/>
    </row>
    <row r="28" spans="1:11" ht="13.5" customHeight="1">
      <c r="A28" s="340" t="s">
        <v>142</v>
      </c>
      <c r="C28" s="367"/>
      <c r="D28" s="355"/>
      <c r="E28" s="355"/>
      <c r="F28" s="365">
        <v>7171</v>
      </c>
      <c r="G28" s="144">
        <v>-1381212</v>
      </c>
      <c r="H28" s="144">
        <v>7161</v>
      </c>
      <c r="I28" s="144">
        <v>-1381212</v>
      </c>
      <c r="J28" s="144">
        <v>62</v>
      </c>
      <c r="K28" s="624">
        <v>-166</v>
      </c>
    </row>
    <row r="29" spans="3:11" ht="12" customHeight="1">
      <c r="C29" s="367"/>
      <c r="D29" s="355"/>
      <c r="E29" s="355"/>
      <c r="F29" s="143"/>
      <c r="G29" s="144"/>
      <c r="H29" s="144"/>
      <c r="I29" s="144"/>
      <c r="J29" s="144"/>
      <c r="K29" s="144"/>
    </row>
    <row r="30" spans="3:9" ht="12" customHeight="1">
      <c r="C30" s="367"/>
      <c r="D30" s="355"/>
      <c r="E30" s="355"/>
      <c r="F30" s="375"/>
      <c r="G30" s="376"/>
      <c r="H30" s="376"/>
      <c r="I30" s="376"/>
    </row>
    <row r="31" spans="1:11" s="360" customFormat="1" ht="13.5" customHeight="1">
      <c r="A31" s="1089" t="s">
        <v>143</v>
      </c>
      <c r="B31" s="1089"/>
      <c r="C31" s="1089"/>
      <c r="D31" s="1089"/>
      <c r="E31" s="1089"/>
      <c r="F31" s="1089"/>
      <c r="G31" s="1089"/>
      <c r="H31" s="1089"/>
      <c r="I31" s="1089"/>
      <c r="J31" s="1089"/>
      <c r="K31" s="1089"/>
    </row>
    <row r="32" spans="2:9" ht="12" customHeight="1">
      <c r="B32" s="361"/>
      <c r="C32" s="362"/>
      <c r="D32" s="363"/>
      <c r="E32" s="364"/>
      <c r="F32" s="368"/>
      <c r="G32" s="369"/>
      <c r="H32" s="369"/>
      <c r="I32" s="369"/>
    </row>
    <row r="33" spans="2:11" ht="13.5" customHeight="1">
      <c r="B33" s="361">
        <v>0</v>
      </c>
      <c r="C33" s="362" t="s">
        <v>790</v>
      </c>
      <c r="D33" s="363">
        <v>6000</v>
      </c>
      <c r="E33" s="612"/>
      <c r="F33" s="365">
        <v>3285</v>
      </c>
      <c r="G33" s="144">
        <v>7430</v>
      </c>
      <c r="H33" s="144">
        <v>1655</v>
      </c>
      <c r="I33" s="144">
        <v>3523</v>
      </c>
      <c r="J33" s="144">
        <v>905</v>
      </c>
      <c r="K33" s="624">
        <v>-44</v>
      </c>
    </row>
    <row r="34" spans="2:11" ht="13.5" customHeight="1">
      <c r="B34" s="361">
        <v>6000</v>
      </c>
      <c r="C34" s="362" t="s">
        <v>790</v>
      </c>
      <c r="D34" s="363">
        <v>12500</v>
      </c>
      <c r="E34" s="612"/>
      <c r="F34" s="365">
        <v>1134</v>
      </c>
      <c r="G34" s="144">
        <v>10165</v>
      </c>
      <c r="H34" s="144">
        <v>519</v>
      </c>
      <c r="I34" s="144">
        <v>3984</v>
      </c>
      <c r="J34" s="144">
        <v>1038</v>
      </c>
      <c r="K34" s="624">
        <v>-2</v>
      </c>
    </row>
    <row r="35" spans="2:11" ht="13.5" customHeight="1">
      <c r="B35" s="361">
        <v>12500</v>
      </c>
      <c r="C35" s="362" t="s">
        <v>790</v>
      </c>
      <c r="D35" s="363">
        <v>25000</v>
      </c>
      <c r="E35" s="612"/>
      <c r="F35" s="365">
        <v>1089</v>
      </c>
      <c r="G35" s="144">
        <v>19449</v>
      </c>
      <c r="H35" s="144">
        <v>558</v>
      </c>
      <c r="I35" s="144">
        <v>8582</v>
      </c>
      <c r="J35" s="144">
        <v>2220</v>
      </c>
      <c r="K35" s="624">
        <v>-43</v>
      </c>
    </row>
    <row r="36" spans="2:11" ht="13.5" customHeight="1">
      <c r="B36" s="361">
        <v>25000</v>
      </c>
      <c r="C36" s="362" t="s">
        <v>790</v>
      </c>
      <c r="D36" s="363">
        <v>50000</v>
      </c>
      <c r="E36" s="612"/>
      <c r="F36" s="365">
        <v>929</v>
      </c>
      <c r="G36" s="144">
        <v>32698</v>
      </c>
      <c r="H36" s="144">
        <v>559</v>
      </c>
      <c r="I36" s="144">
        <v>17223</v>
      </c>
      <c r="J36" s="144">
        <v>4478</v>
      </c>
      <c r="K36" s="624">
        <v>-22</v>
      </c>
    </row>
    <row r="37" spans="2:11" ht="13.5" customHeight="1">
      <c r="B37" s="361">
        <v>50000</v>
      </c>
      <c r="C37" s="362" t="s">
        <v>790</v>
      </c>
      <c r="D37" s="363">
        <v>100000</v>
      </c>
      <c r="E37" s="612"/>
      <c r="F37" s="365">
        <v>704</v>
      </c>
      <c r="G37" s="144">
        <v>50288</v>
      </c>
      <c r="H37" s="144">
        <v>452</v>
      </c>
      <c r="I37" s="144">
        <v>28189</v>
      </c>
      <c r="J37" s="144">
        <v>7224</v>
      </c>
      <c r="K37" s="624">
        <v>-5</v>
      </c>
    </row>
    <row r="38" spans="2:11" ht="13.5" customHeight="1">
      <c r="B38" s="361">
        <v>100000</v>
      </c>
      <c r="C38" s="362" t="s">
        <v>790</v>
      </c>
      <c r="D38" s="363">
        <v>250000</v>
      </c>
      <c r="E38" s="612"/>
      <c r="F38" s="365">
        <v>597</v>
      </c>
      <c r="G38" s="144">
        <v>92705</v>
      </c>
      <c r="H38" s="144">
        <v>433</v>
      </c>
      <c r="I38" s="144">
        <v>60510</v>
      </c>
      <c r="J38" s="144">
        <v>15750</v>
      </c>
      <c r="K38" s="144" t="s">
        <v>790</v>
      </c>
    </row>
    <row r="39" spans="2:11" ht="13.5" customHeight="1">
      <c r="B39" s="361">
        <v>250000</v>
      </c>
      <c r="C39" s="362" t="s">
        <v>790</v>
      </c>
      <c r="D39" s="363">
        <v>500000</v>
      </c>
      <c r="E39" s="612"/>
      <c r="F39" s="365">
        <v>265</v>
      </c>
      <c r="G39" s="144">
        <v>91356</v>
      </c>
      <c r="H39" s="144">
        <v>206</v>
      </c>
      <c r="I39" s="144">
        <v>68705</v>
      </c>
      <c r="J39" s="144">
        <v>17987</v>
      </c>
      <c r="K39" s="144" t="s">
        <v>790</v>
      </c>
    </row>
    <row r="40" spans="2:11" ht="13.5" customHeight="1">
      <c r="B40" s="361">
        <v>500000</v>
      </c>
      <c r="C40" s="362" t="s">
        <v>790</v>
      </c>
      <c r="D40" s="363" t="s">
        <v>801</v>
      </c>
      <c r="E40" s="612"/>
      <c r="F40" s="365">
        <v>151</v>
      </c>
      <c r="G40" s="144">
        <v>105737</v>
      </c>
      <c r="H40" s="144">
        <v>104</v>
      </c>
      <c r="I40" s="144">
        <v>64932</v>
      </c>
      <c r="J40" s="144">
        <v>17200</v>
      </c>
      <c r="K40" s="144" t="s">
        <v>790</v>
      </c>
    </row>
    <row r="41" spans="2:11" ht="13.5" customHeight="1">
      <c r="B41" s="361" t="s">
        <v>848</v>
      </c>
      <c r="C41" s="362" t="s">
        <v>790</v>
      </c>
      <c r="D41" s="363" t="s">
        <v>849</v>
      </c>
      <c r="E41" s="612"/>
      <c r="F41" s="365">
        <v>87</v>
      </c>
      <c r="G41" s="144">
        <v>132337</v>
      </c>
      <c r="H41" s="144">
        <v>60</v>
      </c>
      <c r="I41" s="144">
        <v>85643</v>
      </c>
      <c r="J41" s="144">
        <v>23019</v>
      </c>
      <c r="K41" s="144" t="s">
        <v>790</v>
      </c>
    </row>
    <row r="42" spans="2:11" ht="13.5" customHeight="1">
      <c r="B42" s="363" t="s">
        <v>849</v>
      </c>
      <c r="C42" s="366" t="s">
        <v>850</v>
      </c>
      <c r="D42" s="363"/>
      <c r="E42" s="612"/>
      <c r="F42" s="365">
        <v>55</v>
      </c>
      <c r="G42" s="144">
        <v>421592</v>
      </c>
      <c r="H42" s="144">
        <v>38</v>
      </c>
      <c r="I42" s="144">
        <v>278007</v>
      </c>
      <c r="J42" s="144">
        <v>74695</v>
      </c>
      <c r="K42" s="624">
        <v>-35</v>
      </c>
    </row>
    <row r="43" spans="1:11" ht="12" customHeight="1">
      <c r="A43" s="356"/>
      <c r="B43" s="363"/>
      <c r="C43" s="366"/>
      <c r="D43" s="364"/>
      <c r="E43" s="374"/>
      <c r="F43" s="368"/>
      <c r="G43" s="144"/>
      <c r="H43" s="144"/>
      <c r="I43" s="144"/>
      <c r="J43" s="144"/>
      <c r="K43" s="144"/>
    </row>
    <row r="44" spans="1:11" ht="13.5" customHeight="1">
      <c r="A44" s="370" t="s">
        <v>144</v>
      </c>
      <c r="C44" s="371"/>
      <c r="D44" s="372"/>
      <c r="E44" s="372"/>
      <c r="F44" s="373">
        <v>8296</v>
      </c>
      <c r="G44" s="154">
        <v>963758</v>
      </c>
      <c r="H44" s="154">
        <v>4584</v>
      </c>
      <c r="I44" s="154">
        <v>619298</v>
      </c>
      <c r="J44" s="154">
        <v>164515</v>
      </c>
      <c r="K44" s="625">
        <v>-151</v>
      </c>
    </row>
    <row r="45" spans="1:11" ht="13.5" customHeight="1">
      <c r="A45" s="370"/>
      <c r="B45" s="366" t="s">
        <v>140</v>
      </c>
      <c r="C45" s="367"/>
      <c r="D45" s="355"/>
      <c r="E45" s="355"/>
      <c r="F45" s="365"/>
      <c r="J45" s="154"/>
      <c r="K45" s="154"/>
    </row>
    <row r="46" spans="1:11" ht="13.5" customHeight="1">
      <c r="A46" s="370"/>
      <c r="B46" s="340" t="s">
        <v>533</v>
      </c>
      <c r="C46" s="367"/>
      <c r="D46" s="355"/>
      <c r="E46" s="374"/>
      <c r="F46" s="144">
        <v>3790</v>
      </c>
      <c r="G46" s="143">
        <v>309925</v>
      </c>
      <c r="H46" s="144" t="s">
        <v>840</v>
      </c>
      <c r="I46" s="144" t="s">
        <v>840</v>
      </c>
      <c r="J46" s="154" t="s">
        <v>790</v>
      </c>
      <c r="K46" s="624">
        <v>-151</v>
      </c>
    </row>
    <row r="47" spans="1:11" ht="6" customHeight="1">
      <c r="A47" s="370"/>
      <c r="C47" s="371"/>
      <c r="D47" s="372"/>
      <c r="E47" s="372"/>
      <c r="F47" s="373"/>
      <c r="G47" s="154"/>
      <c r="H47" s="154"/>
      <c r="I47" s="154"/>
      <c r="J47" s="154"/>
      <c r="K47" s="154"/>
    </row>
    <row r="48" spans="1:6" ht="13.5" customHeight="1">
      <c r="A48" s="366" t="s">
        <v>141</v>
      </c>
      <c r="C48" s="367"/>
      <c r="D48" s="355"/>
      <c r="E48" s="355"/>
      <c r="F48" s="365"/>
    </row>
    <row r="49" spans="1:11" ht="13.5" customHeight="1">
      <c r="A49" s="340" t="s">
        <v>145</v>
      </c>
      <c r="C49" s="367"/>
      <c r="D49" s="355"/>
      <c r="E49" s="355"/>
      <c r="F49" s="365">
        <v>6520</v>
      </c>
      <c r="G49" s="144">
        <v>-1255510</v>
      </c>
      <c r="H49" s="144">
        <v>6520</v>
      </c>
      <c r="I49" s="144">
        <v>-1255510</v>
      </c>
      <c r="J49" s="144">
        <v>62</v>
      </c>
      <c r="K49" s="624">
        <v>-166</v>
      </c>
    </row>
    <row r="50" spans="3:9" ht="12" customHeight="1">
      <c r="C50" s="367"/>
      <c r="D50" s="355"/>
      <c r="E50" s="355"/>
      <c r="F50" s="369"/>
      <c r="G50" s="369"/>
      <c r="H50" s="369"/>
      <c r="I50" s="369"/>
    </row>
    <row r="51" spans="3:9" ht="12" customHeight="1">
      <c r="C51" s="367"/>
      <c r="D51" s="355"/>
      <c r="E51" s="355"/>
      <c r="F51" s="369"/>
      <c r="G51" s="369"/>
      <c r="H51" s="369"/>
      <c r="I51" s="369"/>
    </row>
    <row r="52" spans="3:9" ht="12" customHeight="1">
      <c r="C52" s="367"/>
      <c r="D52" s="355"/>
      <c r="E52" s="355"/>
      <c r="F52" s="369"/>
      <c r="G52" s="369"/>
      <c r="H52" s="369"/>
      <c r="I52" s="369"/>
    </row>
    <row r="53" spans="3:9" ht="12" customHeight="1">
      <c r="C53" s="367"/>
      <c r="D53" s="355"/>
      <c r="E53" s="355"/>
      <c r="F53" s="369"/>
      <c r="G53" s="369"/>
      <c r="H53" s="369"/>
      <c r="I53" s="369"/>
    </row>
    <row r="54" spans="3:9" ht="12" customHeight="1">
      <c r="C54" s="367"/>
      <c r="D54" s="355"/>
      <c r="E54" s="355"/>
      <c r="F54" s="369"/>
      <c r="G54" s="369"/>
      <c r="H54" s="369"/>
      <c r="I54" s="369"/>
    </row>
    <row r="55" spans="3:9" ht="12" customHeight="1">
      <c r="C55" s="367"/>
      <c r="D55" s="355"/>
      <c r="E55" s="355"/>
      <c r="F55" s="369"/>
      <c r="G55" s="369"/>
      <c r="H55" s="369"/>
      <c r="I55" s="369"/>
    </row>
    <row r="56" spans="3:9" ht="12" customHeight="1">
      <c r="C56" s="367"/>
      <c r="D56" s="355"/>
      <c r="E56" s="355"/>
      <c r="F56" s="369"/>
      <c r="G56" s="369"/>
      <c r="H56" s="369"/>
      <c r="I56" s="369"/>
    </row>
    <row r="57" spans="1:8" ht="10.5" customHeight="1">
      <c r="A57" s="340" t="s">
        <v>811</v>
      </c>
      <c r="C57" s="367"/>
      <c r="D57" s="355"/>
      <c r="E57" s="355"/>
      <c r="F57" s="376"/>
      <c r="G57" s="376"/>
      <c r="H57" s="376"/>
    </row>
    <row r="58" spans="1:11" ht="21.75" customHeight="1">
      <c r="A58" s="1086" t="s">
        <v>146</v>
      </c>
      <c r="B58" s="1086"/>
      <c r="C58" s="1086"/>
      <c r="D58" s="1086"/>
      <c r="E58" s="1086"/>
      <c r="F58" s="1086"/>
      <c r="G58" s="1086"/>
      <c r="H58" s="1086"/>
      <c r="I58" s="1086"/>
      <c r="J58" s="1086"/>
      <c r="K58" s="1086"/>
    </row>
    <row r="59" spans="1:11" ht="9.75" customHeight="1">
      <c r="A59" s="687"/>
      <c r="B59" s="687"/>
      <c r="C59" s="687"/>
      <c r="D59" s="687"/>
      <c r="E59" s="687"/>
      <c r="F59" s="687"/>
      <c r="G59" s="687"/>
      <c r="H59" s="687"/>
      <c r="I59" s="687"/>
      <c r="J59" s="687"/>
      <c r="K59" s="687"/>
    </row>
    <row r="60" spans="1:11" ht="12" customHeight="1">
      <c r="A60" s="1102" t="s">
        <v>545</v>
      </c>
      <c r="B60" s="1102"/>
      <c r="C60" s="1102"/>
      <c r="D60" s="1102"/>
      <c r="E60" s="1102"/>
      <c r="F60" s="1102"/>
      <c r="G60" s="1102"/>
      <c r="H60" s="1102"/>
      <c r="I60" s="1102"/>
      <c r="J60" s="1102"/>
      <c r="K60" s="1102"/>
    </row>
    <row r="61" spans="1:11" ht="12" customHeight="1">
      <c r="A61" s="1102" t="s">
        <v>646</v>
      </c>
      <c r="B61" s="1102"/>
      <c r="C61" s="1102"/>
      <c r="D61" s="1102"/>
      <c r="E61" s="1102"/>
      <c r="F61" s="1102"/>
      <c r="G61" s="1102"/>
      <c r="H61" s="1102"/>
      <c r="I61" s="1102"/>
      <c r="J61" s="1102"/>
      <c r="K61" s="1102"/>
    </row>
    <row r="62" spans="1:11" ht="12" customHeight="1">
      <c r="A62" s="341"/>
      <c r="B62" s="342"/>
      <c r="C62" s="342"/>
      <c r="D62" s="342"/>
      <c r="E62" s="342"/>
      <c r="F62" s="343"/>
      <c r="G62" s="343"/>
      <c r="H62" s="343"/>
      <c r="I62" s="343"/>
      <c r="J62" s="341"/>
      <c r="K62" s="341"/>
    </row>
    <row r="63" spans="1:11" ht="12" customHeight="1">
      <c r="A63" s="1087" t="s">
        <v>130</v>
      </c>
      <c r="B63" s="1087"/>
      <c r="C63" s="1087"/>
      <c r="D63" s="1087"/>
      <c r="E63" s="1096"/>
      <c r="F63" s="344" t="s">
        <v>131</v>
      </c>
      <c r="G63" s="345"/>
      <c r="H63" s="1090" t="s">
        <v>954</v>
      </c>
      <c r="I63" s="1091"/>
      <c r="J63" s="1087" t="s">
        <v>132</v>
      </c>
      <c r="K63" s="1087"/>
    </row>
    <row r="64" spans="1:11" ht="12" customHeight="1">
      <c r="A64" s="1097"/>
      <c r="B64" s="1097"/>
      <c r="C64" s="1097"/>
      <c r="D64" s="1097"/>
      <c r="E64" s="1098"/>
      <c r="F64" s="344" t="s">
        <v>133</v>
      </c>
      <c r="G64" s="347"/>
      <c r="H64" s="1092"/>
      <c r="I64" s="1093"/>
      <c r="J64" s="1088"/>
      <c r="K64" s="1088"/>
    </row>
    <row r="65" spans="1:11" ht="12" customHeight="1">
      <c r="A65" s="1097"/>
      <c r="B65" s="1097"/>
      <c r="C65" s="1097"/>
      <c r="D65" s="1097"/>
      <c r="E65" s="1098"/>
      <c r="F65" s="348" t="s">
        <v>134</v>
      </c>
      <c r="G65" s="349"/>
      <c r="H65" s="1094"/>
      <c r="I65" s="1095"/>
      <c r="J65" s="350" t="s">
        <v>135</v>
      </c>
      <c r="K65" s="351" t="s">
        <v>136</v>
      </c>
    </row>
    <row r="66" spans="1:11" ht="22.5">
      <c r="A66" s="1099"/>
      <c r="B66" s="1099"/>
      <c r="C66" s="1099"/>
      <c r="D66" s="1099"/>
      <c r="E66" s="1100"/>
      <c r="F66" s="352" t="s">
        <v>137</v>
      </c>
      <c r="G66" s="353" t="s">
        <v>776</v>
      </c>
      <c r="H66" s="354" t="s">
        <v>137</v>
      </c>
      <c r="I66" s="1101" t="s">
        <v>776</v>
      </c>
      <c r="J66" s="1101"/>
      <c r="K66" s="1101"/>
    </row>
    <row r="67" spans="1:11" ht="11.25">
      <c r="A67" s="346"/>
      <c r="B67" s="346"/>
      <c r="C67" s="346"/>
      <c r="D67" s="346"/>
      <c r="E67" s="346"/>
      <c r="F67" s="346"/>
      <c r="G67" s="355"/>
      <c r="H67" s="346"/>
      <c r="I67" s="355"/>
      <c r="J67" s="355"/>
      <c r="K67" s="355"/>
    </row>
    <row r="68" spans="2:9" s="356" customFormat="1" ht="12" customHeight="1">
      <c r="B68" s="359"/>
      <c r="C68" s="359"/>
      <c r="D68" s="359"/>
      <c r="E68" s="359"/>
      <c r="F68" s="372"/>
      <c r="G68" s="372"/>
      <c r="H68" s="372"/>
      <c r="I68" s="372"/>
    </row>
    <row r="69" spans="1:11" s="360" customFormat="1" ht="13.5" customHeight="1">
      <c r="A69" s="1089" t="s">
        <v>147</v>
      </c>
      <c r="B69" s="1089"/>
      <c r="C69" s="1089"/>
      <c r="D69" s="1089"/>
      <c r="E69" s="1089"/>
      <c r="F69" s="1089"/>
      <c r="G69" s="1089"/>
      <c r="H69" s="1089"/>
      <c r="I69" s="1089"/>
      <c r="J69" s="1089"/>
      <c r="K69" s="1089"/>
    </row>
    <row r="70" spans="1:9" ht="12" customHeight="1">
      <c r="A70" s="339"/>
      <c r="B70" s="339"/>
      <c r="C70" s="339"/>
      <c r="D70" s="339"/>
      <c r="E70" s="339"/>
      <c r="F70" s="339"/>
      <c r="G70" s="339"/>
      <c r="H70" s="339"/>
      <c r="I70" s="339"/>
    </row>
    <row r="71" spans="2:11" ht="13.5" customHeight="1">
      <c r="B71" s="361">
        <v>0</v>
      </c>
      <c r="C71" s="362" t="s">
        <v>790</v>
      </c>
      <c r="D71" s="363">
        <v>6000</v>
      </c>
      <c r="E71" s="372"/>
      <c r="F71" s="365">
        <v>77</v>
      </c>
      <c r="G71" s="144">
        <v>149</v>
      </c>
      <c r="H71" s="144">
        <v>17</v>
      </c>
      <c r="I71" s="144">
        <v>25</v>
      </c>
      <c r="J71" s="144">
        <v>6</v>
      </c>
      <c r="K71" s="144" t="s">
        <v>790</v>
      </c>
    </row>
    <row r="72" spans="2:11" ht="13.5" customHeight="1">
      <c r="B72" s="361">
        <v>6000</v>
      </c>
      <c r="C72" s="362" t="s">
        <v>790</v>
      </c>
      <c r="D72" s="363">
        <v>12500</v>
      </c>
      <c r="E72" s="339"/>
      <c r="F72" s="365">
        <v>22</v>
      </c>
      <c r="G72" s="144">
        <v>198</v>
      </c>
      <c r="H72" s="144">
        <v>3</v>
      </c>
      <c r="I72" s="144">
        <v>31</v>
      </c>
      <c r="J72" s="144">
        <v>10</v>
      </c>
      <c r="K72" s="144" t="s">
        <v>790</v>
      </c>
    </row>
    <row r="73" spans="2:11" ht="13.5" customHeight="1">
      <c r="B73" s="361">
        <v>12500</v>
      </c>
      <c r="C73" s="362" t="s">
        <v>790</v>
      </c>
      <c r="D73" s="363">
        <v>25000</v>
      </c>
      <c r="E73" s="339"/>
      <c r="F73" s="365">
        <v>19</v>
      </c>
      <c r="G73" s="144">
        <v>337</v>
      </c>
      <c r="H73" s="144">
        <v>2</v>
      </c>
      <c r="I73" s="144">
        <v>47</v>
      </c>
      <c r="J73" s="144">
        <v>12</v>
      </c>
      <c r="K73" s="144" t="s">
        <v>790</v>
      </c>
    </row>
    <row r="74" spans="2:11" ht="13.5" customHeight="1">
      <c r="B74" s="361">
        <v>25000</v>
      </c>
      <c r="C74" s="362" t="s">
        <v>790</v>
      </c>
      <c r="D74" s="363">
        <v>50000</v>
      </c>
      <c r="E74" s="339"/>
      <c r="F74" s="365">
        <v>31</v>
      </c>
      <c r="G74" s="144">
        <v>1117</v>
      </c>
      <c r="H74" s="144">
        <v>3</v>
      </c>
      <c r="I74" s="144">
        <v>111</v>
      </c>
      <c r="J74" s="144">
        <v>28</v>
      </c>
      <c r="K74" s="144" t="s">
        <v>790</v>
      </c>
    </row>
    <row r="75" spans="2:11" ht="13.5" customHeight="1">
      <c r="B75" s="361">
        <v>50000</v>
      </c>
      <c r="C75" s="362" t="s">
        <v>790</v>
      </c>
      <c r="D75" s="363">
        <v>100000</v>
      </c>
      <c r="E75" s="357"/>
      <c r="F75" s="365">
        <v>26</v>
      </c>
      <c r="G75" s="144">
        <v>1797</v>
      </c>
      <c r="H75" s="144">
        <v>7</v>
      </c>
      <c r="I75" s="144">
        <v>437</v>
      </c>
      <c r="J75" s="144">
        <v>142</v>
      </c>
      <c r="K75" s="144" t="s">
        <v>790</v>
      </c>
    </row>
    <row r="76" spans="2:11" ht="13.5" customHeight="1">
      <c r="B76" s="361">
        <v>100000</v>
      </c>
      <c r="C76" s="362" t="s">
        <v>790</v>
      </c>
      <c r="D76" s="363">
        <v>250000</v>
      </c>
      <c r="E76" s="364"/>
      <c r="F76" s="365">
        <v>31</v>
      </c>
      <c r="G76" s="144">
        <v>4865</v>
      </c>
      <c r="H76" s="144">
        <v>8</v>
      </c>
      <c r="I76" s="144">
        <v>1131</v>
      </c>
      <c r="J76" s="144">
        <v>333</v>
      </c>
      <c r="K76" s="144" t="s">
        <v>790</v>
      </c>
    </row>
    <row r="77" spans="2:11" ht="13.5" customHeight="1">
      <c r="B77" s="361">
        <v>250000</v>
      </c>
      <c r="C77" s="362" t="s">
        <v>790</v>
      </c>
      <c r="D77" s="363">
        <v>500000</v>
      </c>
      <c r="E77" s="364"/>
      <c r="F77" s="365">
        <v>30</v>
      </c>
      <c r="G77" s="144">
        <v>10807</v>
      </c>
      <c r="H77" s="144">
        <v>13</v>
      </c>
      <c r="I77" s="144">
        <v>3717</v>
      </c>
      <c r="J77" s="144">
        <v>950</v>
      </c>
      <c r="K77" s="144" t="s">
        <v>790</v>
      </c>
    </row>
    <row r="78" spans="2:11" ht="13.5" customHeight="1">
      <c r="B78" s="361">
        <v>500000</v>
      </c>
      <c r="C78" s="362" t="s">
        <v>790</v>
      </c>
      <c r="D78" s="363" t="s">
        <v>801</v>
      </c>
      <c r="E78" s="364"/>
      <c r="F78" s="365">
        <v>12</v>
      </c>
      <c r="G78" s="144">
        <v>7817</v>
      </c>
      <c r="H78" s="144">
        <v>8</v>
      </c>
      <c r="I78" s="144">
        <v>4198</v>
      </c>
      <c r="J78" s="144">
        <v>979</v>
      </c>
      <c r="K78" s="144" t="s">
        <v>574</v>
      </c>
    </row>
    <row r="79" spans="2:11" ht="13.5" customHeight="1">
      <c r="B79" s="361" t="s">
        <v>848</v>
      </c>
      <c r="C79" s="362" t="s">
        <v>790</v>
      </c>
      <c r="D79" s="363" t="s">
        <v>849</v>
      </c>
      <c r="E79" s="364"/>
      <c r="F79" s="365">
        <v>5</v>
      </c>
      <c r="G79" s="144">
        <v>7184</v>
      </c>
      <c r="H79" s="144">
        <v>4</v>
      </c>
      <c r="I79" s="144">
        <v>5200</v>
      </c>
      <c r="J79" s="144">
        <v>1321</v>
      </c>
      <c r="K79" s="144" t="s">
        <v>790</v>
      </c>
    </row>
    <row r="80" spans="2:11" ht="13.5" customHeight="1">
      <c r="B80" s="363" t="s">
        <v>849</v>
      </c>
      <c r="C80" s="366" t="s">
        <v>850</v>
      </c>
      <c r="D80" s="363"/>
      <c r="E80" s="364"/>
      <c r="F80" s="365" t="s">
        <v>790</v>
      </c>
      <c r="G80" s="144" t="s">
        <v>790</v>
      </c>
      <c r="H80" s="144" t="s">
        <v>790</v>
      </c>
      <c r="I80" s="144" t="s">
        <v>790</v>
      </c>
      <c r="J80" s="144" t="s">
        <v>790</v>
      </c>
      <c r="K80" s="144" t="s">
        <v>790</v>
      </c>
    </row>
    <row r="81" spans="1:9" ht="12" customHeight="1">
      <c r="A81" s="356"/>
      <c r="B81" s="363"/>
      <c r="C81" s="366"/>
      <c r="D81" s="364"/>
      <c r="E81" s="364"/>
      <c r="F81" s="368"/>
      <c r="G81" s="369"/>
      <c r="H81" s="369"/>
      <c r="I81" s="369"/>
    </row>
    <row r="82" spans="1:11" ht="13.5" customHeight="1">
      <c r="A82" s="370" t="s">
        <v>144</v>
      </c>
      <c r="C82" s="371"/>
      <c r="D82" s="372"/>
      <c r="E82" s="372"/>
      <c r="F82" s="373">
        <v>253</v>
      </c>
      <c r="G82" s="154">
        <v>34272</v>
      </c>
      <c r="H82" s="154">
        <v>65</v>
      </c>
      <c r="I82" s="154">
        <v>14898</v>
      </c>
      <c r="J82" s="154">
        <v>3782</v>
      </c>
      <c r="K82" s="154" t="s">
        <v>790</v>
      </c>
    </row>
    <row r="83" spans="1:11" ht="13.5" customHeight="1">
      <c r="A83" s="370"/>
      <c r="B83" s="366" t="s">
        <v>140</v>
      </c>
      <c r="C83" s="367"/>
      <c r="D83" s="355"/>
      <c r="E83" s="355"/>
      <c r="F83" s="365"/>
      <c r="G83" s="376"/>
      <c r="H83" s="376"/>
      <c r="I83" s="376"/>
      <c r="J83" s="154"/>
      <c r="K83" s="154"/>
    </row>
    <row r="84" spans="1:11" ht="13.5" customHeight="1">
      <c r="A84" s="370"/>
      <c r="B84" s="340" t="s">
        <v>533</v>
      </c>
      <c r="C84" s="367"/>
      <c r="D84" s="355"/>
      <c r="E84" s="355"/>
      <c r="F84" s="365">
        <v>188</v>
      </c>
      <c r="G84" s="144">
        <v>17513</v>
      </c>
      <c r="H84" s="144" t="s">
        <v>840</v>
      </c>
      <c r="I84" s="144" t="s">
        <v>840</v>
      </c>
      <c r="J84" s="144" t="s">
        <v>790</v>
      </c>
      <c r="K84" s="144" t="s">
        <v>790</v>
      </c>
    </row>
    <row r="85" spans="1:11" ht="6" customHeight="1">
      <c r="A85" s="370"/>
      <c r="C85" s="367"/>
      <c r="D85" s="355"/>
      <c r="E85" s="355"/>
      <c r="F85" s="365"/>
      <c r="G85" s="144"/>
      <c r="H85" s="144"/>
      <c r="I85" s="144"/>
      <c r="J85" s="144"/>
      <c r="K85" s="144"/>
    </row>
    <row r="86" spans="1:9" ht="13.5" customHeight="1">
      <c r="A86" s="366" t="s">
        <v>141</v>
      </c>
      <c r="C86" s="367"/>
      <c r="D86" s="355"/>
      <c r="E86" s="355"/>
      <c r="F86" s="365"/>
      <c r="G86" s="376"/>
      <c r="H86" s="376"/>
      <c r="I86" s="376"/>
    </row>
    <row r="87" spans="1:11" ht="13.5" customHeight="1">
      <c r="A87" s="340" t="s">
        <v>145</v>
      </c>
      <c r="C87" s="367"/>
      <c r="D87" s="355"/>
      <c r="E87" s="355"/>
      <c r="F87" s="378">
        <v>253</v>
      </c>
      <c r="G87" s="144">
        <v>-42931</v>
      </c>
      <c r="H87" s="144">
        <v>253</v>
      </c>
      <c r="I87" s="144">
        <v>-42931</v>
      </c>
      <c r="J87" s="144" t="s">
        <v>790</v>
      </c>
      <c r="K87" s="144" t="s">
        <v>790</v>
      </c>
    </row>
    <row r="88" spans="3:11" ht="13.5" customHeight="1">
      <c r="C88" s="367"/>
      <c r="D88" s="355"/>
      <c r="E88" s="355"/>
      <c r="F88" s="375"/>
      <c r="G88" s="144"/>
      <c r="H88" s="144"/>
      <c r="I88" s="144"/>
      <c r="J88" s="144"/>
      <c r="K88" s="144"/>
    </row>
    <row r="89" spans="3:9" ht="12" customHeight="1">
      <c r="C89" s="367"/>
      <c r="D89" s="355"/>
      <c r="E89" s="355"/>
      <c r="F89" s="375"/>
      <c r="G89" s="376"/>
      <c r="H89" s="376"/>
      <c r="I89" s="376"/>
    </row>
    <row r="90" spans="1:11" s="360" customFormat="1" ht="13.5" customHeight="1">
      <c r="A90" s="1089" t="s">
        <v>148</v>
      </c>
      <c r="B90" s="1089"/>
      <c r="C90" s="1089"/>
      <c r="D90" s="1089"/>
      <c r="E90" s="1089"/>
      <c r="F90" s="1089"/>
      <c r="G90" s="1089"/>
      <c r="H90" s="1089"/>
      <c r="I90" s="1089"/>
      <c r="J90" s="1089"/>
      <c r="K90" s="1089"/>
    </row>
    <row r="91" spans="3:6" ht="12" customHeight="1">
      <c r="C91" s="367"/>
      <c r="D91" s="355"/>
      <c r="E91" s="364"/>
      <c r="F91" s="369"/>
    </row>
    <row r="92" spans="2:11" ht="13.5" customHeight="1">
      <c r="B92" s="361">
        <v>0</v>
      </c>
      <c r="C92" s="362" t="s">
        <v>790</v>
      </c>
      <c r="D92" s="363">
        <v>6000</v>
      </c>
      <c r="E92" s="364"/>
      <c r="F92" s="365">
        <v>439</v>
      </c>
      <c r="G92" s="144">
        <v>890</v>
      </c>
      <c r="H92" s="144">
        <v>55</v>
      </c>
      <c r="I92" s="144">
        <v>56</v>
      </c>
      <c r="J92" s="144">
        <v>14</v>
      </c>
      <c r="K92" s="144" t="s">
        <v>790</v>
      </c>
    </row>
    <row r="93" spans="2:11" ht="13.5" customHeight="1">
      <c r="B93" s="361">
        <v>6000</v>
      </c>
      <c r="C93" s="362" t="s">
        <v>790</v>
      </c>
      <c r="D93" s="363">
        <v>12500</v>
      </c>
      <c r="E93" s="364"/>
      <c r="F93" s="365">
        <v>79</v>
      </c>
      <c r="G93" s="144">
        <v>717</v>
      </c>
      <c r="H93" s="144">
        <v>51</v>
      </c>
      <c r="I93" s="144">
        <v>262</v>
      </c>
      <c r="J93" s="144">
        <v>66</v>
      </c>
      <c r="K93" s="144" t="s">
        <v>790</v>
      </c>
    </row>
    <row r="94" spans="2:11" ht="13.5" customHeight="1">
      <c r="B94" s="361">
        <v>12500</v>
      </c>
      <c r="C94" s="362" t="s">
        <v>790</v>
      </c>
      <c r="D94" s="363">
        <v>25000</v>
      </c>
      <c r="E94" s="364"/>
      <c r="F94" s="365">
        <v>50</v>
      </c>
      <c r="G94" s="144">
        <v>891</v>
      </c>
      <c r="H94" s="144">
        <v>29</v>
      </c>
      <c r="I94" s="144">
        <v>387</v>
      </c>
      <c r="J94" s="144">
        <v>99</v>
      </c>
      <c r="K94" s="144" t="s">
        <v>790</v>
      </c>
    </row>
    <row r="95" spans="2:11" ht="13.5" customHeight="1">
      <c r="B95" s="361">
        <v>25000</v>
      </c>
      <c r="C95" s="362" t="s">
        <v>790</v>
      </c>
      <c r="D95" s="363">
        <v>50000</v>
      </c>
      <c r="E95" s="364"/>
      <c r="F95" s="365">
        <v>34</v>
      </c>
      <c r="G95" s="144">
        <v>1192</v>
      </c>
      <c r="H95" s="144">
        <v>18</v>
      </c>
      <c r="I95" s="144">
        <v>421</v>
      </c>
      <c r="J95" s="144">
        <v>109</v>
      </c>
      <c r="K95" s="144" t="s">
        <v>790</v>
      </c>
    </row>
    <row r="96" spans="2:11" ht="13.5" customHeight="1">
      <c r="B96" s="361">
        <v>50000</v>
      </c>
      <c r="C96" s="362" t="s">
        <v>790</v>
      </c>
      <c r="D96" s="363">
        <v>100000</v>
      </c>
      <c r="E96" s="364"/>
      <c r="F96" s="365">
        <v>25</v>
      </c>
      <c r="G96" s="144">
        <v>1712</v>
      </c>
      <c r="H96" s="144">
        <v>9</v>
      </c>
      <c r="I96" s="144">
        <v>501</v>
      </c>
      <c r="J96" s="144">
        <v>146</v>
      </c>
      <c r="K96" s="144" t="s">
        <v>790</v>
      </c>
    </row>
    <row r="97" spans="2:11" ht="13.5" customHeight="1">
      <c r="B97" s="361">
        <v>100000</v>
      </c>
      <c r="C97" s="362" t="s">
        <v>790</v>
      </c>
      <c r="D97" s="363">
        <v>250000</v>
      </c>
      <c r="E97" s="364"/>
      <c r="F97" s="365">
        <v>19</v>
      </c>
      <c r="G97" s="144">
        <v>3281</v>
      </c>
      <c r="H97" s="144">
        <v>4</v>
      </c>
      <c r="I97" s="144">
        <v>289</v>
      </c>
      <c r="J97" s="144">
        <v>72</v>
      </c>
      <c r="K97" s="144" t="s">
        <v>790</v>
      </c>
    </row>
    <row r="98" spans="2:11" ht="13.5" customHeight="1">
      <c r="B98" s="361">
        <v>250000</v>
      </c>
      <c r="C98" s="362" t="s">
        <v>790</v>
      </c>
      <c r="D98" s="363">
        <v>500000</v>
      </c>
      <c r="E98" s="364"/>
      <c r="F98" s="365">
        <v>16</v>
      </c>
      <c r="G98" s="144">
        <v>6049</v>
      </c>
      <c r="H98" s="144">
        <v>3</v>
      </c>
      <c r="I98" s="144">
        <v>761</v>
      </c>
      <c r="J98" s="144">
        <v>202</v>
      </c>
      <c r="K98" s="144" t="s">
        <v>790</v>
      </c>
    </row>
    <row r="99" spans="2:11" ht="13.5" customHeight="1">
      <c r="B99" s="361">
        <v>500000</v>
      </c>
      <c r="C99" s="362" t="s">
        <v>790</v>
      </c>
      <c r="D99" s="363" t="s">
        <v>801</v>
      </c>
      <c r="E99" s="364"/>
      <c r="F99" s="365">
        <v>3</v>
      </c>
      <c r="G99" s="144">
        <v>2399</v>
      </c>
      <c r="H99" s="144" t="s">
        <v>790</v>
      </c>
      <c r="I99" s="144" t="s">
        <v>790</v>
      </c>
      <c r="J99" s="144" t="s">
        <v>790</v>
      </c>
      <c r="K99" s="144" t="s">
        <v>790</v>
      </c>
    </row>
    <row r="100" spans="2:11" ht="13.5" customHeight="1">
      <c r="B100" s="361" t="s">
        <v>848</v>
      </c>
      <c r="C100" s="362" t="s">
        <v>790</v>
      </c>
      <c r="D100" s="363" t="s">
        <v>849</v>
      </c>
      <c r="E100" s="364"/>
      <c r="F100" s="365">
        <v>7</v>
      </c>
      <c r="G100" s="144">
        <v>10552</v>
      </c>
      <c r="H100" s="144">
        <v>5</v>
      </c>
      <c r="I100" s="144">
        <v>5903</v>
      </c>
      <c r="J100" s="144">
        <v>1316</v>
      </c>
      <c r="K100" s="144" t="s">
        <v>790</v>
      </c>
    </row>
    <row r="101" spans="2:11" ht="13.5" customHeight="1">
      <c r="B101" s="363" t="s">
        <v>849</v>
      </c>
      <c r="C101" s="366" t="s">
        <v>850</v>
      </c>
      <c r="D101" s="363"/>
      <c r="E101" s="364"/>
      <c r="F101" s="365">
        <v>15</v>
      </c>
      <c r="G101" s="144">
        <v>96388</v>
      </c>
      <c r="H101" s="144">
        <v>14</v>
      </c>
      <c r="I101" s="144">
        <v>85249</v>
      </c>
      <c r="J101" s="144">
        <v>20112</v>
      </c>
      <c r="K101" s="144" t="s">
        <v>790</v>
      </c>
    </row>
    <row r="102" spans="1:11" ht="12" customHeight="1">
      <c r="A102" s="356"/>
      <c r="B102" s="363"/>
      <c r="C102" s="367"/>
      <c r="D102" s="355"/>
      <c r="E102" s="355"/>
      <c r="F102" s="365"/>
      <c r="G102" s="144"/>
      <c r="H102" s="144"/>
      <c r="I102" s="144"/>
      <c r="J102" s="144"/>
      <c r="K102" s="144"/>
    </row>
    <row r="103" spans="1:11" ht="13.5" customHeight="1">
      <c r="A103" s="370" t="s">
        <v>144</v>
      </c>
      <c r="C103" s="371"/>
      <c r="D103" s="372"/>
      <c r="E103" s="372"/>
      <c r="F103" s="373">
        <v>687</v>
      </c>
      <c r="G103" s="154">
        <v>124071</v>
      </c>
      <c r="H103" s="154">
        <v>188</v>
      </c>
      <c r="I103" s="154">
        <v>93829</v>
      </c>
      <c r="J103" s="154">
        <v>22136</v>
      </c>
      <c r="K103" s="144" t="s">
        <v>790</v>
      </c>
    </row>
    <row r="104" spans="1:11" ht="13.5" customHeight="1">
      <c r="A104" s="370"/>
      <c r="B104" s="366" t="s">
        <v>140</v>
      </c>
      <c r="C104" s="367"/>
      <c r="D104" s="355"/>
      <c r="E104" s="355"/>
      <c r="F104" s="377"/>
      <c r="J104" s="154"/>
      <c r="K104" s="154"/>
    </row>
    <row r="105" spans="1:11" ht="13.5" customHeight="1">
      <c r="A105" s="370"/>
      <c r="B105" s="340" t="s">
        <v>533</v>
      </c>
      <c r="C105" s="367"/>
      <c r="D105" s="355"/>
      <c r="E105" s="355"/>
      <c r="F105" s="365">
        <v>499</v>
      </c>
      <c r="G105" s="144">
        <v>27589</v>
      </c>
      <c r="H105" s="144" t="s">
        <v>840</v>
      </c>
      <c r="I105" s="144" t="s">
        <v>840</v>
      </c>
      <c r="J105" s="144" t="s">
        <v>790</v>
      </c>
      <c r="K105" s="144" t="s">
        <v>790</v>
      </c>
    </row>
    <row r="106" spans="1:11" ht="6" customHeight="1">
      <c r="A106" s="370"/>
      <c r="C106" s="367"/>
      <c r="D106" s="355"/>
      <c r="E106" s="355"/>
      <c r="F106" s="365"/>
      <c r="G106" s="144"/>
      <c r="H106" s="144"/>
      <c r="I106" s="144"/>
      <c r="J106" s="144"/>
      <c r="K106" s="144"/>
    </row>
    <row r="107" spans="1:6" ht="13.5" customHeight="1">
      <c r="A107" s="366" t="s">
        <v>141</v>
      </c>
      <c r="C107" s="367"/>
      <c r="D107" s="355"/>
      <c r="E107" s="355"/>
      <c r="F107" s="377"/>
    </row>
    <row r="108" spans="1:11" ht="13.5" customHeight="1">
      <c r="A108" s="340" t="s">
        <v>145</v>
      </c>
      <c r="C108" s="367"/>
      <c r="D108" s="355"/>
      <c r="E108" s="355"/>
      <c r="F108" s="365">
        <v>398</v>
      </c>
      <c r="G108" s="144">
        <v>-82771</v>
      </c>
      <c r="H108" s="144">
        <v>398</v>
      </c>
      <c r="I108" s="144">
        <v>-82771</v>
      </c>
      <c r="J108" s="144" t="s">
        <v>790</v>
      </c>
      <c r="K108" s="144" t="s">
        <v>790</v>
      </c>
    </row>
    <row r="109" spans="3:9" ht="12" customHeight="1">
      <c r="C109" s="367"/>
      <c r="D109" s="355"/>
      <c r="E109" s="355"/>
      <c r="F109" s="369"/>
      <c r="G109" s="369"/>
      <c r="H109" s="369"/>
      <c r="I109" s="369"/>
    </row>
    <row r="110" spans="3:9" ht="12" customHeight="1">
      <c r="C110" s="367"/>
      <c r="D110" s="355"/>
      <c r="E110" s="355"/>
      <c r="F110" s="369"/>
      <c r="G110" s="369"/>
      <c r="H110" s="369"/>
      <c r="I110" s="369"/>
    </row>
    <row r="111" spans="3:9" ht="12" customHeight="1">
      <c r="C111" s="367"/>
      <c r="D111" s="355"/>
      <c r="E111" s="355"/>
      <c r="F111" s="369"/>
      <c r="G111" s="369"/>
      <c r="H111" s="369"/>
      <c r="I111" s="369"/>
    </row>
    <row r="112" spans="1:5" ht="12" customHeight="1">
      <c r="A112" s="340" t="s">
        <v>304</v>
      </c>
      <c r="C112" s="367"/>
      <c r="D112" s="355"/>
      <c r="E112" s="355"/>
    </row>
    <row r="113" spans="1:8" ht="12" customHeight="1">
      <c r="A113" s="340" t="s">
        <v>811</v>
      </c>
      <c r="C113" s="367"/>
      <c r="D113" s="355"/>
      <c r="E113" s="355"/>
      <c r="F113" s="376"/>
      <c r="G113" s="376"/>
      <c r="H113" s="376"/>
    </row>
    <row r="114" spans="1:11" ht="21.75" customHeight="1">
      <c r="A114" s="1086" t="s">
        <v>146</v>
      </c>
      <c r="B114" s="1086"/>
      <c r="C114" s="1086"/>
      <c r="D114" s="1086"/>
      <c r="E114" s="1086"/>
      <c r="F114" s="1086"/>
      <c r="G114" s="1086"/>
      <c r="H114" s="1086"/>
      <c r="I114" s="1086"/>
      <c r="J114" s="1086"/>
      <c r="K114" s="1086"/>
    </row>
  </sheetData>
  <mergeCells count="18">
    <mergeCell ref="A1:K1"/>
    <mergeCell ref="A60:K60"/>
    <mergeCell ref="H4:I6"/>
    <mergeCell ref="A31:K31"/>
    <mergeCell ref="A10:K10"/>
    <mergeCell ref="A58:K58"/>
    <mergeCell ref="I7:K7"/>
    <mergeCell ref="A4:E7"/>
    <mergeCell ref="A114:K114"/>
    <mergeCell ref="J4:K5"/>
    <mergeCell ref="A2:K2"/>
    <mergeCell ref="A69:K69"/>
    <mergeCell ref="A90:K90"/>
    <mergeCell ref="H63:I65"/>
    <mergeCell ref="J63:K64"/>
    <mergeCell ref="A63:E66"/>
    <mergeCell ref="I66:K66"/>
    <mergeCell ref="A61:K61"/>
  </mergeCells>
  <printOptions/>
  <pageMargins left="0.7874015748031497" right="0.7874015748031497" top="0.7874015748031497" bottom="0.3937007874015748" header="0.5118110236220472" footer="0.5118110236220472"/>
  <pageSetup firstPageNumber="38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48"/>
  <dimension ref="A1:I51"/>
  <sheetViews>
    <sheetView workbookViewId="0" topLeftCell="A1">
      <selection activeCell="H10" sqref="H10"/>
    </sheetView>
  </sheetViews>
  <sheetFormatPr defaultColWidth="11.421875" defaultRowHeight="12.75"/>
  <cols>
    <col min="1" max="1" width="17.8515625" style="411" customWidth="1"/>
    <col min="2" max="2" width="7.140625" style="411" customWidth="1"/>
    <col min="3" max="3" width="8.8515625" style="411" customWidth="1"/>
    <col min="4" max="5" width="10.28125" style="411" customWidth="1"/>
    <col min="6" max="6" width="7.140625" style="411" customWidth="1"/>
    <col min="7" max="7" width="8.8515625" style="411" customWidth="1"/>
    <col min="8" max="8" width="10.28125" style="411" customWidth="1"/>
    <col min="9" max="9" width="10.28125" style="412" customWidth="1"/>
    <col min="10" max="10" width="10.8515625" style="411" customWidth="1"/>
    <col min="11" max="11" width="7.8515625" style="411" customWidth="1"/>
    <col min="12" max="16384" width="10.8515625" style="411" customWidth="1"/>
  </cols>
  <sheetData>
    <row r="1" spans="1:9" s="383" customFormat="1" ht="12" customHeight="1">
      <c r="A1" s="379" t="s">
        <v>547</v>
      </c>
      <c r="B1" s="380"/>
      <c r="C1" s="380"/>
      <c r="D1" s="380"/>
      <c r="E1" s="380"/>
      <c r="F1" s="380"/>
      <c r="G1" s="381"/>
      <c r="H1" s="381"/>
      <c r="I1" s="382"/>
    </row>
    <row r="2" spans="1:9" s="383" customFormat="1" ht="12" customHeight="1">
      <c r="A2" s="380"/>
      <c r="B2" s="380"/>
      <c r="C2" s="380"/>
      <c r="D2" s="380"/>
      <c r="E2" s="380"/>
      <c r="F2" s="380"/>
      <c r="G2" s="381"/>
      <c r="H2" s="381"/>
      <c r="I2" s="382"/>
    </row>
    <row r="3" spans="1:9" s="385" customFormat="1" ht="11.25">
      <c r="A3" s="1104" t="s">
        <v>149</v>
      </c>
      <c r="B3" s="384" t="s">
        <v>150</v>
      </c>
      <c r="C3" s="384"/>
      <c r="D3" s="384"/>
      <c r="E3" s="384"/>
      <c r="F3" s="1113" t="s">
        <v>151</v>
      </c>
      <c r="G3" s="1114"/>
      <c r="H3" s="1114"/>
      <c r="I3" s="1114"/>
    </row>
    <row r="4" spans="1:9" s="385" customFormat="1" ht="11.25">
      <c r="A4" s="1105"/>
      <c r="B4" s="386" t="s">
        <v>152</v>
      </c>
      <c r="C4" s="386"/>
      <c r="D4" s="386"/>
      <c r="E4" s="386"/>
      <c r="F4" s="1115"/>
      <c r="G4" s="1116"/>
      <c r="H4" s="1116"/>
      <c r="I4" s="1116"/>
    </row>
    <row r="5" spans="1:9" s="385" customFormat="1" ht="56.25" customHeight="1">
      <c r="A5" s="1105"/>
      <c r="B5" s="1109" t="s">
        <v>773</v>
      </c>
      <c r="C5" s="1110"/>
      <c r="D5" s="1107" t="s">
        <v>153</v>
      </c>
      <c r="E5" s="1107" t="s">
        <v>154</v>
      </c>
      <c r="F5" s="1109" t="s">
        <v>773</v>
      </c>
      <c r="G5" s="1110"/>
      <c r="H5" s="1107" t="s">
        <v>155</v>
      </c>
      <c r="I5" s="1117" t="s">
        <v>154</v>
      </c>
    </row>
    <row r="6" spans="1:9" s="385" customFormat="1" ht="12.75" customHeight="1">
      <c r="A6" s="1105"/>
      <c r="B6" s="1111"/>
      <c r="C6" s="1112"/>
      <c r="D6" s="1108"/>
      <c r="E6" s="1108"/>
      <c r="F6" s="1111"/>
      <c r="G6" s="1112"/>
      <c r="H6" s="1108"/>
      <c r="I6" s="1118"/>
    </row>
    <row r="7" spans="1:9" s="385" customFormat="1" ht="22.5">
      <c r="A7" s="1106"/>
      <c r="B7" s="387" t="s">
        <v>137</v>
      </c>
      <c r="C7" s="388" t="s">
        <v>776</v>
      </c>
      <c r="D7" s="389"/>
      <c r="E7" s="390"/>
      <c r="F7" s="387" t="s">
        <v>137</v>
      </c>
      <c r="G7" s="388" t="s">
        <v>776</v>
      </c>
      <c r="H7" s="389"/>
      <c r="I7" s="389"/>
    </row>
    <row r="8" spans="1:9" s="394" customFormat="1" ht="12" customHeight="1">
      <c r="A8" s="391"/>
      <c r="B8" s="392"/>
      <c r="C8" s="392"/>
      <c r="D8" s="392"/>
      <c r="E8" s="392"/>
      <c r="F8" s="392"/>
      <c r="G8" s="392"/>
      <c r="H8" s="392"/>
      <c r="I8" s="393"/>
    </row>
    <row r="9" spans="1:9" s="394" customFormat="1" ht="18.75" customHeight="1">
      <c r="A9" s="395" t="s">
        <v>156</v>
      </c>
      <c r="B9" s="396">
        <v>994</v>
      </c>
      <c r="C9" s="396">
        <v>145058</v>
      </c>
      <c r="D9" s="396">
        <v>97401</v>
      </c>
      <c r="E9" s="396">
        <v>27284</v>
      </c>
      <c r="F9" s="396">
        <v>926</v>
      </c>
      <c r="G9" s="396">
        <v>131432</v>
      </c>
      <c r="H9" s="396">
        <v>88224</v>
      </c>
      <c r="I9" s="397">
        <v>25203</v>
      </c>
    </row>
    <row r="10" spans="1:9" s="394" customFormat="1" ht="18.75" customHeight="1">
      <c r="A10" s="395" t="s">
        <v>157</v>
      </c>
      <c r="B10" s="396">
        <v>448</v>
      </c>
      <c r="C10" s="396">
        <v>35424</v>
      </c>
      <c r="D10" s="396">
        <v>15094</v>
      </c>
      <c r="E10" s="396">
        <v>3827</v>
      </c>
      <c r="F10" s="396">
        <v>427</v>
      </c>
      <c r="G10" s="396">
        <v>34342</v>
      </c>
      <c r="H10" s="396">
        <v>14223</v>
      </c>
      <c r="I10" s="397">
        <v>3602</v>
      </c>
    </row>
    <row r="11" spans="1:9" s="394" customFormat="1" ht="18.75" customHeight="1">
      <c r="A11" s="395" t="s">
        <v>158</v>
      </c>
      <c r="B11" s="396">
        <v>467</v>
      </c>
      <c r="C11" s="396">
        <v>75747</v>
      </c>
      <c r="D11" s="396">
        <v>43715</v>
      </c>
      <c r="E11" s="396">
        <v>11456</v>
      </c>
      <c r="F11" s="396">
        <v>427</v>
      </c>
      <c r="G11" s="396">
        <v>63869</v>
      </c>
      <c r="H11" s="396">
        <v>43357</v>
      </c>
      <c r="I11" s="397">
        <v>11367</v>
      </c>
    </row>
    <row r="12" spans="1:9" s="394" customFormat="1" ht="18.75" customHeight="1">
      <c r="A12" s="395" t="s">
        <v>159</v>
      </c>
      <c r="B12" s="396">
        <v>198</v>
      </c>
      <c r="C12" s="396">
        <v>17967</v>
      </c>
      <c r="D12" s="396">
        <v>8520</v>
      </c>
      <c r="E12" s="396">
        <v>2306</v>
      </c>
      <c r="F12" s="396">
        <v>174</v>
      </c>
      <c r="G12" s="396">
        <v>17318</v>
      </c>
      <c r="H12" s="396">
        <v>8495</v>
      </c>
      <c r="I12" s="397">
        <v>2298</v>
      </c>
    </row>
    <row r="13" spans="1:9" s="394" customFormat="1" ht="18.75" customHeight="1">
      <c r="A13" s="395" t="s">
        <v>160</v>
      </c>
      <c r="B13" s="396">
        <v>268</v>
      </c>
      <c r="C13" s="396">
        <v>20858</v>
      </c>
      <c r="D13" s="396">
        <v>11237</v>
      </c>
      <c r="E13" s="396">
        <v>2719</v>
      </c>
      <c r="F13" s="396">
        <v>240</v>
      </c>
      <c r="G13" s="396">
        <v>12571</v>
      </c>
      <c r="H13" s="396">
        <v>4140</v>
      </c>
      <c r="I13" s="397">
        <v>1042</v>
      </c>
    </row>
    <row r="14" spans="1:9" s="394" customFormat="1" ht="18.75" customHeight="1">
      <c r="A14" s="395" t="s">
        <v>161</v>
      </c>
      <c r="B14" s="396">
        <v>198</v>
      </c>
      <c r="C14" s="396">
        <v>27751</v>
      </c>
      <c r="D14" s="396">
        <v>16266</v>
      </c>
      <c r="E14" s="396">
        <v>4187</v>
      </c>
      <c r="F14" s="396">
        <v>183</v>
      </c>
      <c r="G14" s="396">
        <v>22925</v>
      </c>
      <c r="H14" s="396">
        <v>11928</v>
      </c>
      <c r="I14" s="397">
        <v>3253</v>
      </c>
    </row>
    <row r="15" spans="1:9" s="401" customFormat="1" ht="12" customHeight="1">
      <c r="A15" s="398"/>
      <c r="B15" s="399"/>
      <c r="C15" s="399"/>
      <c r="D15" s="399"/>
      <c r="E15" s="399"/>
      <c r="F15" s="399"/>
      <c r="G15" s="399"/>
      <c r="H15" s="399"/>
      <c r="I15" s="400"/>
    </row>
    <row r="16" spans="1:9" s="394" customFormat="1" ht="18.75" customHeight="1">
      <c r="A16" s="402" t="s">
        <v>815</v>
      </c>
      <c r="B16" s="396">
        <v>376</v>
      </c>
      <c r="C16" s="396">
        <v>44636</v>
      </c>
      <c r="D16" s="396">
        <v>33133</v>
      </c>
      <c r="E16" s="396">
        <v>8986</v>
      </c>
      <c r="F16" s="396">
        <v>341</v>
      </c>
      <c r="G16" s="396">
        <v>32718</v>
      </c>
      <c r="H16" s="396">
        <v>24147</v>
      </c>
      <c r="I16" s="397">
        <v>6793</v>
      </c>
    </row>
    <row r="17" spans="1:9" s="394" customFormat="1" ht="18.75" customHeight="1">
      <c r="A17" s="402" t="s">
        <v>816</v>
      </c>
      <c r="B17" s="396">
        <v>300</v>
      </c>
      <c r="C17" s="396">
        <v>28699</v>
      </c>
      <c r="D17" s="396">
        <v>18638</v>
      </c>
      <c r="E17" s="396">
        <v>4740</v>
      </c>
      <c r="F17" s="396">
        <v>278</v>
      </c>
      <c r="G17" s="396">
        <v>21853</v>
      </c>
      <c r="H17" s="396">
        <v>12511</v>
      </c>
      <c r="I17" s="397">
        <v>3308</v>
      </c>
    </row>
    <row r="18" spans="1:9" s="394" customFormat="1" ht="18.75" customHeight="1">
      <c r="A18" s="402" t="s">
        <v>817</v>
      </c>
      <c r="B18" s="396">
        <v>484</v>
      </c>
      <c r="C18" s="396">
        <v>39841</v>
      </c>
      <c r="D18" s="396">
        <v>28542</v>
      </c>
      <c r="E18" s="396">
        <v>7787</v>
      </c>
      <c r="F18" s="396">
        <v>418</v>
      </c>
      <c r="G18" s="396">
        <v>36570</v>
      </c>
      <c r="H18" s="396">
        <v>27003</v>
      </c>
      <c r="I18" s="397">
        <v>7401</v>
      </c>
    </row>
    <row r="19" spans="1:9" s="394" customFormat="1" ht="18.75" customHeight="1">
      <c r="A19" s="402" t="s">
        <v>818</v>
      </c>
      <c r="B19" s="396">
        <v>400</v>
      </c>
      <c r="C19" s="396">
        <v>40615</v>
      </c>
      <c r="D19" s="396">
        <v>31215</v>
      </c>
      <c r="E19" s="396">
        <v>8121</v>
      </c>
      <c r="F19" s="396">
        <v>364</v>
      </c>
      <c r="G19" s="396">
        <v>32131</v>
      </c>
      <c r="H19" s="396">
        <v>23584</v>
      </c>
      <c r="I19" s="397">
        <v>6260</v>
      </c>
    </row>
    <row r="20" spans="1:9" s="394" customFormat="1" ht="18.75" customHeight="1">
      <c r="A20" s="402" t="s">
        <v>819</v>
      </c>
      <c r="B20" s="396">
        <v>277</v>
      </c>
      <c r="C20" s="396">
        <v>70519</v>
      </c>
      <c r="D20" s="396">
        <v>19162</v>
      </c>
      <c r="E20" s="396">
        <v>5087</v>
      </c>
      <c r="F20" s="396">
        <v>242</v>
      </c>
      <c r="G20" s="396">
        <v>60778</v>
      </c>
      <c r="H20" s="396">
        <v>11857</v>
      </c>
      <c r="I20" s="397">
        <v>3325</v>
      </c>
    </row>
    <row r="21" spans="1:9" s="394" customFormat="1" ht="18.75" customHeight="1">
      <c r="A21" s="402" t="s">
        <v>820</v>
      </c>
      <c r="B21" s="396">
        <v>646</v>
      </c>
      <c r="C21" s="396">
        <v>53444</v>
      </c>
      <c r="D21" s="396">
        <v>39884</v>
      </c>
      <c r="E21" s="396">
        <v>9967</v>
      </c>
      <c r="F21" s="396">
        <v>554</v>
      </c>
      <c r="G21" s="396">
        <v>47280</v>
      </c>
      <c r="H21" s="396">
        <v>34941</v>
      </c>
      <c r="I21" s="397">
        <v>8739</v>
      </c>
    </row>
    <row r="22" spans="1:9" s="401" customFormat="1" ht="12" customHeight="1">
      <c r="A22" s="398"/>
      <c r="B22" s="399"/>
      <c r="C22" s="399"/>
      <c r="D22" s="399"/>
      <c r="E22" s="399"/>
      <c r="F22" s="399"/>
      <c r="G22" s="399"/>
      <c r="H22" s="399"/>
      <c r="I22" s="400"/>
    </row>
    <row r="23" spans="1:9" s="394" customFormat="1" ht="18.75" customHeight="1">
      <c r="A23" s="402" t="s">
        <v>821</v>
      </c>
      <c r="B23" s="396">
        <v>554</v>
      </c>
      <c r="C23" s="396">
        <v>73820</v>
      </c>
      <c r="D23" s="396">
        <v>54620</v>
      </c>
      <c r="E23" s="396">
        <v>15043</v>
      </c>
      <c r="F23" s="396">
        <v>499</v>
      </c>
      <c r="G23" s="396">
        <v>59274</v>
      </c>
      <c r="H23" s="396">
        <v>42632</v>
      </c>
      <c r="I23" s="397">
        <v>12049</v>
      </c>
    </row>
    <row r="24" spans="1:9" s="394" customFormat="1" ht="18.75" customHeight="1">
      <c r="A24" s="402" t="s">
        <v>822</v>
      </c>
      <c r="B24" s="396">
        <v>282</v>
      </c>
      <c r="C24" s="396">
        <v>30325</v>
      </c>
      <c r="D24" s="396">
        <v>24914</v>
      </c>
      <c r="E24" s="396">
        <v>6309</v>
      </c>
      <c r="F24" s="396">
        <v>255</v>
      </c>
      <c r="G24" s="396">
        <v>22185</v>
      </c>
      <c r="H24" s="396">
        <v>18301</v>
      </c>
      <c r="I24" s="397">
        <v>4639</v>
      </c>
    </row>
    <row r="25" spans="1:9" s="394" customFormat="1" ht="18.75" customHeight="1">
      <c r="A25" s="402" t="s">
        <v>823</v>
      </c>
      <c r="B25" s="396">
        <v>272</v>
      </c>
      <c r="C25" s="396">
        <v>32564</v>
      </c>
      <c r="D25" s="396">
        <v>24552</v>
      </c>
      <c r="E25" s="396">
        <v>6163</v>
      </c>
      <c r="F25" s="396">
        <v>220</v>
      </c>
      <c r="G25" s="396">
        <v>28347</v>
      </c>
      <c r="H25" s="396">
        <v>21686</v>
      </c>
      <c r="I25" s="397">
        <v>5447</v>
      </c>
    </row>
    <row r="26" spans="1:9" s="394" customFormat="1" ht="18.75" customHeight="1">
      <c r="A26" s="402" t="s">
        <v>824</v>
      </c>
      <c r="B26" s="396">
        <v>521</v>
      </c>
      <c r="C26" s="396">
        <v>59220</v>
      </c>
      <c r="D26" s="396">
        <v>47089</v>
      </c>
      <c r="E26" s="396">
        <v>12455</v>
      </c>
      <c r="F26" s="396">
        <v>481</v>
      </c>
      <c r="G26" s="396">
        <v>50929</v>
      </c>
      <c r="H26" s="396">
        <v>40103</v>
      </c>
      <c r="I26" s="397">
        <v>10783</v>
      </c>
    </row>
    <row r="27" spans="1:9" s="394" customFormat="1" ht="18.75" customHeight="1">
      <c r="A27" s="402" t="s">
        <v>825</v>
      </c>
      <c r="B27" s="396">
        <v>326</v>
      </c>
      <c r="C27" s="396">
        <v>59416</v>
      </c>
      <c r="D27" s="396">
        <v>48382</v>
      </c>
      <c r="E27" s="396">
        <v>12386</v>
      </c>
      <c r="F27" s="396">
        <v>289</v>
      </c>
      <c r="G27" s="396">
        <v>56080</v>
      </c>
      <c r="H27" s="396">
        <v>48203</v>
      </c>
      <c r="I27" s="397">
        <v>12320</v>
      </c>
    </row>
    <row r="28" spans="1:9" s="394" customFormat="1" ht="18.75" customHeight="1">
      <c r="A28" s="402" t="s">
        <v>826</v>
      </c>
      <c r="B28" s="396">
        <v>267</v>
      </c>
      <c r="C28" s="396">
        <v>26660</v>
      </c>
      <c r="D28" s="396">
        <v>19795</v>
      </c>
      <c r="E28" s="396">
        <v>4995</v>
      </c>
      <c r="F28" s="396">
        <v>225</v>
      </c>
      <c r="G28" s="396">
        <v>21817</v>
      </c>
      <c r="H28" s="396">
        <v>15398</v>
      </c>
      <c r="I28" s="397">
        <v>3896</v>
      </c>
    </row>
    <row r="29" spans="1:9" s="401" customFormat="1" ht="12" customHeight="1">
      <c r="A29" s="398"/>
      <c r="B29" s="399"/>
      <c r="C29" s="399"/>
      <c r="D29" s="399"/>
      <c r="E29" s="399"/>
      <c r="F29" s="399"/>
      <c r="G29" s="399"/>
      <c r="H29" s="399"/>
      <c r="I29" s="400"/>
    </row>
    <row r="30" spans="1:9" s="394" customFormat="1" ht="18.75" customHeight="1">
      <c r="A30" s="402" t="s">
        <v>827</v>
      </c>
      <c r="B30" s="396">
        <v>444</v>
      </c>
      <c r="C30" s="396">
        <v>49695</v>
      </c>
      <c r="D30" s="396">
        <v>24679</v>
      </c>
      <c r="E30" s="396">
        <v>5903</v>
      </c>
      <c r="F30" s="396">
        <v>396</v>
      </c>
      <c r="G30" s="396">
        <v>42663</v>
      </c>
      <c r="H30" s="396">
        <v>18561</v>
      </c>
      <c r="I30" s="397">
        <v>4429</v>
      </c>
    </row>
    <row r="31" spans="1:9" s="394" customFormat="1" ht="18.75" customHeight="1">
      <c r="A31" s="403" t="s">
        <v>828</v>
      </c>
      <c r="B31" s="396">
        <v>381</v>
      </c>
      <c r="C31" s="396">
        <v>41674</v>
      </c>
      <c r="D31" s="396">
        <v>27977</v>
      </c>
      <c r="E31" s="396">
        <v>7228</v>
      </c>
      <c r="F31" s="396">
        <v>341</v>
      </c>
      <c r="G31" s="396">
        <v>38146</v>
      </c>
      <c r="H31" s="396">
        <v>26668</v>
      </c>
      <c r="I31" s="397">
        <v>6898</v>
      </c>
    </row>
    <row r="32" spans="1:9" s="394" customFormat="1" ht="18.75" customHeight="1">
      <c r="A32" s="403" t="s">
        <v>829</v>
      </c>
      <c r="B32" s="396">
        <v>346</v>
      </c>
      <c r="C32" s="396">
        <v>47977</v>
      </c>
      <c r="D32" s="396">
        <v>20300</v>
      </c>
      <c r="E32" s="396">
        <v>5076</v>
      </c>
      <c r="F32" s="396">
        <v>299</v>
      </c>
      <c r="G32" s="396">
        <v>44444</v>
      </c>
      <c r="H32" s="396">
        <v>18811</v>
      </c>
      <c r="I32" s="397">
        <v>4864</v>
      </c>
    </row>
    <row r="33" spans="1:9" s="394" customFormat="1" ht="18.75" customHeight="1">
      <c r="A33" s="402" t="s">
        <v>830</v>
      </c>
      <c r="B33" s="396">
        <v>453</v>
      </c>
      <c r="C33" s="396">
        <v>57409</v>
      </c>
      <c r="D33" s="396">
        <v>42776</v>
      </c>
      <c r="E33" s="396">
        <v>11183</v>
      </c>
      <c r="F33" s="396">
        <v>416</v>
      </c>
      <c r="G33" s="396">
        <v>52733</v>
      </c>
      <c r="H33" s="396">
        <v>41776</v>
      </c>
      <c r="I33" s="397">
        <v>10905</v>
      </c>
    </row>
    <row r="34" spans="1:9" s="394" customFormat="1" ht="18.75" customHeight="1">
      <c r="A34" s="402" t="s">
        <v>831</v>
      </c>
      <c r="B34" s="396">
        <v>334</v>
      </c>
      <c r="C34" s="396">
        <v>42785</v>
      </c>
      <c r="D34" s="396">
        <v>30136</v>
      </c>
      <c r="E34" s="396">
        <v>7224</v>
      </c>
      <c r="F34" s="396">
        <v>301</v>
      </c>
      <c r="G34" s="396">
        <v>33353</v>
      </c>
      <c r="H34" s="396">
        <v>22748</v>
      </c>
      <c r="I34" s="397">
        <v>5694</v>
      </c>
    </row>
    <row r="35" spans="1:9" s="394" customFormat="1" ht="7.5" customHeight="1">
      <c r="A35" s="404"/>
      <c r="B35" s="396"/>
      <c r="C35" s="396"/>
      <c r="D35" s="396"/>
      <c r="E35" s="396"/>
      <c r="F35" s="396"/>
      <c r="G35" s="396"/>
      <c r="H35" s="396"/>
      <c r="I35" s="397"/>
    </row>
    <row r="36" spans="1:9" s="401" customFormat="1" ht="24.75" customHeight="1">
      <c r="A36" s="405" t="s">
        <v>162</v>
      </c>
      <c r="B36" s="399">
        <v>9236</v>
      </c>
      <c r="C36" s="399">
        <v>1122101</v>
      </c>
      <c r="D36" s="399">
        <v>728026</v>
      </c>
      <c r="E36" s="399">
        <v>190433</v>
      </c>
      <c r="F36" s="399">
        <v>8296</v>
      </c>
      <c r="G36" s="399">
        <v>963758</v>
      </c>
      <c r="H36" s="399">
        <v>619298</v>
      </c>
      <c r="I36" s="400">
        <v>164515</v>
      </c>
    </row>
    <row r="37" spans="1:9" s="401" customFormat="1" ht="11.25" customHeight="1">
      <c r="A37" s="391" t="s">
        <v>47</v>
      </c>
      <c r="B37" s="396"/>
      <c r="C37" s="396"/>
      <c r="D37" s="396"/>
      <c r="E37" s="396"/>
      <c r="F37" s="396"/>
      <c r="G37" s="396"/>
      <c r="H37" s="396"/>
      <c r="I37" s="397"/>
    </row>
    <row r="38" spans="1:9" s="401" customFormat="1" ht="16.5" customHeight="1">
      <c r="A38" s="406" t="s">
        <v>163</v>
      </c>
      <c r="B38" s="396">
        <v>2573</v>
      </c>
      <c r="C38" s="396">
        <v>322804</v>
      </c>
      <c r="D38" s="396">
        <v>192233</v>
      </c>
      <c r="E38" s="396">
        <v>51780</v>
      </c>
      <c r="F38" s="396">
        <v>2377</v>
      </c>
      <c r="G38" s="396">
        <v>282458</v>
      </c>
      <c r="H38" s="396">
        <v>170367</v>
      </c>
      <c r="I38" s="397">
        <v>46766</v>
      </c>
    </row>
    <row r="39" spans="1:9" s="401" customFormat="1" ht="17.25" customHeight="1">
      <c r="A39" s="406" t="s">
        <v>164</v>
      </c>
      <c r="B39" s="396">
        <v>6663</v>
      </c>
      <c r="C39" s="396">
        <v>799297</v>
      </c>
      <c r="D39" s="396">
        <v>535793</v>
      </c>
      <c r="E39" s="396">
        <v>138653</v>
      </c>
      <c r="F39" s="396">
        <v>5919</v>
      </c>
      <c r="G39" s="396">
        <v>681300</v>
      </c>
      <c r="H39" s="396">
        <v>448931</v>
      </c>
      <c r="I39" s="397">
        <v>117749</v>
      </c>
    </row>
    <row r="40" spans="1:9" s="401" customFormat="1" ht="7.5" customHeight="1">
      <c r="A40" s="398"/>
      <c r="B40" s="399"/>
      <c r="C40" s="399"/>
      <c r="D40" s="399"/>
      <c r="E40" s="399"/>
      <c r="F40" s="399"/>
      <c r="G40" s="399"/>
      <c r="H40" s="399"/>
      <c r="I40" s="400"/>
    </row>
    <row r="41" spans="1:9" s="401" customFormat="1" ht="19.5" customHeight="1">
      <c r="A41" s="407"/>
      <c r="B41" s="408"/>
      <c r="C41" s="408"/>
      <c r="D41" s="408"/>
      <c r="E41" s="408"/>
      <c r="F41" s="408"/>
      <c r="G41" s="408"/>
      <c r="H41" s="408"/>
      <c r="I41" s="409"/>
    </row>
    <row r="42" spans="1:9" s="401" customFormat="1" ht="19.5" customHeight="1">
      <c r="A42" s="1103" t="s">
        <v>165</v>
      </c>
      <c r="B42" s="1103"/>
      <c r="C42" s="1103"/>
      <c r="D42" s="1103"/>
      <c r="E42" s="1103"/>
      <c r="F42" s="1103"/>
      <c r="G42" s="1103"/>
      <c r="H42" s="1103"/>
      <c r="I42" s="1103"/>
    </row>
    <row r="43" spans="1:9" s="401" customFormat="1" ht="19.5" customHeight="1">
      <c r="A43" s="407"/>
      <c r="B43" s="408"/>
      <c r="C43" s="408"/>
      <c r="D43" s="408"/>
      <c r="E43" s="408"/>
      <c r="F43" s="408"/>
      <c r="G43" s="408"/>
      <c r="H43" s="408"/>
      <c r="I43" s="409"/>
    </row>
    <row r="44" spans="1:9" s="401" customFormat="1" ht="19.5" customHeight="1">
      <c r="A44" s="407"/>
      <c r="B44" s="408"/>
      <c r="C44" s="408"/>
      <c r="D44" s="408"/>
      <c r="E44" s="408"/>
      <c r="F44" s="408"/>
      <c r="G44" s="408"/>
      <c r="H44" s="408"/>
      <c r="I44" s="409"/>
    </row>
    <row r="45" spans="1:9" s="401" customFormat="1" ht="19.5" customHeight="1">
      <c r="A45" s="407"/>
      <c r="B45" s="408"/>
      <c r="C45" s="408"/>
      <c r="D45" s="408"/>
      <c r="E45" s="408"/>
      <c r="F45" s="408"/>
      <c r="G45" s="408"/>
      <c r="H45" s="408"/>
      <c r="I45" s="409"/>
    </row>
    <row r="46" spans="1:9" s="401" customFormat="1" ht="19.5" customHeight="1">
      <c r="A46" s="407"/>
      <c r="B46" s="408"/>
      <c r="C46" s="408"/>
      <c r="D46" s="408"/>
      <c r="E46" s="408"/>
      <c r="F46" s="408"/>
      <c r="G46" s="408"/>
      <c r="H46" s="408"/>
      <c r="I46" s="409"/>
    </row>
    <row r="47" spans="1:9" s="401" customFormat="1" ht="19.5" customHeight="1">
      <c r="A47" s="407"/>
      <c r="B47" s="408"/>
      <c r="C47" s="408"/>
      <c r="D47" s="408"/>
      <c r="E47" s="408"/>
      <c r="F47" s="408"/>
      <c r="G47" s="408"/>
      <c r="H47" s="408"/>
      <c r="I47" s="409"/>
    </row>
    <row r="48" spans="1:9" s="401" customFormat="1" ht="19.5" customHeight="1">
      <c r="A48" s="407"/>
      <c r="B48" s="408"/>
      <c r="C48" s="408"/>
      <c r="D48" s="408"/>
      <c r="E48" s="408"/>
      <c r="F48" s="408"/>
      <c r="G48" s="408"/>
      <c r="H48" s="408"/>
      <c r="I48" s="409"/>
    </row>
    <row r="49" s="394" customFormat="1" ht="44.25" customHeight="1">
      <c r="I49" s="410"/>
    </row>
    <row r="50" s="394" customFormat="1" ht="12">
      <c r="I50" s="410"/>
    </row>
    <row r="51" s="394" customFormat="1" ht="12">
      <c r="I51" s="410"/>
    </row>
  </sheetData>
  <mergeCells count="9">
    <mergeCell ref="A42:I42"/>
    <mergeCell ref="A3:A7"/>
    <mergeCell ref="D5:D6"/>
    <mergeCell ref="H5:H6"/>
    <mergeCell ref="B5:C6"/>
    <mergeCell ref="F5:G6"/>
    <mergeCell ref="F3:I4"/>
    <mergeCell ref="E5:E6"/>
    <mergeCell ref="I5:I6"/>
  </mergeCells>
  <printOptions/>
  <pageMargins left="0.4724409448818898" right="0.31496062992125984" top="0.7874015748031497" bottom="0.3937007874015748" header="0.5118110236220472" footer="0.5118110236220472"/>
  <pageSetup firstPageNumber="40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5"/>
  <dimension ref="A1:C67"/>
  <sheetViews>
    <sheetView workbookViewId="0" topLeftCell="A1">
      <selection activeCell="F96" sqref="F96"/>
    </sheetView>
  </sheetViews>
  <sheetFormatPr defaultColWidth="11.421875" defaultRowHeight="12.75"/>
  <cols>
    <col min="1" max="1" width="7.7109375" style="720" customWidth="1"/>
    <col min="2" max="2" width="70.7109375" style="519" customWidth="1"/>
    <col min="3" max="3" width="5.00390625" style="719" customWidth="1"/>
    <col min="4" max="16384" width="11.421875" style="519" customWidth="1"/>
  </cols>
  <sheetData>
    <row r="1" ht="12">
      <c r="A1" s="665"/>
    </row>
    <row r="2" spans="1:2" ht="12">
      <c r="A2" s="858" t="s">
        <v>275</v>
      </c>
      <c r="B2" s="858"/>
    </row>
    <row r="3" ht="12">
      <c r="A3" s="665"/>
    </row>
    <row r="4" spans="1:3" ht="12">
      <c r="A4" s="859"/>
      <c r="B4" s="859"/>
      <c r="C4" s="3" t="s">
        <v>276</v>
      </c>
    </row>
    <row r="5" spans="1:3" ht="12">
      <c r="A5" s="859"/>
      <c r="B5" s="859"/>
      <c r="C5" s="3"/>
    </row>
    <row r="6" spans="1:3" ht="12.75" customHeight="1">
      <c r="A6" s="698" t="s">
        <v>277</v>
      </c>
      <c r="B6" s="1"/>
      <c r="C6" s="3">
        <v>4</v>
      </c>
    </row>
    <row r="7" spans="1:3" ht="12">
      <c r="A7" s="2"/>
      <c r="B7" s="1"/>
      <c r="C7" s="3"/>
    </row>
    <row r="8" spans="1:3" ht="12">
      <c r="A8" s="857" t="s">
        <v>559</v>
      </c>
      <c r="B8" s="857"/>
      <c r="C8" s="3"/>
    </row>
    <row r="9" spans="1:3" ht="9" customHeight="1">
      <c r="A9" s="2"/>
      <c r="B9" s="1"/>
      <c r="C9" s="1"/>
    </row>
    <row r="10" spans="1:3" ht="12.75" customHeight="1">
      <c r="A10" s="721" t="s">
        <v>402</v>
      </c>
      <c r="B10" s="727" t="s">
        <v>278</v>
      </c>
      <c r="C10" s="1">
        <v>10</v>
      </c>
    </row>
    <row r="11" spans="1:3" ht="9" customHeight="1">
      <c r="A11" s="722"/>
      <c r="B11" s="727"/>
      <c r="C11" s="1"/>
    </row>
    <row r="12" spans="1:3" ht="12">
      <c r="A12" s="721" t="s">
        <v>403</v>
      </c>
      <c r="B12" s="727" t="s">
        <v>401</v>
      </c>
      <c r="C12" s="3">
        <v>14</v>
      </c>
    </row>
    <row r="13" spans="1:3" ht="9" customHeight="1">
      <c r="A13" s="721"/>
      <c r="B13" s="727"/>
      <c r="C13" s="3"/>
    </row>
    <row r="14" spans="1:3" ht="12.75" customHeight="1">
      <c r="A14" s="721" t="s">
        <v>404</v>
      </c>
      <c r="B14" s="727" t="s">
        <v>672</v>
      </c>
      <c r="C14" s="3">
        <v>18</v>
      </c>
    </row>
    <row r="15" spans="1:3" ht="9" customHeight="1">
      <c r="A15" s="721"/>
      <c r="B15" s="727"/>
      <c r="C15" s="3"/>
    </row>
    <row r="16" spans="1:3" ht="12">
      <c r="A16" s="721" t="s">
        <v>280</v>
      </c>
      <c r="B16" s="856" t="s">
        <v>220</v>
      </c>
      <c r="C16" s="3"/>
    </row>
    <row r="17" spans="1:3" ht="12.75" customHeight="1">
      <c r="A17" s="721"/>
      <c r="B17" s="856"/>
      <c r="C17" s="3">
        <v>20</v>
      </c>
    </row>
    <row r="18" spans="1:3" ht="9" customHeight="1">
      <c r="A18" s="721"/>
      <c r="B18" s="727"/>
      <c r="C18" s="3"/>
    </row>
    <row r="19" spans="1:3" ht="12">
      <c r="A19" s="721" t="s">
        <v>407</v>
      </c>
      <c r="B19" s="856" t="s">
        <v>279</v>
      </c>
      <c r="C19" s="3"/>
    </row>
    <row r="20" spans="1:3" ht="12.75" customHeight="1">
      <c r="A20" s="721"/>
      <c r="B20" s="856"/>
      <c r="C20" s="3">
        <v>26</v>
      </c>
    </row>
    <row r="21" spans="1:3" ht="9" customHeight="1">
      <c r="A21" s="721"/>
      <c r="B21" s="727"/>
      <c r="C21" s="3"/>
    </row>
    <row r="22" spans="1:3" ht="12">
      <c r="A22" s="721" t="s">
        <v>409</v>
      </c>
      <c r="B22" s="856" t="s">
        <v>281</v>
      </c>
      <c r="C22" s="3"/>
    </row>
    <row r="23" spans="1:3" ht="12">
      <c r="A23" s="721"/>
      <c r="B23" s="856"/>
      <c r="C23" s="3">
        <v>32</v>
      </c>
    </row>
    <row r="24" spans="1:3" ht="9" customHeight="1">
      <c r="A24" s="721"/>
      <c r="B24" s="727"/>
      <c r="C24" s="3"/>
    </row>
    <row r="25" spans="1:3" ht="12">
      <c r="A25" s="721" t="s">
        <v>284</v>
      </c>
      <c r="B25" s="856" t="s">
        <v>282</v>
      </c>
      <c r="C25" s="3"/>
    </row>
    <row r="26" spans="1:3" ht="12">
      <c r="A26" s="721"/>
      <c r="B26" s="856"/>
      <c r="C26" s="3">
        <v>33</v>
      </c>
    </row>
    <row r="27" spans="1:3" ht="9" customHeight="1">
      <c r="A27" s="721"/>
      <c r="B27" s="727"/>
      <c r="C27" s="3"/>
    </row>
    <row r="28" spans="1:3" ht="12.75" customHeight="1">
      <c r="A28" s="721" t="s">
        <v>412</v>
      </c>
      <c r="B28" s="775" t="s">
        <v>31</v>
      </c>
      <c r="C28" s="3">
        <v>34</v>
      </c>
    </row>
    <row r="29" spans="1:3" ht="9" customHeight="1">
      <c r="A29" s="721"/>
      <c r="B29" s="727"/>
      <c r="C29" s="3"/>
    </row>
    <row r="30" spans="1:3" ht="12.75" customHeight="1">
      <c r="A30" s="721" t="s">
        <v>413</v>
      </c>
      <c r="B30" s="856" t="s">
        <v>283</v>
      </c>
      <c r="C30" s="3"/>
    </row>
    <row r="31" spans="1:3" ht="12.75" customHeight="1">
      <c r="A31" s="721"/>
      <c r="B31" s="856"/>
      <c r="C31" s="3">
        <v>36</v>
      </c>
    </row>
    <row r="32" spans="1:3" ht="9" customHeight="1">
      <c r="A32" s="721"/>
      <c r="B32" s="727"/>
      <c r="C32" s="3"/>
    </row>
    <row r="33" spans="1:3" ht="12">
      <c r="A33" s="721" t="s">
        <v>295</v>
      </c>
      <c r="B33" s="856" t="s">
        <v>285</v>
      </c>
      <c r="C33" s="3"/>
    </row>
    <row r="34" spans="1:3" ht="12">
      <c r="A34" s="721"/>
      <c r="B34" s="856"/>
      <c r="C34" s="3">
        <v>38</v>
      </c>
    </row>
    <row r="35" spans="1:3" ht="9" customHeight="1">
      <c r="A35" s="721"/>
      <c r="B35" s="727"/>
      <c r="C35" s="3"/>
    </row>
    <row r="36" spans="1:3" ht="12">
      <c r="A36" s="721" t="s">
        <v>297</v>
      </c>
      <c r="B36" s="727" t="s">
        <v>294</v>
      </c>
      <c r="C36" s="3">
        <v>40</v>
      </c>
    </row>
    <row r="37" spans="1:3" ht="9" customHeight="1">
      <c r="A37" s="721"/>
      <c r="B37" s="727"/>
      <c r="C37" s="3"/>
    </row>
    <row r="38" spans="1:3" ht="12">
      <c r="A38" s="721" t="s">
        <v>299</v>
      </c>
      <c r="B38" s="856" t="s">
        <v>528</v>
      </c>
      <c r="C38" s="3"/>
    </row>
    <row r="39" spans="1:3" ht="12.75" customHeight="1">
      <c r="A39" s="721"/>
      <c r="B39" s="856"/>
      <c r="C39" s="3">
        <v>41</v>
      </c>
    </row>
    <row r="40" spans="1:3" ht="9" customHeight="1">
      <c r="A40" s="721"/>
      <c r="B40" s="727"/>
      <c r="C40" s="3"/>
    </row>
    <row r="41" spans="1:3" ht="12">
      <c r="A41" s="721" t="s">
        <v>301</v>
      </c>
      <c r="B41" s="856" t="s">
        <v>529</v>
      </c>
      <c r="C41" s="3"/>
    </row>
    <row r="42" spans="1:3" ht="12">
      <c r="A42" s="721"/>
      <c r="B42" s="856"/>
      <c r="C42" s="3">
        <v>46</v>
      </c>
    </row>
    <row r="43" spans="1:3" ht="9" customHeight="1">
      <c r="A43" s="721"/>
      <c r="B43" s="727"/>
      <c r="C43" s="3"/>
    </row>
    <row r="44" spans="1:3" ht="12">
      <c r="A44" s="721" t="s">
        <v>981</v>
      </c>
      <c r="B44" s="856" t="s">
        <v>296</v>
      </c>
      <c r="C44" s="3"/>
    </row>
    <row r="45" spans="1:3" ht="12">
      <c r="A45" s="721"/>
      <c r="B45" s="856"/>
      <c r="C45" s="3">
        <v>51</v>
      </c>
    </row>
    <row r="46" spans="1:3" ht="9" customHeight="1">
      <c r="A46" s="721"/>
      <c r="B46" s="727"/>
      <c r="C46" s="3"/>
    </row>
    <row r="47" spans="1:3" ht="12">
      <c r="A47" s="721" t="s">
        <v>982</v>
      </c>
      <c r="B47" s="856" t="s">
        <v>298</v>
      </c>
      <c r="C47" s="3"/>
    </row>
    <row r="48" spans="1:3" ht="12">
      <c r="A48" s="721"/>
      <c r="B48" s="856"/>
      <c r="C48" s="3">
        <v>52</v>
      </c>
    </row>
    <row r="49" spans="1:3" ht="9" customHeight="1">
      <c r="A49" s="721"/>
      <c r="B49" s="727"/>
      <c r="C49" s="3"/>
    </row>
    <row r="50" spans="1:3" ht="12">
      <c r="A50" s="721" t="s">
        <v>19</v>
      </c>
      <c r="B50" s="856" t="s">
        <v>300</v>
      </c>
      <c r="C50" s="3"/>
    </row>
    <row r="51" spans="1:3" ht="12">
      <c r="A51" s="721"/>
      <c r="B51" s="856"/>
      <c r="C51" s="3">
        <v>53</v>
      </c>
    </row>
    <row r="52" spans="1:3" ht="9" customHeight="1">
      <c r="A52" s="721"/>
      <c r="B52" s="727"/>
      <c r="C52" s="3"/>
    </row>
    <row r="53" spans="1:2" ht="12">
      <c r="A53" s="721" t="s">
        <v>20</v>
      </c>
      <c r="B53" s="856" t="s">
        <v>302</v>
      </c>
    </row>
    <row r="54" spans="1:3" ht="12">
      <c r="A54" s="721"/>
      <c r="B54" s="856"/>
      <c r="C54" s="719">
        <v>54</v>
      </c>
    </row>
    <row r="55" spans="1:3" ht="9" customHeight="1">
      <c r="A55" s="721"/>
      <c r="B55" s="727"/>
      <c r="C55" s="3"/>
    </row>
    <row r="56" spans="1:3" ht="12">
      <c r="A56" s="721" t="s">
        <v>21</v>
      </c>
      <c r="B56" s="727" t="s">
        <v>219</v>
      </c>
      <c r="C56" s="719">
        <v>55</v>
      </c>
    </row>
    <row r="57" spans="1:2" ht="12">
      <c r="A57" s="1"/>
      <c r="B57" s="1"/>
    </row>
    <row r="58" spans="1:2" ht="12.75" customHeight="1">
      <c r="A58" s="855" t="s">
        <v>560</v>
      </c>
      <c r="B58" s="855"/>
    </row>
    <row r="59" spans="1:3" ht="9" customHeight="1">
      <c r="A59" s="2"/>
      <c r="B59" s="4"/>
      <c r="C59" s="3"/>
    </row>
    <row r="60" spans="1:2" ht="15" customHeight="1">
      <c r="A60" s="665"/>
      <c r="B60" s="728" t="s">
        <v>354</v>
      </c>
    </row>
    <row r="61" spans="2:3" ht="12">
      <c r="B61" s="728" t="s">
        <v>33</v>
      </c>
      <c r="C61" s="719">
        <v>16</v>
      </c>
    </row>
    <row r="62" spans="1:3" ht="9" customHeight="1">
      <c r="A62" s="2"/>
      <c r="B62" s="727"/>
      <c r="C62" s="3"/>
    </row>
    <row r="63" ht="15" customHeight="1">
      <c r="B63" s="728" t="s">
        <v>353</v>
      </c>
    </row>
    <row r="64" spans="2:3" ht="12">
      <c r="B64" s="728" t="s">
        <v>33</v>
      </c>
      <c r="C64" s="719">
        <v>17</v>
      </c>
    </row>
    <row r="65" spans="1:3" ht="9" customHeight="1">
      <c r="A65" s="2"/>
      <c r="B65" s="727"/>
      <c r="C65" s="3"/>
    </row>
    <row r="66" spans="2:3" ht="15" customHeight="1">
      <c r="B66" s="728" t="s">
        <v>32</v>
      </c>
      <c r="C66" s="719">
        <v>35</v>
      </c>
    </row>
    <row r="67" ht="12">
      <c r="B67" s="728"/>
    </row>
  </sheetData>
  <mergeCells count="17">
    <mergeCell ref="A2:B2"/>
    <mergeCell ref="B50:B51"/>
    <mergeCell ref="B33:B34"/>
    <mergeCell ref="B38:B39"/>
    <mergeCell ref="A4:B4"/>
    <mergeCell ref="A5:B5"/>
    <mergeCell ref="B25:B26"/>
    <mergeCell ref="B30:B31"/>
    <mergeCell ref="B19:B20"/>
    <mergeCell ref="B22:B23"/>
    <mergeCell ref="A58:B58"/>
    <mergeCell ref="B16:B17"/>
    <mergeCell ref="A8:B8"/>
    <mergeCell ref="B53:B54"/>
    <mergeCell ref="B44:B45"/>
    <mergeCell ref="B47:B48"/>
    <mergeCell ref="B41:B4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49"/>
  <dimension ref="A1:I340"/>
  <sheetViews>
    <sheetView zoomScaleSheetLayoutView="100" workbookViewId="0" topLeftCell="A1">
      <selection activeCell="H314" sqref="H314"/>
    </sheetView>
  </sheetViews>
  <sheetFormatPr defaultColWidth="11.421875" defaultRowHeight="12.75"/>
  <cols>
    <col min="1" max="1" width="30.7109375" style="451" customWidth="1"/>
    <col min="2" max="2" width="5.28125" style="452" customWidth="1"/>
    <col min="3" max="3" width="9.00390625" style="438" customWidth="1"/>
    <col min="4" max="4" width="9.421875" style="439" customWidth="1"/>
    <col min="5" max="5" width="8.7109375" style="438" customWidth="1"/>
    <col min="6" max="6" width="9.57421875" style="438" customWidth="1"/>
    <col min="7" max="7" width="8.7109375" style="438" customWidth="1"/>
    <col min="8" max="8" width="9.421875" style="438" customWidth="1"/>
    <col min="9" max="13" width="11.421875" style="438" customWidth="1"/>
    <col min="14" max="14" width="7.8515625" style="438" customWidth="1"/>
    <col min="15" max="16384" width="11.421875" style="438" customWidth="1"/>
  </cols>
  <sheetData>
    <row r="1" spans="1:8" s="414" customFormat="1" ht="12.75" customHeight="1">
      <c r="A1" s="1119" t="s">
        <v>564</v>
      </c>
      <c r="B1" s="1119"/>
      <c r="C1" s="1119"/>
      <c r="D1" s="1119"/>
      <c r="E1" s="1119"/>
      <c r="F1" s="1119"/>
      <c r="G1" s="1119"/>
      <c r="H1" s="1119"/>
    </row>
    <row r="2" spans="1:8" s="414" customFormat="1" ht="12" customHeight="1">
      <c r="A2" s="1119" t="s">
        <v>270</v>
      </c>
      <c r="B2" s="1119"/>
      <c r="C2" s="1119"/>
      <c r="D2" s="1119"/>
      <c r="E2" s="1119"/>
      <c r="F2" s="1119"/>
      <c r="G2" s="1119"/>
      <c r="H2" s="1119"/>
    </row>
    <row r="3" spans="1:8" s="419" customFormat="1" ht="11.25">
      <c r="A3" s="415"/>
      <c r="B3" s="416"/>
      <c r="C3" s="416"/>
      <c r="D3" s="417"/>
      <c r="E3" s="416"/>
      <c r="F3" s="416"/>
      <c r="G3" s="416"/>
      <c r="H3" s="418"/>
    </row>
    <row r="4" spans="1:8" s="414" customFormat="1" ht="12.75" customHeight="1">
      <c r="A4" s="420"/>
      <c r="B4" s="1121" t="s">
        <v>166</v>
      </c>
      <c r="C4" s="1124" t="s">
        <v>167</v>
      </c>
      <c r="D4" s="1125"/>
      <c r="E4" s="421" t="s">
        <v>168</v>
      </c>
      <c r="F4" s="421"/>
      <c r="G4" s="421"/>
      <c r="H4" s="421"/>
    </row>
    <row r="5" spans="1:8" s="414" customFormat="1" ht="45" customHeight="1">
      <c r="A5" s="422" t="s">
        <v>169</v>
      </c>
      <c r="B5" s="1122"/>
      <c r="C5" s="1126"/>
      <c r="D5" s="1127"/>
      <c r="E5" s="1128" t="s">
        <v>170</v>
      </c>
      <c r="F5" s="1129"/>
      <c r="G5" s="423" t="s">
        <v>171</v>
      </c>
      <c r="H5" s="423"/>
    </row>
    <row r="6" spans="1:8" s="414" customFormat="1" ht="11.25">
      <c r="A6" s="424"/>
      <c r="B6" s="1123"/>
      <c r="C6" s="425" t="s">
        <v>775</v>
      </c>
      <c r="D6" s="426" t="s">
        <v>776</v>
      </c>
      <c r="E6" s="425" t="s">
        <v>775</v>
      </c>
      <c r="F6" s="425" t="s">
        <v>776</v>
      </c>
      <c r="G6" s="425" t="s">
        <v>775</v>
      </c>
      <c r="H6" s="427" t="s">
        <v>776</v>
      </c>
    </row>
    <row r="7" spans="1:8" s="414" customFormat="1" ht="7.5" customHeight="1">
      <c r="A7" s="428"/>
      <c r="B7" s="429"/>
      <c r="C7" s="430"/>
      <c r="D7" s="431"/>
      <c r="E7" s="430"/>
      <c r="F7" s="430"/>
      <c r="G7" s="430"/>
      <c r="H7" s="432"/>
    </row>
    <row r="8" spans="1:8" s="437" customFormat="1" ht="11.25">
      <c r="A8" s="433" t="s">
        <v>172</v>
      </c>
      <c r="B8" s="434"/>
      <c r="C8" s="435">
        <v>9023</v>
      </c>
      <c r="D8" s="670">
        <v>1000555</v>
      </c>
      <c r="E8" s="435">
        <v>8092</v>
      </c>
      <c r="F8" s="435">
        <v>869433</v>
      </c>
      <c r="G8" s="435">
        <v>931</v>
      </c>
      <c r="H8" s="435">
        <v>131123</v>
      </c>
    </row>
    <row r="9" spans="1:2" ht="11.25">
      <c r="A9" s="433"/>
      <c r="B9" s="434"/>
    </row>
    <row r="10" spans="1:8" s="437" customFormat="1" ht="11.25">
      <c r="A10" s="433" t="s">
        <v>174</v>
      </c>
      <c r="B10" s="434" t="s">
        <v>173</v>
      </c>
      <c r="C10" s="154">
        <v>213</v>
      </c>
      <c r="D10" s="777">
        <v>-1939</v>
      </c>
      <c r="E10" s="154">
        <v>204</v>
      </c>
      <c r="F10" s="777">
        <v>-1939</v>
      </c>
      <c r="G10" s="154">
        <v>9</v>
      </c>
      <c r="H10" s="777">
        <v>-1939</v>
      </c>
    </row>
    <row r="11" spans="1:2" ht="11.25">
      <c r="A11" s="433"/>
      <c r="B11" s="434"/>
    </row>
    <row r="12" spans="1:8" ht="11.25">
      <c r="A12" s="442" t="s">
        <v>757</v>
      </c>
      <c r="B12" s="434"/>
      <c r="C12" s="144"/>
      <c r="D12" s="443"/>
      <c r="E12" s="144"/>
      <c r="F12" s="144"/>
      <c r="G12" s="144"/>
      <c r="H12" s="144"/>
    </row>
    <row r="13" spans="1:8" ht="11.25">
      <c r="A13" s="442" t="s">
        <v>758</v>
      </c>
      <c r="B13" s="434"/>
      <c r="C13" s="144"/>
      <c r="D13" s="443"/>
      <c r="E13" s="144"/>
      <c r="F13" s="144"/>
      <c r="G13" s="144"/>
      <c r="H13" s="144"/>
    </row>
    <row r="14" spans="1:8" ht="11.25">
      <c r="A14" s="442" t="s">
        <v>759</v>
      </c>
      <c r="B14" s="434"/>
      <c r="C14" s="144"/>
      <c r="D14" s="443"/>
      <c r="E14" s="144"/>
      <c r="F14" s="144"/>
      <c r="G14" s="144"/>
      <c r="H14" s="144"/>
    </row>
    <row r="15" spans="1:8" ht="11.25">
      <c r="A15" s="442" t="s">
        <v>760</v>
      </c>
      <c r="B15" s="434"/>
      <c r="C15" s="144">
        <v>553</v>
      </c>
      <c r="D15" s="443">
        <v>57273</v>
      </c>
      <c r="E15" s="144">
        <v>467</v>
      </c>
      <c r="F15" s="144">
        <v>38545</v>
      </c>
      <c r="G15" s="144">
        <v>86</v>
      </c>
      <c r="H15" s="778">
        <v>18728</v>
      </c>
    </row>
    <row r="16" spans="1:2" ht="11.25">
      <c r="A16" s="433"/>
      <c r="B16" s="434"/>
    </row>
    <row r="17" spans="1:8" ht="11.25">
      <c r="A17" s="442" t="s">
        <v>761</v>
      </c>
      <c r="B17" s="434"/>
      <c r="C17" s="144"/>
      <c r="D17" s="144"/>
      <c r="E17" s="144"/>
      <c r="F17" s="144"/>
      <c r="G17" s="144"/>
      <c r="H17" s="144"/>
    </row>
    <row r="18" spans="1:8" ht="11.25">
      <c r="A18" s="442" t="s">
        <v>762</v>
      </c>
      <c r="B18" s="434"/>
      <c r="C18" s="144"/>
      <c r="D18" s="144"/>
      <c r="E18" s="144"/>
      <c r="F18" s="144"/>
      <c r="G18" s="144"/>
      <c r="H18" s="144"/>
    </row>
    <row r="19" spans="1:8" ht="11.25">
      <c r="A19" s="442" t="s">
        <v>763</v>
      </c>
      <c r="B19" s="434"/>
      <c r="C19" s="144"/>
      <c r="D19" s="144"/>
      <c r="E19" s="144"/>
      <c r="F19" s="144"/>
      <c r="G19" s="144"/>
      <c r="H19" s="144"/>
    </row>
    <row r="20" spans="1:8" ht="11.25">
      <c r="A20" s="442" t="s">
        <v>764</v>
      </c>
      <c r="B20" s="434"/>
      <c r="C20" s="144"/>
      <c r="D20" s="144"/>
      <c r="E20" s="144"/>
      <c r="F20" s="144"/>
      <c r="G20" s="144"/>
      <c r="H20" s="144"/>
    </row>
    <row r="21" spans="1:8" ht="11.25">
      <c r="A21" s="442" t="s">
        <v>477</v>
      </c>
      <c r="B21" s="434"/>
      <c r="C21" s="144"/>
      <c r="D21" s="144"/>
      <c r="E21" s="144"/>
      <c r="F21" s="144"/>
      <c r="G21" s="144"/>
      <c r="H21" s="144"/>
    </row>
    <row r="22" spans="1:8" ht="11.25">
      <c r="A22" s="442" t="s">
        <v>765</v>
      </c>
      <c r="B22" s="434" t="s">
        <v>173</v>
      </c>
      <c r="C22" s="144">
        <v>7</v>
      </c>
      <c r="D22" s="144">
        <v>2648</v>
      </c>
      <c r="E22" s="144" t="s">
        <v>840</v>
      </c>
      <c r="F22" s="144" t="s">
        <v>840</v>
      </c>
      <c r="G22" s="144" t="s">
        <v>840</v>
      </c>
      <c r="H22" s="144" t="s">
        <v>840</v>
      </c>
    </row>
    <row r="23" spans="1:8" ht="11.25">
      <c r="A23" s="442"/>
      <c r="B23" s="434"/>
      <c r="C23" s="144"/>
      <c r="D23" s="144"/>
      <c r="E23" s="144"/>
      <c r="F23" s="144"/>
      <c r="G23" s="144"/>
      <c r="H23" s="144"/>
    </row>
    <row r="24" spans="1:8" ht="11.25">
      <c r="A24" s="442" t="s">
        <v>766</v>
      </c>
      <c r="B24" s="434"/>
      <c r="C24" s="144"/>
      <c r="D24" s="443"/>
      <c r="E24" s="144"/>
      <c r="F24" s="144"/>
      <c r="G24" s="144"/>
      <c r="H24" s="144"/>
    </row>
    <row r="25" spans="1:8" ht="11.25">
      <c r="A25" s="442" t="s">
        <v>767</v>
      </c>
      <c r="B25" s="434"/>
      <c r="C25" s="144"/>
      <c r="D25" s="443"/>
      <c r="E25" s="144"/>
      <c r="F25" s="144"/>
      <c r="G25" s="144"/>
      <c r="H25" s="144"/>
    </row>
    <row r="26" spans="1:8" ht="11.25">
      <c r="A26" s="442" t="s">
        <v>175</v>
      </c>
      <c r="B26" s="434" t="s">
        <v>173</v>
      </c>
      <c r="C26" s="144" t="s">
        <v>840</v>
      </c>
      <c r="D26" s="144" t="s">
        <v>840</v>
      </c>
      <c r="E26" s="144" t="s">
        <v>790</v>
      </c>
      <c r="F26" s="144" t="s">
        <v>790</v>
      </c>
      <c r="G26" s="144" t="s">
        <v>840</v>
      </c>
      <c r="H26" s="144" t="s">
        <v>840</v>
      </c>
    </row>
    <row r="27" spans="1:8" ht="11.25">
      <c r="A27" s="442"/>
      <c r="B27" s="434"/>
      <c r="C27" s="144"/>
      <c r="D27" s="144"/>
      <c r="E27" s="144"/>
      <c r="F27" s="144"/>
      <c r="G27" s="144"/>
      <c r="H27" s="144"/>
    </row>
    <row r="28" spans="1:8" ht="11.25">
      <c r="A28" s="442"/>
      <c r="B28" s="434"/>
      <c r="C28" s="144"/>
      <c r="D28" s="144"/>
      <c r="E28" s="144"/>
      <c r="F28" s="144"/>
      <c r="G28" s="144"/>
      <c r="H28" s="144"/>
    </row>
    <row r="29" spans="1:2" ht="11.25">
      <c r="A29" s="442" t="s">
        <v>176</v>
      </c>
      <c r="B29" s="434"/>
    </row>
    <row r="30" spans="1:2" ht="11.25">
      <c r="A30" s="442" t="s">
        <v>768</v>
      </c>
      <c r="B30" s="434"/>
    </row>
    <row r="31" spans="1:2" ht="11.25">
      <c r="A31" s="442" t="s">
        <v>378</v>
      </c>
      <c r="B31" s="434"/>
    </row>
    <row r="32" spans="1:2" ht="11.25">
      <c r="A32" s="442" t="s">
        <v>379</v>
      </c>
      <c r="B32" s="434"/>
    </row>
    <row r="33" spans="1:2" ht="11.25">
      <c r="A33" s="442" t="s">
        <v>380</v>
      </c>
      <c r="B33" s="434"/>
    </row>
    <row r="34" spans="1:2" ht="11.25">
      <c r="A34" s="442" t="s">
        <v>381</v>
      </c>
      <c r="B34" s="434"/>
    </row>
    <row r="35" spans="1:8" ht="11.25">
      <c r="A35" s="442" t="s">
        <v>382</v>
      </c>
      <c r="B35" s="434"/>
      <c r="C35" s="144"/>
      <c r="D35" s="443"/>
      <c r="E35" s="144"/>
      <c r="F35" s="144"/>
      <c r="G35" s="144"/>
      <c r="H35" s="144"/>
    </row>
    <row r="36" spans="1:8" ht="11.25">
      <c r="A36" s="442" t="s">
        <v>383</v>
      </c>
      <c r="B36" s="434"/>
      <c r="C36" s="144"/>
      <c r="D36" s="443"/>
      <c r="E36" s="144"/>
      <c r="F36" s="144"/>
      <c r="G36" s="144"/>
      <c r="H36" s="144"/>
    </row>
    <row r="37" spans="1:8" ht="11.25">
      <c r="A37" s="442" t="s">
        <v>177</v>
      </c>
      <c r="B37" s="434" t="s">
        <v>173</v>
      </c>
      <c r="C37" s="144">
        <v>9</v>
      </c>
      <c r="D37" s="443">
        <v>796</v>
      </c>
      <c r="E37" s="144">
        <v>6</v>
      </c>
      <c r="F37" s="144">
        <v>798</v>
      </c>
      <c r="G37" s="144">
        <v>3</v>
      </c>
      <c r="H37" s="778">
        <v>-2</v>
      </c>
    </row>
    <row r="38" spans="1:2" ht="11.25">
      <c r="A38" s="442"/>
      <c r="B38" s="434"/>
    </row>
    <row r="39" spans="1:2" ht="11.25">
      <c r="A39" s="444" t="s">
        <v>384</v>
      </c>
      <c r="B39" s="434"/>
    </row>
    <row r="40" spans="1:8" ht="11.25">
      <c r="A40" s="444" t="s">
        <v>385</v>
      </c>
      <c r="B40" s="434" t="s">
        <v>173</v>
      </c>
      <c r="C40" s="144">
        <v>651</v>
      </c>
      <c r="D40" s="443">
        <v>1780</v>
      </c>
      <c r="E40" s="144">
        <v>648</v>
      </c>
      <c r="F40" s="144">
        <v>1777</v>
      </c>
      <c r="G40" s="144">
        <v>3</v>
      </c>
      <c r="H40" s="144">
        <v>3</v>
      </c>
    </row>
    <row r="41" spans="1:2" ht="11.25">
      <c r="A41" s="442"/>
      <c r="B41" s="434"/>
    </row>
    <row r="42" spans="1:2" ht="11.25">
      <c r="A42" s="444" t="s">
        <v>178</v>
      </c>
      <c r="B42" s="434"/>
    </row>
    <row r="43" spans="1:8" ht="11.25">
      <c r="A43" s="444" t="s">
        <v>387</v>
      </c>
      <c r="B43" s="434"/>
      <c r="C43" s="144"/>
      <c r="D43" s="443"/>
      <c r="E43" s="144"/>
      <c r="F43" s="144"/>
      <c r="G43" s="144"/>
      <c r="H43" s="144"/>
    </row>
    <row r="44" spans="1:8" ht="11.25">
      <c r="A44" s="444" t="s">
        <v>386</v>
      </c>
      <c r="B44" s="434" t="s">
        <v>173</v>
      </c>
      <c r="C44" s="144">
        <v>177</v>
      </c>
      <c r="D44" s="443">
        <v>3634</v>
      </c>
      <c r="E44" s="144">
        <v>169</v>
      </c>
      <c r="F44" s="144">
        <v>3538</v>
      </c>
      <c r="G44" s="144">
        <v>8</v>
      </c>
      <c r="H44" s="144">
        <v>96</v>
      </c>
    </row>
    <row r="45" spans="1:2" ht="11.25">
      <c r="A45" s="442"/>
      <c r="B45" s="434"/>
    </row>
    <row r="46" spans="1:2" ht="11.25">
      <c r="A46" s="442" t="s">
        <v>179</v>
      </c>
      <c r="B46" s="434"/>
    </row>
    <row r="47" spans="1:8" ht="11.25">
      <c r="A47" s="442" t="s">
        <v>180</v>
      </c>
      <c r="B47" s="434" t="s">
        <v>173</v>
      </c>
      <c r="C47" s="144">
        <v>345</v>
      </c>
      <c r="D47" s="443">
        <v>2716</v>
      </c>
      <c r="E47" s="144">
        <v>278</v>
      </c>
      <c r="F47" s="144">
        <v>1400</v>
      </c>
      <c r="G47" s="144">
        <v>67</v>
      </c>
      <c r="H47" s="144">
        <v>1316</v>
      </c>
    </row>
    <row r="48" spans="1:2" ht="11.25">
      <c r="A48" s="442"/>
      <c r="B48" s="434"/>
    </row>
    <row r="49" spans="1:2" ht="11.25">
      <c r="A49" s="442" t="s">
        <v>181</v>
      </c>
      <c r="B49" s="434"/>
    </row>
    <row r="50" spans="1:8" ht="11.25">
      <c r="A50" s="442" t="s">
        <v>182</v>
      </c>
      <c r="B50" s="434" t="s">
        <v>173</v>
      </c>
      <c r="C50" s="144">
        <v>6835</v>
      </c>
      <c r="D50" s="443">
        <v>204554</v>
      </c>
      <c r="E50" s="144">
        <v>6540</v>
      </c>
      <c r="F50" s="144">
        <v>174674</v>
      </c>
      <c r="G50" s="144">
        <v>295</v>
      </c>
      <c r="H50" s="144">
        <v>29880</v>
      </c>
    </row>
    <row r="51" spans="1:2" ht="11.25">
      <c r="A51" s="442"/>
      <c r="B51" s="434"/>
    </row>
    <row r="52" spans="1:8" ht="11.25">
      <c r="A52" s="445" t="s">
        <v>389</v>
      </c>
      <c r="B52" s="434"/>
      <c r="C52" s="144"/>
      <c r="D52" s="443"/>
      <c r="E52" s="144"/>
      <c r="F52" s="144"/>
      <c r="G52" s="144"/>
      <c r="H52" s="144"/>
    </row>
    <row r="53" spans="1:8" ht="11.25">
      <c r="A53" s="445" t="s">
        <v>183</v>
      </c>
      <c r="B53" s="434"/>
      <c r="C53" s="144"/>
      <c r="D53" s="443"/>
      <c r="E53" s="144"/>
      <c r="F53" s="144"/>
      <c r="G53" s="144"/>
      <c r="H53" s="144"/>
    </row>
    <row r="54" spans="1:8" ht="11.25">
      <c r="A54" s="444" t="s">
        <v>388</v>
      </c>
      <c r="B54" s="434"/>
      <c r="C54" s="144"/>
      <c r="D54" s="443"/>
      <c r="E54" s="144"/>
      <c r="F54" s="144"/>
      <c r="G54" s="144"/>
      <c r="H54" s="144"/>
    </row>
    <row r="55" spans="1:8" ht="11.25">
      <c r="A55" s="446" t="s">
        <v>390</v>
      </c>
      <c r="B55" s="434"/>
      <c r="C55" s="144"/>
      <c r="D55" s="443"/>
      <c r="E55" s="144"/>
      <c r="F55" s="144"/>
      <c r="G55" s="144"/>
      <c r="H55" s="144"/>
    </row>
    <row r="56" spans="1:8" ht="11.25">
      <c r="A56" s="447" t="s">
        <v>391</v>
      </c>
      <c r="B56" s="434" t="s">
        <v>790</v>
      </c>
      <c r="C56" s="144">
        <v>17</v>
      </c>
      <c r="D56" s="443">
        <v>2551</v>
      </c>
      <c r="E56" s="144">
        <v>17</v>
      </c>
      <c r="F56" s="144">
        <v>2551</v>
      </c>
      <c r="G56" s="144" t="s">
        <v>790</v>
      </c>
      <c r="H56" s="144" t="s">
        <v>790</v>
      </c>
    </row>
    <row r="57" ht="12.75"/>
    <row r="58" ht="12.75"/>
    <row r="59" spans="1:8" ht="12.75">
      <c r="A59" s="449" t="s">
        <v>811</v>
      </c>
      <c r="B59" s="453"/>
      <c r="C59" s="144"/>
      <c r="D59" s="443"/>
      <c r="E59" s="144"/>
      <c r="F59" s="144"/>
      <c r="G59" s="144"/>
      <c r="H59" s="144"/>
    </row>
    <row r="60" spans="1:2" ht="11.25">
      <c r="A60" s="451" t="s">
        <v>191</v>
      </c>
      <c r="B60" s="413"/>
    </row>
    <row r="61" ht="11.25">
      <c r="A61" s="451" t="s">
        <v>192</v>
      </c>
    </row>
    <row r="62" spans="1:2" ht="11.25">
      <c r="A62" s="451" t="s">
        <v>647</v>
      </c>
      <c r="B62" s="413"/>
    </row>
    <row r="63" spans="1:2" ht="11.25">
      <c r="A63" s="451" t="s">
        <v>193</v>
      </c>
      <c r="B63" s="413"/>
    </row>
    <row r="64" spans="1:2" ht="11.25">
      <c r="A64" s="451" t="s">
        <v>976</v>
      </c>
      <c r="B64" s="413"/>
    </row>
    <row r="65" spans="1:2" ht="11.25">
      <c r="A65" s="451" t="s">
        <v>977</v>
      </c>
      <c r="B65" s="413"/>
    </row>
    <row r="66" spans="1:8" s="414" customFormat="1" ht="12" customHeight="1">
      <c r="A66" s="1120" t="s">
        <v>565</v>
      </c>
      <c r="B66" s="1120"/>
      <c r="C66" s="1120"/>
      <c r="D66" s="1120"/>
      <c r="E66" s="1120"/>
      <c r="F66" s="1120"/>
      <c r="G66" s="1120"/>
      <c r="H66" s="1120"/>
    </row>
    <row r="67" spans="1:8" s="414" customFormat="1" ht="12" customHeight="1">
      <c r="A67" s="1120" t="s">
        <v>271</v>
      </c>
      <c r="B67" s="1120"/>
      <c r="C67" s="1120"/>
      <c r="D67" s="1120"/>
      <c r="E67" s="1120"/>
      <c r="F67" s="1120"/>
      <c r="G67" s="1120"/>
      <c r="H67" s="1120"/>
    </row>
    <row r="68" spans="1:8" s="419" customFormat="1" ht="11.25">
      <c r="A68" s="415"/>
      <c r="B68" s="416"/>
      <c r="C68" s="416"/>
      <c r="D68" s="417"/>
      <c r="E68" s="416"/>
      <c r="F68" s="416"/>
      <c r="G68" s="416"/>
      <c r="H68" s="418"/>
    </row>
    <row r="69" spans="1:8" s="414" customFormat="1" ht="12.75" customHeight="1">
      <c r="A69" s="420"/>
      <c r="B69" s="1121" t="s">
        <v>166</v>
      </c>
      <c r="C69" s="1124" t="s">
        <v>167</v>
      </c>
      <c r="D69" s="1125"/>
      <c r="E69" s="421" t="s">
        <v>168</v>
      </c>
      <c r="F69" s="421"/>
      <c r="G69" s="421"/>
      <c r="H69" s="421"/>
    </row>
    <row r="70" spans="1:8" s="414" customFormat="1" ht="45" customHeight="1">
      <c r="A70" s="422" t="s">
        <v>169</v>
      </c>
      <c r="B70" s="1122"/>
      <c r="C70" s="1126"/>
      <c r="D70" s="1127"/>
      <c r="E70" s="423" t="s">
        <v>170</v>
      </c>
      <c r="F70" s="454"/>
      <c r="G70" s="423" t="s">
        <v>648</v>
      </c>
      <c r="H70" s="423"/>
    </row>
    <row r="71" spans="1:8" s="414" customFormat="1" ht="11.25">
      <c r="A71" s="424"/>
      <c r="B71" s="1123"/>
      <c r="C71" s="425" t="s">
        <v>775</v>
      </c>
      <c r="D71" s="426" t="s">
        <v>776</v>
      </c>
      <c r="E71" s="425" t="s">
        <v>775</v>
      </c>
      <c r="F71" s="425" t="s">
        <v>776</v>
      </c>
      <c r="G71" s="425" t="s">
        <v>775</v>
      </c>
      <c r="H71" s="455" t="s">
        <v>776</v>
      </c>
    </row>
    <row r="72" spans="1:8" s="414" customFormat="1" ht="7.5" customHeight="1">
      <c r="A72" s="428"/>
      <c r="B72" s="429"/>
      <c r="C72" s="430"/>
      <c r="D72" s="431"/>
      <c r="E72" s="430"/>
      <c r="F72" s="430"/>
      <c r="G72" s="430"/>
      <c r="H72" s="432"/>
    </row>
    <row r="73" spans="1:8" ht="11.25">
      <c r="A73" s="447" t="s">
        <v>392</v>
      </c>
      <c r="B73" s="434"/>
      <c r="C73" s="144"/>
      <c r="D73" s="443"/>
      <c r="E73" s="144"/>
      <c r="F73" s="144"/>
      <c r="G73" s="144"/>
      <c r="H73" s="144"/>
    </row>
    <row r="74" spans="1:8" ht="11.25">
      <c r="A74" s="447" t="s">
        <v>390</v>
      </c>
      <c r="B74" s="434"/>
      <c r="C74" s="144"/>
      <c r="D74" s="443"/>
      <c r="E74" s="144"/>
      <c r="F74" s="144"/>
      <c r="G74" s="144"/>
      <c r="H74" s="144"/>
    </row>
    <row r="75" spans="1:8" ht="11.25">
      <c r="A75" s="447" t="s">
        <v>393</v>
      </c>
      <c r="B75" s="434" t="s">
        <v>790</v>
      </c>
      <c r="C75" s="144" t="s">
        <v>840</v>
      </c>
      <c r="D75" s="144" t="s">
        <v>840</v>
      </c>
      <c r="E75" s="144" t="s">
        <v>840</v>
      </c>
      <c r="F75" s="144" t="s">
        <v>840</v>
      </c>
      <c r="G75" s="144" t="s">
        <v>790</v>
      </c>
      <c r="H75" s="144" t="s">
        <v>790</v>
      </c>
    </row>
    <row r="76" spans="1:8" ht="11.25">
      <c r="A76" s="447"/>
      <c r="B76" s="434"/>
      <c r="C76" s="144"/>
      <c r="D76" s="443"/>
      <c r="E76" s="144"/>
      <c r="F76" s="144"/>
      <c r="G76" s="144"/>
      <c r="H76" s="144"/>
    </row>
    <row r="77" spans="1:2" ht="11.25">
      <c r="A77" s="447" t="s">
        <v>396</v>
      </c>
      <c r="B77" s="434"/>
    </row>
    <row r="78" spans="1:8" ht="11.25">
      <c r="A78" s="447" t="s">
        <v>394</v>
      </c>
      <c r="B78" s="434"/>
      <c r="C78" s="144"/>
      <c r="D78" s="443"/>
      <c r="E78" s="144"/>
      <c r="F78" s="144"/>
      <c r="G78" s="144"/>
      <c r="H78" s="144"/>
    </row>
    <row r="79" spans="1:8" ht="11.25">
      <c r="A79" s="447" t="s">
        <v>395</v>
      </c>
      <c r="B79" s="434" t="s">
        <v>790</v>
      </c>
      <c r="C79" s="144">
        <v>2016</v>
      </c>
      <c r="D79" s="443">
        <v>58990</v>
      </c>
      <c r="E79" s="144">
        <v>1929</v>
      </c>
      <c r="F79" s="144">
        <v>58142</v>
      </c>
      <c r="G79" s="144">
        <v>87</v>
      </c>
      <c r="H79" s="144">
        <v>847</v>
      </c>
    </row>
    <row r="80" spans="1:8" ht="11.25">
      <c r="A80" s="447"/>
      <c r="B80" s="434"/>
      <c r="C80" s="144"/>
      <c r="D80" s="443"/>
      <c r="E80" s="144"/>
      <c r="F80" s="144"/>
      <c r="G80" s="144"/>
      <c r="H80" s="144"/>
    </row>
    <row r="81" spans="1:8" ht="11.25">
      <c r="A81" s="447" t="s">
        <v>415</v>
      </c>
      <c r="B81" s="434"/>
      <c r="C81" s="144"/>
      <c r="D81" s="443"/>
      <c r="E81" s="144"/>
      <c r="F81" s="144"/>
      <c r="G81" s="144"/>
      <c r="H81" s="144"/>
    </row>
    <row r="82" spans="1:8" ht="11.25">
      <c r="A82" s="447" t="s">
        <v>416</v>
      </c>
      <c r="B82" s="434" t="s">
        <v>790</v>
      </c>
      <c r="C82" s="144" t="s">
        <v>790</v>
      </c>
      <c r="D82" s="144" t="s">
        <v>790</v>
      </c>
      <c r="E82" s="144" t="s">
        <v>790</v>
      </c>
      <c r="F82" s="144" t="s">
        <v>790</v>
      </c>
      <c r="G82" s="144" t="s">
        <v>790</v>
      </c>
      <c r="H82" s="144" t="s">
        <v>790</v>
      </c>
    </row>
    <row r="83" spans="1:8" ht="11.25">
      <c r="A83" s="447"/>
      <c r="B83" s="434"/>
      <c r="C83" s="144"/>
      <c r="D83" s="443"/>
      <c r="E83" s="144"/>
      <c r="F83" s="144"/>
      <c r="G83" s="144"/>
      <c r="H83" s="144"/>
    </row>
    <row r="84" spans="1:8" ht="11.25">
      <c r="A84" s="445" t="s">
        <v>478</v>
      </c>
      <c r="B84" s="434"/>
      <c r="C84" s="144"/>
      <c r="D84" s="443"/>
      <c r="E84" s="144"/>
      <c r="F84" s="144"/>
      <c r="G84" s="144"/>
      <c r="H84" s="144"/>
    </row>
    <row r="85" spans="1:8" ht="11.25">
      <c r="A85" s="445" t="s">
        <v>479</v>
      </c>
      <c r="B85" s="434" t="s">
        <v>790</v>
      </c>
      <c r="C85" s="144">
        <v>34</v>
      </c>
      <c r="D85" s="443">
        <v>17555</v>
      </c>
      <c r="E85" s="144">
        <v>24</v>
      </c>
      <c r="F85" s="144">
        <v>15209</v>
      </c>
      <c r="G85" s="144">
        <v>10</v>
      </c>
      <c r="H85" s="144">
        <v>2346</v>
      </c>
    </row>
    <row r="86" spans="1:8" ht="11.25">
      <c r="A86" s="447"/>
      <c r="B86" s="434"/>
      <c r="C86" s="144"/>
      <c r="D86" s="443"/>
      <c r="E86" s="144"/>
      <c r="F86" s="144"/>
      <c r="G86" s="144"/>
      <c r="H86" s="144"/>
    </row>
    <row r="87" spans="1:8" ht="11.25">
      <c r="A87" s="447" t="s">
        <v>184</v>
      </c>
      <c r="B87" s="434"/>
      <c r="C87" s="144"/>
      <c r="D87" s="443"/>
      <c r="E87" s="144"/>
      <c r="F87" s="144"/>
      <c r="G87" s="144"/>
      <c r="H87" s="144"/>
    </row>
    <row r="88" spans="1:8" ht="11.25">
      <c r="A88" s="448" t="s">
        <v>35</v>
      </c>
      <c r="B88" s="434" t="s">
        <v>790</v>
      </c>
      <c r="C88" s="144">
        <v>4</v>
      </c>
      <c r="D88" s="144">
        <v>797</v>
      </c>
      <c r="E88" s="144">
        <v>4</v>
      </c>
      <c r="F88" s="144">
        <v>797</v>
      </c>
      <c r="G88" s="144" t="s">
        <v>790</v>
      </c>
      <c r="H88" s="144" t="s">
        <v>790</v>
      </c>
    </row>
    <row r="89" spans="1:8" ht="11.25">
      <c r="A89" s="445" t="s">
        <v>304</v>
      </c>
      <c r="B89" s="434"/>
      <c r="C89" s="144"/>
      <c r="D89" s="443"/>
      <c r="E89" s="144"/>
      <c r="F89" s="144"/>
      <c r="G89" s="144"/>
      <c r="H89" s="144"/>
    </row>
    <row r="90" spans="1:8" ht="11.25">
      <c r="A90" s="447" t="s">
        <v>185</v>
      </c>
      <c r="B90" s="434"/>
      <c r="C90" s="144"/>
      <c r="D90" s="443"/>
      <c r="E90" s="144"/>
      <c r="F90" s="144"/>
      <c r="G90" s="144"/>
      <c r="H90" s="144"/>
    </row>
    <row r="91" spans="1:8" ht="11.25">
      <c r="A91" s="447" t="s">
        <v>186</v>
      </c>
      <c r="B91" s="434" t="s">
        <v>173</v>
      </c>
      <c r="C91" s="144" t="s">
        <v>840</v>
      </c>
      <c r="D91" s="144" t="s">
        <v>840</v>
      </c>
      <c r="E91" s="144" t="s">
        <v>840</v>
      </c>
      <c r="F91" s="144" t="s">
        <v>840</v>
      </c>
      <c r="G91" s="144" t="s">
        <v>790</v>
      </c>
      <c r="H91" s="144" t="s">
        <v>790</v>
      </c>
    </row>
    <row r="92" spans="1:8" ht="11.25">
      <c r="A92" s="447"/>
      <c r="B92" s="434"/>
      <c r="C92" s="144"/>
      <c r="D92" s="443"/>
      <c r="E92" s="144"/>
      <c r="F92" s="144"/>
      <c r="G92" s="144"/>
      <c r="H92" s="144"/>
    </row>
    <row r="93" spans="1:8" ht="11.25">
      <c r="A93" s="447" t="s">
        <v>417</v>
      </c>
      <c r="B93" s="434" t="s">
        <v>790</v>
      </c>
      <c r="C93" s="144">
        <v>14</v>
      </c>
      <c r="D93" s="443">
        <v>129</v>
      </c>
      <c r="E93" s="144">
        <v>10</v>
      </c>
      <c r="F93" s="144">
        <v>125</v>
      </c>
      <c r="G93" s="144">
        <v>4</v>
      </c>
      <c r="H93" s="144">
        <v>4</v>
      </c>
    </row>
    <row r="94" spans="1:8" ht="11.25">
      <c r="A94" s="447"/>
      <c r="B94" s="434"/>
      <c r="C94" s="144"/>
      <c r="D94" s="443"/>
      <c r="E94" s="144"/>
      <c r="F94" s="144"/>
      <c r="G94" s="144"/>
      <c r="H94" s="144"/>
    </row>
    <row r="95" spans="1:8" ht="11.25">
      <c r="A95" s="447" t="s">
        <v>418</v>
      </c>
      <c r="B95" s="434"/>
      <c r="C95" s="144"/>
      <c r="D95" s="443"/>
      <c r="E95" s="144"/>
      <c r="F95" s="144"/>
      <c r="G95" s="144"/>
      <c r="H95" s="144"/>
    </row>
    <row r="96" spans="1:8" ht="11.25">
      <c r="A96" s="447" t="s">
        <v>419</v>
      </c>
      <c r="B96" s="434"/>
      <c r="C96" s="144"/>
      <c r="D96" s="443"/>
      <c r="E96" s="144"/>
      <c r="F96" s="144"/>
      <c r="G96" s="144"/>
      <c r="H96" s="144"/>
    </row>
    <row r="97" spans="1:8" ht="11.25">
      <c r="A97" s="447" t="s">
        <v>420</v>
      </c>
      <c r="B97" s="434"/>
      <c r="C97" s="144"/>
      <c r="D97" s="443"/>
      <c r="E97" s="144"/>
      <c r="F97" s="144"/>
      <c r="G97" s="144"/>
      <c r="H97" s="144"/>
    </row>
    <row r="98" spans="1:8" ht="11.25">
      <c r="A98" s="447" t="s">
        <v>421</v>
      </c>
      <c r="B98" s="434" t="s">
        <v>173</v>
      </c>
      <c r="C98" s="144" t="s">
        <v>790</v>
      </c>
      <c r="D98" s="144" t="s">
        <v>790</v>
      </c>
      <c r="E98" s="144" t="s">
        <v>790</v>
      </c>
      <c r="F98" s="144" t="s">
        <v>790</v>
      </c>
      <c r="G98" s="144" t="s">
        <v>790</v>
      </c>
      <c r="H98" s="144" t="s">
        <v>790</v>
      </c>
    </row>
    <row r="99" spans="1:8" ht="11.25">
      <c r="A99" s="447"/>
      <c r="B99" s="434"/>
      <c r="C99" s="144"/>
      <c r="D99" s="443"/>
      <c r="E99" s="144"/>
      <c r="F99" s="144"/>
      <c r="G99" s="144"/>
      <c r="H99" s="144"/>
    </row>
    <row r="100" spans="1:8" ht="11.25">
      <c r="A100" s="447" t="s">
        <v>418</v>
      </c>
      <c r="B100" s="434"/>
      <c r="C100" s="144"/>
      <c r="D100" s="443"/>
      <c r="E100" s="144"/>
      <c r="F100" s="144"/>
      <c r="G100" s="144"/>
      <c r="H100" s="144"/>
    </row>
    <row r="101" spans="1:8" ht="11.25">
      <c r="A101" s="447" t="s">
        <v>419</v>
      </c>
      <c r="B101" s="434"/>
      <c r="C101" s="144"/>
      <c r="D101" s="443"/>
      <c r="E101" s="144"/>
      <c r="F101" s="144"/>
      <c r="G101" s="144"/>
      <c r="H101" s="144"/>
    </row>
    <row r="102" spans="1:8" ht="11.25">
      <c r="A102" s="447" t="s">
        <v>420</v>
      </c>
      <c r="B102" s="434"/>
      <c r="C102" s="144"/>
      <c r="D102" s="443"/>
      <c r="E102" s="144"/>
      <c r="F102" s="144"/>
      <c r="G102" s="144"/>
      <c r="H102" s="144"/>
    </row>
    <row r="103" spans="1:8" ht="11.25">
      <c r="A103" s="447" t="s">
        <v>966</v>
      </c>
      <c r="B103" s="434" t="s">
        <v>790</v>
      </c>
      <c r="C103" s="144" t="s">
        <v>790</v>
      </c>
      <c r="D103" s="144" t="s">
        <v>790</v>
      </c>
      <c r="E103" s="144" t="s">
        <v>790</v>
      </c>
      <c r="F103" s="144" t="s">
        <v>790</v>
      </c>
      <c r="G103" s="144" t="s">
        <v>790</v>
      </c>
      <c r="H103" s="144" t="s">
        <v>790</v>
      </c>
    </row>
    <row r="104" spans="1:8" ht="11.25">
      <c r="A104" s="447"/>
      <c r="B104" s="434"/>
      <c r="C104" s="144"/>
      <c r="D104" s="144"/>
      <c r="E104" s="144"/>
      <c r="F104" s="144"/>
      <c r="G104" s="144"/>
      <c r="H104" s="144"/>
    </row>
    <row r="105" spans="1:8" ht="11.25">
      <c r="A105" s="445" t="s">
        <v>187</v>
      </c>
      <c r="B105" s="434"/>
      <c r="C105" s="144"/>
      <c r="D105" s="443"/>
      <c r="E105" s="144"/>
      <c r="F105" s="144"/>
      <c r="G105" s="144"/>
      <c r="H105" s="144"/>
    </row>
    <row r="106" spans="1:8" ht="11.25">
      <c r="A106" s="445" t="s">
        <v>188</v>
      </c>
      <c r="B106" s="434" t="s">
        <v>304</v>
      </c>
      <c r="C106" s="144"/>
      <c r="D106" s="443"/>
      <c r="E106" s="144"/>
      <c r="F106" s="144"/>
      <c r="G106" s="144"/>
      <c r="H106" s="144"/>
    </row>
    <row r="107" spans="1:8" ht="11.25">
      <c r="A107" s="445" t="s">
        <v>967</v>
      </c>
      <c r="B107" s="434" t="s">
        <v>790</v>
      </c>
      <c r="C107" s="144">
        <v>27</v>
      </c>
      <c r="D107" s="144">
        <v>1833</v>
      </c>
      <c r="E107" s="144">
        <v>7</v>
      </c>
      <c r="F107" s="144">
        <v>179</v>
      </c>
      <c r="G107" s="144">
        <v>20</v>
      </c>
      <c r="H107" s="144">
        <v>1654</v>
      </c>
    </row>
    <row r="108" spans="1:8" ht="11.25">
      <c r="A108" s="447"/>
      <c r="B108" s="434"/>
      <c r="C108" s="144"/>
      <c r="D108" s="443"/>
      <c r="E108" s="144"/>
      <c r="F108" s="144"/>
      <c r="G108" s="144"/>
      <c r="H108" s="144"/>
    </row>
    <row r="109" spans="1:8" ht="11.25">
      <c r="A109" s="447" t="s">
        <v>968</v>
      </c>
      <c r="B109" s="434"/>
      <c r="C109" s="154"/>
      <c r="D109" s="154"/>
      <c r="E109" s="154"/>
      <c r="F109" s="154"/>
      <c r="G109" s="144"/>
      <c r="H109" s="144"/>
    </row>
    <row r="110" spans="1:8" ht="11.25">
      <c r="A110" s="447" t="s">
        <v>969</v>
      </c>
      <c r="B110" s="434"/>
      <c r="C110" s="144"/>
      <c r="D110" s="443"/>
      <c r="E110" s="144"/>
      <c r="F110" s="144"/>
      <c r="G110" s="144"/>
      <c r="H110" s="144"/>
    </row>
    <row r="111" spans="1:8" ht="11.25">
      <c r="A111" s="442" t="s">
        <v>970</v>
      </c>
      <c r="B111" s="434"/>
      <c r="C111" s="144"/>
      <c r="D111" s="443"/>
      <c r="E111" s="144"/>
      <c r="F111" s="144"/>
      <c r="G111" s="144"/>
      <c r="H111" s="144"/>
    </row>
    <row r="112" spans="1:8" ht="11.25">
      <c r="A112" s="442" t="s">
        <v>971</v>
      </c>
      <c r="B112" s="434" t="s">
        <v>790</v>
      </c>
      <c r="C112" s="144">
        <v>24</v>
      </c>
      <c r="D112" s="443">
        <v>1248</v>
      </c>
      <c r="E112" s="144">
        <v>20</v>
      </c>
      <c r="F112" s="144">
        <v>753</v>
      </c>
      <c r="G112" s="144">
        <v>4</v>
      </c>
      <c r="H112" s="144">
        <v>495</v>
      </c>
    </row>
    <row r="113" spans="1:8" ht="11.25">
      <c r="A113" s="442"/>
      <c r="B113" s="434"/>
      <c r="C113" s="144"/>
      <c r="D113" s="443"/>
      <c r="E113" s="154"/>
      <c r="F113" s="154"/>
      <c r="G113" s="154"/>
      <c r="H113" s="154"/>
    </row>
    <row r="114" spans="1:8" ht="11.25">
      <c r="A114" s="442" t="s">
        <v>972</v>
      </c>
      <c r="B114" s="434"/>
      <c r="C114" s="144"/>
      <c r="D114" s="443"/>
      <c r="E114" s="144"/>
      <c r="F114" s="144"/>
      <c r="G114" s="144"/>
      <c r="H114" s="144"/>
    </row>
    <row r="115" spans="1:8" ht="11.25">
      <c r="A115" s="442" t="s">
        <v>974</v>
      </c>
      <c r="B115" s="434"/>
      <c r="C115" s="144"/>
      <c r="D115" s="443"/>
      <c r="E115" s="144"/>
      <c r="F115" s="144"/>
      <c r="G115" s="144"/>
      <c r="H115" s="144"/>
    </row>
    <row r="116" spans="1:8" ht="11.25">
      <c r="A116" s="447" t="s">
        <v>973</v>
      </c>
      <c r="B116" s="613" t="s">
        <v>790</v>
      </c>
      <c r="C116" s="144">
        <v>9</v>
      </c>
      <c r="D116" s="778">
        <v>-1489</v>
      </c>
      <c r="E116" s="144" t="s">
        <v>840</v>
      </c>
      <c r="F116" s="144" t="s">
        <v>840</v>
      </c>
      <c r="G116" s="144" t="s">
        <v>840</v>
      </c>
      <c r="H116" s="144" t="s">
        <v>840</v>
      </c>
    </row>
    <row r="117" spans="1:8" ht="11.25">
      <c r="A117" s="447"/>
      <c r="B117" s="613"/>
      <c r="C117" s="144"/>
      <c r="D117" s="443"/>
      <c r="E117" s="144"/>
      <c r="F117" s="144"/>
      <c r="G117" s="144"/>
      <c r="H117" s="144"/>
    </row>
    <row r="118" spans="1:8" ht="11.25">
      <c r="A118" s="447" t="s">
        <v>189</v>
      </c>
      <c r="B118" s="434"/>
      <c r="C118" s="144"/>
      <c r="D118" s="443"/>
      <c r="E118" s="144"/>
      <c r="F118" s="144"/>
      <c r="G118" s="144"/>
      <c r="H118" s="144"/>
    </row>
    <row r="119" spans="1:8" ht="11.25">
      <c r="A119" s="442" t="s">
        <v>190</v>
      </c>
      <c r="B119" s="434" t="s">
        <v>173</v>
      </c>
      <c r="C119" s="144">
        <v>3</v>
      </c>
      <c r="D119" s="443">
        <v>6</v>
      </c>
      <c r="E119" s="144">
        <v>3</v>
      </c>
      <c r="F119" s="144">
        <v>6</v>
      </c>
      <c r="G119" s="144" t="s">
        <v>790</v>
      </c>
      <c r="H119" s="144" t="s">
        <v>790</v>
      </c>
    </row>
    <row r="120" spans="1:8" ht="11.25">
      <c r="A120" s="447"/>
      <c r="B120" s="613"/>
      <c r="C120" s="144"/>
      <c r="D120" s="443"/>
      <c r="E120" s="144"/>
      <c r="F120" s="144"/>
      <c r="G120" s="144"/>
      <c r="H120" s="144"/>
    </row>
    <row r="121" spans="1:8" ht="11.25">
      <c r="A121" s="456" t="s">
        <v>194</v>
      </c>
      <c r="B121" s="434"/>
      <c r="C121" s="144"/>
      <c r="D121" s="443"/>
      <c r="E121" s="144"/>
      <c r="F121" s="144"/>
      <c r="G121" s="144"/>
      <c r="H121" s="144"/>
    </row>
    <row r="122" spans="1:8" ht="11.25">
      <c r="A122" s="456" t="s">
        <v>975</v>
      </c>
      <c r="B122" s="434"/>
      <c r="C122" s="144"/>
      <c r="D122" s="443"/>
      <c r="E122" s="144"/>
      <c r="F122" s="144"/>
      <c r="G122" s="144"/>
      <c r="H122" s="144"/>
    </row>
    <row r="123" spans="1:8" ht="11.25">
      <c r="A123" s="456" t="s">
        <v>195</v>
      </c>
      <c r="B123" s="434" t="s">
        <v>173</v>
      </c>
      <c r="C123" s="144" t="s">
        <v>840</v>
      </c>
      <c r="D123" s="144" t="s">
        <v>840</v>
      </c>
      <c r="E123" s="144" t="s">
        <v>840</v>
      </c>
      <c r="F123" s="144" t="s">
        <v>840</v>
      </c>
      <c r="G123" s="144" t="s">
        <v>790</v>
      </c>
      <c r="H123" s="144" t="s">
        <v>790</v>
      </c>
    </row>
    <row r="124" ht="12.75">
      <c r="A124" s="449" t="s">
        <v>811</v>
      </c>
    </row>
    <row r="125" spans="1:2" ht="11.25">
      <c r="A125" s="451" t="s">
        <v>191</v>
      </c>
      <c r="B125" s="413"/>
    </row>
    <row r="126" ht="11.25">
      <c r="A126" s="451" t="s">
        <v>192</v>
      </c>
    </row>
    <row r="127" spans="1:2" ht="11.25">
      <c r="A127" s="451" t="s">
        <v>647</v>
      </c>
      <c r="B127" s="413"/>
    </row>
    <row r="128" spans="1:2" ht="11.25">
      <c r="A128" s="451" t="s">
        <v>193</v>
      </c>
      <c r="B128" s="413"/>
    </row>
    <row r="129" spans="1:2" ht="11.25">
      <c r="A129" s="451" t="s">
        <v>976</v>
      </c>
      <c r="B129" s="413"/>
    </row>
    <row r="130" spans="1:2" ht="11.25">
      <c r="A130" s="451" t="s">
        <v>977</v>
      </c>
      <c r="B130" s="413"/>
    </row>
    <row r="131" spans="1:8" s="414" customFormat="1" ht="12" customHeight="1">
      <c r="A131" s="1120" t="s">
        <v>565</v>
      </c>
      <c r="B131" s="1120"/>
      <c r="C131" s="1120"/>
      <c r="D131" s="1120"/>
      <c r="E131" s="1120"/>
      <c r="F131" s="1120"/>
      <c r="G131" s="1120"/>
      <c r="H131" s="1120"/>
    </row>
    <row r="132" spans="1:8" s="414" customFormat="1" ht="12" customHeight="1">
      <c r="A132" s="1120" t="s">
        <v>271</v>
      </c>
      <c r="B132" s="1120"/>
      <c r="C132" s="1120"/>
      <c r="D132" s="1120"/>
      <c r="E132" s="1120"/>
      <c r="F132" s="1120"/>
      <c r="G132" s="1120"/>
      <c r="H132" s="1120"/>
    </row>
    <row r="133" spans="1:8" s="419" customFormat="1" ht="11.25">
      <c r="A133" s="415"/>
      <c r="B133" s="416"/>
      <c r="C133" s="416"/>
      <c r="D133" s="417"/>
      <c r="E133" s="416"/>
      <c r="F133" s="416"/>
      <c r="G133" s="416"/>
      <c r="H133" s="418"/>
    </row>
    <row r="134" spans="1:8" s="414" customFormat="1" ht="12.75" customHeight="1">
      <c r="A134" s="420"/>
      <c r="B134" s="1121" t="s">
        <v>166</v>
      </c>
      <c r="C134" s="1124" t="s">
        <v>167</v>
      </c>
      <c r="D134" s="1125"/>
      <c r="E134" s="421" t="s">
        <v>168</v>
      </c>
      <c r="F134" s="421"/>
      <c r="G134" s="421"/>
      <c r="H134" s="421"/>
    </row>
    <row r="135" spans="1:8" s="414" customFormat="1" ht="45" customHeight="1">
      <c r="A135" s="422" t="s">
        <v>169</v>
      </c>
      <c r="B135" s="1122"/>
      <c r="C135" s="1126"/>
      <c r="D135" s="1127"/>
      <c r="E135" s="423" t="s">
        <v>170</v>
      </c>
      <c r="F135" s="454"/>
      <c r="G135" s="423" t="s">
        <v>648</v>
      </c>
      <c r="H135" s="423"/>
    </row>
    <row r="136" spans="1:8" s="414" customFormat="1" ht="11.25">
      <c r="A136" s="424"/>
      <c r="B136" s="1123"/>
      <c r="C136" s="425" t="s">
        <v>775</v>
      </c>
      <c r="D136" s="426" t="s">
        <v>776</v>
      </c>
      <c r="E136" s="425" t="s">
        <v>775</v>
      </c>
      <c r="F136" s="425" t="s">
        <v>776</v>
      </c>
      <c r="G136" s="425" t="s">
        <v>775</v>
      </c>
      <c r="H136" s="455" t="s">
        <v>776</v>
      </c>
    </row>
    <row r="137" spans="1:8" s="414" customFormat="1" ht="7.5" customHeight="1">
      <c r="A137" s="428"/>
      <c r="B137" s="429"/>
      <c r="C137" s="430"/>
      <c r="D137" s="431"/>
      <c r="E137" s="430"/>
      <c r="F137" s="430"/>
      <c r="G137" s="430"/>
      <c r="H137" s="432"/>
    </row>
    <row r="138" spans="1:8" ht="11.25">
      <c r="A138" s="442" t="s">
        <v>272</v>
      </c>
      <c r="B138" s="434"/>
      <c r="C138" s="144"/>
      <c r="D138" s="443"/>
      <c r="E138" s="144"/>
      <c r="F138" s="144"/>
      <c r="G138" s="144"/>
      <c r="H138" s="144"/>
    </row>
    <row r="139" spans="1:8" ht="11.25">
      <c r="A139" s="442" t="s">
        <v>196</v>
      </c>
      <c r="B139" s="434"/>
      <c r="C139" s="144"/>
      <c r="D139" s="443"/>
      <c r="E139" s="144"/>
      <c r="F139" s="144"/>
      <c r="G139" s="144"/>
      <c r="H139" s="144"/>
    </row>
    <row r="140" spans="1:8" ht="11.25">
      <c r="A140" s="442" t="s">
        <v>197</v>
      </c>
      <c r="B140" s="434"/>
      <c r="C140" s="144"/>
      <c r="D140" s="443"/>
      <c r="E140" s="144"/>
      <c r="F140" s="144"/>
      <c r="G140" s="144"/>
      <c r="H140" s="144"/>
    </row>
    <row r="141" spans="1:8" ht="11.25">
      <c r="A141" s="442" t="s">
        <v>649</v>
      </c>
      <c r="B141" s="434" t="s">
        <v>173</v>
      </c>
      <c r="C141" s="144">
        <v>45</v>
      </c>
      <c r="D141" s="443">
        <v>24582</v>
      </c>
      <c r="E141" s="144">
        <v>28</v>
      </c>
      <c r="F141" s="144">
        <v>22134</v>
      </c>
      <c r="G141" s="144">
        <v>17</v>
      </c>
      <c r="H141" s="144">
        <v>2449</v>
      </c>
    </row>
    <row r="142" spans="1:8" ht="11.25">
      <c r="A142" s="442"/>
      <c r="B142" s="434"/>
      <c r="C142" s="144"/>
      <c r="D142" s="443"/>
      <c r="E142" s="144"/>
      <c r="F142" s="144"/>
      <c r="G142" s="144"/>
      <c r="H142" s="144"/>
    </row>
    <row r="143" spans="1:8" ht="11.25">
      <c r="A143" s="442"/>
      <c r="B143" s="434"/>
      <c r="C143" s="144"/>
      <c r="D143" s="443"/>
      <c r="E143" s="144"/>
      <c r="F143" s="144"/>
      <c r="G143" s="144"/>
      <c r="H143" s="144"/>
    </row>
    <row r="144" spans="1:8" ht="11.25">
      <c r="A144" s="442" t="s">
        <v>273</v>
      </c>
      <c r="B144" s="434"/>
      <c r="C144" s="144"/>
      <c r="D144" s="443"/>
      <c r="E144" s="144"/>
      <c r="F144" s="144"/>
      <c r="G144" s="144"/>
      <c r="H144" s="144"/>
    </row>
    <row r="145" spans="1:8" ht="11.25">
      <c r="A145" s="442" t="s">
        <v>978</v>
      </c>
      <c r="B145" s="434" t="s">
        <v>790</v>
      </c>
      <c r="C145" s="144">
        <v>60</v>
      </c>
      <c r="D145" s="443">
        <v>31898</v>
      </c>
      <c r="E145" s="144">
        <v>41</v>
      </c>
      <c r="F145" s="144">
        <v>31210</v>
      </c>
      <c r="G145" s="144">
        <v>19</v>
      </c>
      <c r="H145" s="144">
        <v>688</v>
      </c>
    </row>
    <row r="146" spans="1:8" ht="11.25">
      <c r="A146" s="442"/>
      <c r="B146" s="434"/>
      <c r="C146" s="144"/>
      <c r="D146" s="443"/>
      <c r="E146" s="144"/>
      <c r="F146" s="144"/>
      <c r="G146" s="144"/>
      <c r="H146" s="144"/>
    </row>
    <row r="147" spans="1:8" ht="11.25">
      <c r="A147" s="442" t="s">
        <v>198</v>
      </c>
      <c r="B147" s="434"/>
      <c r="C147" s="144"/>
      <c r="D147" s="443"/>
      <c r="E147" s="144"/>
      <c r="F147" s="144"/>
      <c r="G147" s="144"/>
      <c r="H147" s="144"/>
    </row>
    <row r="148" spans="1:8" ht="11.25">
      <c r="A148" s="442" t="s">
        <v>274</v>
      </c>
      <c r="B148" s="434" t="s">
        <v>173</v>
      </c>
      <c r="C148" s="144" t="s">
        <v>790</v>
      </c>
      <c r="D148" s="144" t="s">
        <v>790</v>
      </c>
      <c r="E148" s="144" t="s">
        <v>790</v>
      </c>
      <c r="F148" s="144" t="s">
        <v>790</v>
      </c>
      <c r="G148" s="144" t="s">
        <v>790</v>
      </c>
      <c r="H148" s="144" t="s">
        <v>790</v>
      </c>
    </row>
    <row r="149" spans="1:8" ht="11.25">
      <c r="A149" s="442"/>
      <c r="B149" s="434"/>
      <c r="C149" s="144"/>
      <c r="D149" s="443"/>
      <c r="E149" s="144"/>
      <c r="F149" s="144"/>
      <c r="G149" s="144"/>
      <c r="H149" s="144"/>
    </row>
    <row r="150" spans="1:8" ht="11.25">
      <c r="A150" s="442" t="s">
        <v>979</v>
      </c>
      <c r="B150" s="434"/>
      <c r="C150" s="144"/>
      <c r="D150" s="443"/>
      <c r="E150" s="144"/>
      <c r="F150" s="144"/>
      <c r="G150" s="144"/>
      <c r="H150" s="144"/>
    </row>
    <row r="151" spans="1:8" ht="11.25">
      <c r="A151" s="442" t="s">
        <v>484</v>
      </c>
      <c r="B151" s="434" t="s">
        <v>790</v>
      </c>
      <c r="C151" s="144">
        <v>4</v>
      </c>
      <c r="D151" s="443">
        <v>3186</v>
      </c>
      <c r="E151" s="144" t="s">
        <v>840</v>
      </c>
      <c r="F151" s="144" t="s">
        <v>840</v>
      </c>
      <c r="G151" s="144" t="s">
        <v>840</v>
      </c>
      <c r="H151" s="144" t="s">
        <v>840</v>
      </c>
    </row>
    <row r="152" spans="1:8" ht="11.25">
      <c r="A152" s="442"/>
      <c r="B152" s="434"/>
      <c r="C152" s="144"/>
      <c r="D152" s="443"/>
      <c r="E152" s="144"/>
      <c r="F152" s="144"/>
      <c r="G152" s="144"/>
      <c r="H152" s="144"/>
    </row>
    <row r="153" spans="1:8" ht="11.25">
      <c r="A153" s="442" t="s">
        <v>980</v>
      </c>
      <c r="B153" s="434"/>
      <c r="C153" s="144"/>
      <c r="D153" s="443"/>
      <c r="E153" s="144"/>
      <c r="F153" s="144"/>
      <c r="G153" s="144"/>
      <c r="H153" s="144"/>
    </row>
    <row r="154" spans="1:8" ht="11.25">
      <c r="A154" s="442" t="s">
        <v>984</v>
      </c>
      <c r="B154" s="434"/>
      <c r="C154" s="144"/>
      <c r="D154" s="443"/>
      <c r="E154" s="144"/>
      <c r="F154" s="144"/>
      <c r="G154" s="144"/>
      <c r="H154" s="144"/>
    </row>
    <row r="155" spans="1:8" ht="11.25">
      <c r="A155" s="442" t="s">
        <v>983</v>
      </c>
      <c r="B155" s="434" t="s">
        <v>173</v>
      </c>
      <c r="C155" s="144" t="s">
        <v>790</v>
      </c>
      <c r="D155" s="144" t="s">
        <v>790</v>
      </c>
      <c r="E155" s="144" t="s">
        <v>790</v>
      </c>
      <c r="F155" s="144" t="s">
        <v>790</v>
      </c>
      <c r="G155" s="144" t="s">
        <v>790</v>
      </c>
      <c r="H155" s="144" t="s">
        <v>790</v>
      </c>
    </row>
    <row r="156" spans="1:8" ht="11.25">
      <c r="A156" s="442"/>
      <c r="B156" s="434"/>
      <c r="C156" s="144"/>
      <c r="D156" s="443"/>
      <c r="E156" s="144"/>
      <c r="F156" s="144"/>
      <c r="G156" s="144"/>
      <c r="H156" s="144"/>
    </row>
    <row r="157" spans="1:8" ht="11.25">
      <c r="A157" s="442" t="s">
        <v>199</v>
      </c>
      <c r="B157" s="434"/>
      <c r="C157" s="144"/>
      <c r="D157" s="443"/>
      <c r="E157" s="144"/>
      <c r="F157" s="144"/>
      <c r="G157" s="144"/>
      <c r="H157" s="144"/>
    </row>
    <row r="158" spans="1:8" ht="11.25">
      <c r="A158" s="442" t="s">
        <v>488</v>
      </c>
      <c r="B158" s="434"/>
      <c r="C158" s="144"/>
      <c r="D158" s="443"/>
      <c r="E158" s="144"/>
      <c r="F158" s="144"/>
      <c r="G158" s="144"/>
      <c r="H158" s="144"/>
    </row>
    <row r="159" spans="1:8" ht="11.25">
      <c r="A159" s="442" t="s">
        <v>986</v>
      </c>
      <c r="B159" s="434"/>
      <c r="C159" s="144"/>
      <c r="D159" s="443"/>
      <c r="E159" s="144"/>
      <c r="F159" s="144"/>
      <c r="G159" s="144"/>
      <c r="H159" s="144"/>
    </row>
    <row r="160" spans="1:8" ht="11.25">
      <c r="A160" s="442" t="s">
        <v>985</v>
      </c>
      <c r="B160" s="434"/>
      <c r="C160" s="144"/>
      <c r="D160" s="443"/>
      <c r="E160" s="144"/>
      <c r="F160" s="144"/>
      <c r="G160" s="144"/>
      <c r="H160" s="144"/>
    </row>
    <row r="161" spans="1:8" ht="11.25">
      <c r="A161" s="442" t="s">
        <v>201</v>
      </c>
      <c r="B161" s="434"/>
      <c r="C161" s="144"/>
      <c r="D161" s="443"/>
      <c r="E161" s="144"/>
      <c r="F161" s="144"/>
      <c r="G161" s="144"/>
      <c r="H161" s="144"/>
    </row>
    <row r="162" spans="1:8" ht="11.25">
      <c r="A162" s="442" t="s">
        <v>202</v>
      </c>
      <c r="B162" s="434" t="s">
        <v>790</v>
      </c>
      <c r="C162" s="443">
        <v>5</v>
      </c>
      <c r="D162" s="443">
        <v>30</v>
      </c>
      <c r="E162" s="144" t="s">
        <v>840</v>
      </c>
      <c r="F162" s="144" t="s">
        <v>840</v>
      </c>
      <c r="G162" s="144" t="s">
        <v>840</v>
      </c>
      <c r="H162" s="144" t="s">
        <v>840</v>
      </c>
    </row>
    <row r="163" spans="1:8" ht="11.25">
      <c r="A163" s="442"/>
      <c r="B163" s="434"/>
      <c r="C163" s="443"/>
      <c r="D163" s="443"/>
      <c r="E163" s="443"/>
      <c r="F163" s="443"/>
      <c r="G163" s="443"/>
      <c r="H163" s="443"/>
    </row>
    <row r="164" spans="1:8" ht="11.25">
      <c r="A164" s="442" t="s">
        <v>418</v>
      </c>
      <c r="B164" s="434"/>
      <c r="C164" s="443"/>
      <c r="D164" s="443"/>
      <c r="E164" s="443"/>
      <c r="F164" s="443"/>
      <c r="G164" s="443"/>
      <c r="H164" s="443"/>
    </row>
    <row r="165" spans="1:8" ht="11.25">
      <c r="A165" s="442" t="s">
        <v>987</v>
      </c>
      <c r="B165" s="434"/>
      <c r="C165" s="443"/>
      <c r="D165" s="443"/>
      <c r="E165" s="443"/>
      <c r="F165" s="443"/>
      <c r="G165" s="443"/>
      <c r="H165" s="443"/>
    </row>
    <row r="166" spans="1:8" ht="11.25">
      <c r="A166" s="442" t="s">
        <v>988</v>
      </c>
      <c r="B166" s="434"/>
      <c r="C166" s="443"/>
      <c r="D166" s="443"/>
      <c r="E166" s="443"/>
      <c r="F166" s="443"/>
      <c r="G166" s="443"/>
      <c r="H166" s="443"/>
    </row>
    <row r="167" spans="1:8" ht="11.25">
      <c r="A167" s="442" t="s">
        <v>421</v>
      </c>
      <c r="B167" s="434" t="s">
        <v>173</v>
      </c>
      <c r="C167" s="144" t="s">
        <v>790</v>
      </c>
      <c r="D167" s="144" t="s">
        <v>790</v>
      </c>
      <c r="E167" s="144" t="s">
        <v>790</v>
      </c>
      <c r="F167" s="144" t="s">
        <v>790</v>
      </c>
      <c r="G167" s="144" t="s">
        <v>790</v>
      </c>
      <c r="H167" s="144" t="s">
        <v>790</v>
      </c>
    </row>
    <row r="168" spans="1:8" ht="11.25">
      <c r="A168" s="442"/>
      <c r="B168" s="434"/>
      <c r="C168" s="443"/>
      <c r="D168" s="443"/>
      <c r="E168" s="443"/>
      <c r="F168" s="443"/>
      <c r="G168" s="443"/>
      <c r="H168" s="443"/>
    </row>
    <row r="169" spans="1:8" ht="11.25">
      <c r="A169" s="442" t="s">
        <v>989</v>
      </c>
      <c r="B169" s="434"/>
      <c r="C169" s="443"/>
      <c r="D169" s="443"/>
      <c r="E169" s="443"/>
      <c r="F169" s="443"/>
      <c r="G169" s="443"/>
      <c r="H169" s="443"/>
    </row>
    <row r="170" spans="1:8" ht="11.25">
      <c r="A170" s="442" t="s">
        <v>487</v>
      </c>
      <c r="B170" s="434" t="s">
        <v>173</v>
      </c>
      <c r="C170" s="144" t="s">
        <v>840</v>
      </c>
      <c r="D170" s="144" t="s">
        <v>840</v>
      </c>
      <c r="E170" s="144" t="s">
        <v>840</v>
      </c>
      <c r="F170" s="144" t="s">
        <v>840</v>
      </c>
      <c r="G170" s="443" t="s">
        <v>790</v>
      </c>
      <c r="H170" s="443" t="s">
        <v>790</v>
      </c>
    </row>
    <row r="171" spans="1:8" ht="11.25">
      <c r="A171" s="442"/>
      <c r="B171" s="434"/>
      <c r="C171" s="443"/>
      <c r="D171" s="443"/>
      <c r="E171" s="443"/>
      <c r="F171" s="443"/>
      <c r="G171" s="443"/>
      <c r="H171" s="443"/>
    </row>
    <row r="172" spans="1:8" ht="11.25">
      <c r="A172" s="442" t="s">
        <v>990</v>
      </c>
      <c r="B172" s="434" t="s">
        <v>173</v>
      </c>
      <c r="C172" s="144" t="s">
        <v>790</v>
      </c>
      <c r="D172" s="144" t="s">
        <v>790</v>
      </c>
      <c r="E172" s="144" t="s">
        <v>790</v>
      </c>
      <c r="F172" s="144" t="s">
        <v>790</v>
      </c>
      <c r="G172" s="144" t="s">
        <v>790</v>
      </c>
      <c r="H172" s="144" t="s">
        <v>790</v>
      </c>
    </row>
    <row r="173" spans="1:8" ht="11.25">
      <c r="A173" s="442"/>
      <c r="B173" s="434"/>
      <c r="C173" s="154"/>
      <c r="D173" s="154"/>
      <c r="E173" s="154"/>
      <c r="F173" s="154"/>
      <c r="G173" s="144"/>
      <c r="H173" s="144"/>
    </row>
    <row r="174" spans="1:8" ht="11.25">
      <c r="A174" s="442" t="s">
        <v>991</v>
      </c>
      <c r="B174" s="434"/>
      <c r="C174" s="154"/>
      <c r="D174" s="154"/>
      <c r="E174" s="154"/>
      <c r="F174" s="154"/>
      <c r="G174" s="144"/>
      <c r="H174" s="144"/>
    </row>
    <row r="175" spans="1:8" ht="11.25">
      <c r="A175" s="442" t="s">
        <v>992</v>
      </c>
      <c r="B175" s="434" t="s">
        <v>173</v>
      </c>
      <c r="C175" s="144" t="s">
        <v>840</v>
      </c>
      <c r="D175" s="144" t="s">
        <v>840</v>
      </c>
      <c r="E175" s="144" t="s">
        <v>840</v>
      </c>
      <c r="F175" s="144" t="s">
        <v>840</v>
      </c>
      <c r="G175" s="144" t="s">
        <v>790</v>
      </c>
      <c r="H175" s="144" t="s">
        <v>790</v>
      </c>
    </row>
    <row r="176" spans="1:8" ht="11.25">
      <c r="A176" s="442"/>
      <c r="B176" s="434"/>
      <c r="C176" s="154"/>
      <c r="D176" s="154"/>
      <c r="E176" s="154"/>
      <c r="F176" s="154"/>
      <c r="G176" s="144"/>
      <c r="H176" s="144"/>
    </row>
    <row r="177" spans="1:8" ht="11.25">
      <c r="A177" s="442" t="s">
        <v>993</v>
      </c>
      <c r="B177" s="434" t="s">
        <v>790</v>
      </c>
      <c r="C177" s="144" t="s">
        <v>790</v>
      </c>
      <c r="D177" s="144" t="s">
        <v>790</v>
      </c>
      <c r="E177" s="144" t="s">
        <v>790</v>
      </c>
      <c r="F177" s="144" t="s">
        <v>790</v>
      </c>
      <c r="G177" s="144" t="s">
        <v>790</v>
      </c>
      <c r="H177" s="144" t="s">
        <v>790</v>
      </c>
    </row>
    <row r="178" spans="1:8" ht="11.25">
      <c r="A178" s="442"/>
      <c r="B178" s="434"/>
      <c r="C178" s="154"/>
      <c r="D178" s="154"/>
      <c r="E178" s="154"/>
      <c r="F178" s="154"/>
      <c r="G178" s="144"/>
      <c r="H178" s="144"/>
    </row>
    <row r="179" spans="1:8" ht="11.25">
      <c r="A179" s="442" t="s">
        <v>650</v>
      </c>
      <c r="B179" s="434"/>
      <c r="C179" s="154"/>
      <c r="D179" s="154"/>
      <c r="E179" s="154"/>
      <c r="F179" s="154"/>
      <c r="G179" s="144"/>
      <c r="H179" s="144"/>
    </row>
    <row r="180" spans="1:8" ht="11.25">
      <c r="A180" s="442" t="s">
        <v>994</v>
      </c>
      <c r="B180" s="434" t="s">
        <v>173</v>
      </c>
      <c r="C180" s="144">
        <v>38</v>
      </c>
      <c r="D180" s="144">
        <v>702</v>
      </c>
      <c r="E180" s="144">
        <v>11</v>
      </c>
      <c r="F180" s="144">
        <v>337</v>
      </c>
      <c r="G180" s="144">
        <v>27</v>
      </c>
      <c r="H180" s="144">
        <v>365</v>
      </c>
    </row>
    <row r="181" spans="1:8" ht="11.25">
      <c r="A181" s="442"/>
      <c r="B181" s="434"/>
      <c r="C181" s="154"/>
      <c r="D181" s="154"/>
      <c r="E181" s="154"/>
      <c r="F181" s="154"/>
      <c r="G181" s="144"/>
      <c r="H181" s="144"/>
    </row>
    <row r="182" spans="1:8" ht="11.25">
      <c r="A182" s="433" t="s">
        <v>203</v>
      </c>
      <c r="B182" s="422" t="s">
        <v>204</v>
      </c>
      <c r="C182" s="154">
        <v>9174</v>
      </c>
      <c r="D182" s="440">
        <v>1123883</v>
      </c>
      <c r="E182" s="154">
        <v>8279</v>
      </c>
      <c r="F182" s="154">
        <v>961615</v>
      </c>
      <c r="G182" s="154">
        <v>895</v>
      </c>
      <c r="H182" s="154">
        <v>162268</v>
      </c>
    </row>
    <row r="183" ht="12.75"/>
    <row r="184" ht="12.75"/>
    <row r="185" spans="1:2" ht="12.75">
      <c r="A185" s="449" t="s">
        <v>811</v>
      </c>
      <c r="B185" s="413"/>
    </row>
    <row r="186" spans="1:2" ht="11.25">
      <c r="A186" s="451" t="s">
        <v>191</v>
      </c>
      <c r="B186" s="413"/>
    </row>
    <row r="187" ht="11.25">
      <c r="A187" s="451" t="s">
        <v>192</v>
      </c>
    </row>
    <row r="188" spans="1:2" ht="11.25">
      <c r="A188" s="451" t="s">
        <v>647</v>
      </c>
      <c r="B188" s="413"/>
    </row>
    <row r="189" spans="1:2" ht="11.25">
      <c r="A189" s="451" t="s">
        <v>193</v>
      </c>
      <c r="B189" s="413"/>
    </row>
    <row r="190" spans="1:2" ht="11.25">
      <c r="A190" s="451" t="s">
        <v>976</v>
      </c>
      <c r="B190" s="413"/>
    </row>
    <row r="191" spans="1:2" ht="11.25">
      <c r="A191" s="451" t="s">
        <v>977</v>
      </c>
      <c r="B191" s="413"/>
    </row>
    <row r="192" spans="1:8" s="414" customFormat="1" ht="12" customHeight="1">
      <c r="A192" s="1120" t="s">
        <v>565</v>
      </c>
      <c r="B192" s="1120"/>
      <c r="C192" s="1120"/>
      <c r="D192" s="1120"/>
      <c r="E192" s="1120"/>
      <c r="F192" s="1120"/>
      <c r="G192" s="1120"/>
      <c r="H192" s="1120"/>
    </row>
    <row r="193" spans="1:8" s="414" customFormat="1" ht="12" customHeight="1">
      <c r="A193" s="1120" t="s">
        <v>271</v>
      </c>
      <c r="B193" s="1120"/>
      <c r="C193" s="1120"/>
      <c r="D193" s="1120"/>
      <c r="E193" s="1120"/>
      <c r="F193" s="1120"/>
      <c r="G193" s="1120"/>
      <c r="H193" s="1120"/>
    </row>
    <row r="194" spans="1:8" s="419" customFormat="1" ht="11.25">
      <c r="A194" s="415"/>
      <c r="B194" s="416"/>
      <c r="C194" s="416"/>
      <c r="D194" s="417"/>
      <c r="E194" s="416"/>
      <c r="F194" s="416"/>
      <c r="G194" s="416"/>
      <c r="H194" s="418"/>
    </row>
    <row r="195" spans="1:8" s="414" customFormat="1" ht="12.75" customHeight="1">
      <c r="A195" s="420"/>
      <c r="B195" s="1121" t="s">
        <v>166</v>
      </c>
      <c r="C195" s="1124" t="s">
        <v>167</v>
      </c>
      <c r="D195" s="1125"/>
      <c r="E195" s="421" t="s">
        <v>168</v>
      </c>
      <c r="F195" s="421"/>
      <c r="G195" s="421"/>
      <c r="H195" s="421"/>
    </row>
    <row r="196" spans="1:8" s="414" customFormat="1" ht="45" customHeight="1">
      <c r="A196" s="422" t="s">
        <v>169</v>
      </c>
      <c r="B196" s="1122"/>
      <c r="C196" s="1126"/>
      <c r="D196" s="1127"/>
      <c r="E196" s="423" t="s">
        <v>170</v>
      </c>
      <c r="F196" s="454"/>
      <c r="G196" s="423" t="s">
        <v>648</v>
      </c>
      <c r="H196" s="423"/>
    </row>
    <row r="197" spans="1:8" s="414" customFormat="1" ht="11.25">
      <c r="A197" s="424"/>
      <c r="B197" s="1123"/>
      <c r="C197" s="425" t="s">
        <v>775</v>
      </c>
      <c r="D197" s="426" t="s">
        <v>776</v>
      </c>
      <c r="E197" s="425" t="s">
        <v>775</v>
      </c>
      <c r="F197" s="425" t="s">
        <v>776</v>
      </c>
      <c r="G197" s="425" t="s">
        <v>775</v>
      </c>
      <c r="H197" s="455" t="s">
        <v>776</v>
      </c>
    </row>
    <row r="198" spans="1:8" s="414" customFormat="1" ht="7.5" customHeight="1">
      <c r="A198" s="428"/>
      <c r="B198" s="429"/>
      <c r="C198" s="430"/>
      <c r="D198" s="431"/>
      <c r="E198" s="430"/>
      <c r="F198" s="430"/>
      <c r="G198" s="430"/>
      <c r="H198" s="432"/>
    </row>
    <row r="199" spans="1:8" ht="11.25">
      <c r="A199" s="442" t="s">
        <v>205</v>
      </c>
      <c r="B199" s="434" t="s">
        <v>790</v>
      </c>
      <c r="C199" s="144" t="s">
        <v>790</v>
      </c>
      <c r="D199" s="144" t="s">
        <v>790</v>
      </c>
      <c r="E199" s="144" t="s">
        <v>790</v>
      </c>
      <c r="F199" s="144" t="s">
        <v>790</v>
      </c>
      <c r="G199" s="144" t="s">
        <v>790</v>
      </c>
      <c r="H199" s="144" t="s">
        <v>790</v>
      </c>
    </row>
    <row r="200" spans="1:2" ht="11.25">
      <c r="A200" s="442"/>
      <c r="B200" s="422"/>
    </row>
    <row r="201" spans="1:8" ht="11.25">
      <c r="A201" s="442" t="s">
        <v>206</v>
      </c>
      <c r="B201" s="434" t="s">
        <v>790</v>
      </c>
      <c r="C201" s="144">
        <v>3181</v>
      </c>
      <c r="D201" s="443">
        <v>6246</v>
      </c>
      <c r="E201" s="144">
        <v>2993</v>
      </c>
      <c r="F201" s="144">
        <v>4306</v>
      </c>
      <c r="G201" s="144">
        <v>188</v>
      </c>
      <c r="H201" s="144">
        <v>1940</v>
      </c>
    </row>
    <row r="202" spans="1:8" ht="11.25">
      <c r="A202" s="447"/>
      <c r="B202" s="422"/>
      <c r="C202" s="144"/>
      <c r="D202" s="443"/>
      <c r="E202" s="144"/>
      <c r="F202" s="144"/>
      <c r="G202" s="144"/>
      <c r="H202" s="144"/>
    </row>
    <row r="203" spans="1:8" ht="11.25">
      <c r="A203" s="444" t="s">
        <v>995</v>
      </c>
      <c r="B203" s="422"/>
      <c r="C203" s="144"/>
      <c r="D203" s="443"/>
      <c r="E203" s="144"/>
      <c r="F203" s="144"/>
      <c r="G203" s="144"/>
      <c r="H203" s="144"/>
    </row>
    <row r="204" spans="1:8" ht="11.25">
      <c r="A204" s="444" t="s">
        <v>207</v>
      </c>
      <c r="B204" s="457"/>
      <c r="C204" s="144"/>
      <c r="D204" s="443"/>
      <c r="E204" s="144"/>
      <c r="F204" s="144"/>
      <c r="G204" s="144"/>
      <c r="H204" s="144"/>
    </row>
    <row r="205" spans="1:8" ht="11.25">
      <c r="A205" s="444" t="s">
        <v>996</v>
      </c>
      <c r="B205" s="613" t="s">
        <v>173</v>
      </c>
      <c r="C205" s="144">
        <v>86</v>
      </c>
      <c r="D205" s="443">
        <v>4465</v>
      </c>
      <c r="E205" s="144">
        <v>54</v>
      </c>
      <c r="F205" s="144">
        <v>6449</v>
      </c>
      <c r="G205" s="144">
        <v>32</v>
      </c>
      <c r="H205" s="778">
        <v>-1984</v>
      </c>
    </row>
    <row r="206" spans="1:8" ht="11.25">
      <c r="A206" s="458"/>
      <c r="B206" s="457"/>
      <c r="C206" s="144"/>
      <c r="D206" s="443"/>
      <c r="E206" s="144"/>
      <c r="F206" s="144"/>
      <c r="G206" s="144"/>
      <c r="H206" s="144"/>
    </row>
    <row r="207" spans="1:8" s="437" customFormat="1" ht="11.25">
      <c r="A207" s="459" t="s">
        <v>867</v>
      </c>
      <c r="B207" s="434" t="s">
        <v>204</v>
      </c>
      <c r="C207" s="154">
        <v>9236</v>
      </c>
      <c r="D207" s="440">
        <v>1122101</v>
      </c>
      <c r="E207" s="154">
        <v>8296</v>
      </c>
      <c r="F207" s="154">
        <v>963758</v>
      </c>
      <c r="G207" s="154">
        <v>940</v>
      </c>
      <c r="H207" s="154">
        <v>158343</v>
      </c>
    </row>
    <row r="208" spans="1:8" ht="11.25">
      <c r="A208" s="447"/>
      <c r="B208" s="457"/>
      <c r="C208" s="144"/>
      <c r="D208" s="443"/>
      <c r="E208" s="144"/>
      <c r="F208" s="144"/>
      <c r="G208" s="144"/>
      <c r="H208" s="144"/>
    </row>
    <row r="209" spans="1:8" ht="11.25">
      <c r="A209" s="447" t="s">
        <v>997</v>
      </c>
      <c r="B209" s="457"/>
      <c r="C209" s="144"/>
      <c r="D209" s="443"/>
      <c r="E209" s="144"/>
      <c r="F209" s="144"/>
      <c r="G209" s="144"/>
      <c r="H209" s="144"/>
    </row>
    <row r="210" spans="1:8" ht="11.25">
      <c r="A210" s="447" t="s">
        <v>998</v>
      </c>
      <c r="B210" s="457"/>
      <c r="C210" s="144"/>
      <c r="D210" s="443"/>
      <c r="E210" s="144"/>
      <c r="F210" s="144"/>
      <c r="G210" s="144"/>
      <c r="H210" s="144"/>
    </row>
    <row r="211" spans="1:8" ht="11.25">
      <c r="A211" s="447" t="s">
        <v>999</v>
      </c>
      <c r="B211" s="613" t="s">
        <v>790</v>
      </c>
      <c r="C211" s="144">
        <v>98</v>
      </c>
      <c r="D211" s="443">
        <v>461</v>
      </c>
      <c r="E211" s="144" t="s">
        <v>790</v>
      </c>
      <c r="F211" s="144" t="s">
        <v>790</v>
      </c>
      <c r="G211" s="144">
        <v>98</v>
      </c>
      <c r="H211" s="144">
        <v>461</v>
      </c>
    </row>
    <row r="212" spans="1:8" ht="11.25">
      <c r="A212" s="447"/>
      <c r="B212" s="457"/>
      <c r="C212" s="144"/>
      <c r="D212" s="443"/>
      <c r="E212" s="144"/>
      <c r="F212" s="144"/>
      <c r="G212" s="144"/>
      <c r="H212" s="144"/>
    </row>
    <row r="213" spans="1:8" ht="11.25">
      <c r="A213" s="458" t="s">
        <v>208</v>
      </c>
      <c r="B213" s="434" t="s">
        <v>790</v>
      </c>
      <c r="C213" s="144" t="s">
        <v>790</v>
      </c>
      <c r="D213" s="144" t="s">
        <v>790</v>
      </c>
      <c r="E213" s="144" t="s">
        <v>790</v>
      </c>
      <c r="F213" s="144" t="s">
        <v>790</v>
      </c>
      <c r="G213" s="144" t="s">
        <v>790</v>
      </c>
      <c r="H213" s="144" t="s">
        <v>790</v>
      </c>
    </row>
    <row r="214" spans="1:8" ht="11.25">
      <c r="A214" s="458"/>
      <c r="B214" s="434"/>
      <c r="C214" s="144"/>
      <c r="D214" s="443"/>
      <c r="E214" s="144"/>
      <c r="F214" s="144"/>
      <c r="G214" s="144"/>
      <c r="H214" s="144"/>
    </row>
    <row r="215" spans="1:8" ht="11.25">
      <c r="A215" s="458" t="s">
        <v>1000</v>
      </c>
      <c r="B215" s="434"/>
      <c r="C215" s="144"/>
      <c r="D215" s="443"/>
      <c r="E215" s="144"/>
      <c r="F215" s="144"/>
      <c r="G215" s="144"/>
      <c r="H215" s="144"/>
    </row>
    <row r="216" spans="1:8" ht="11.25">
      <c r="A216" s="458" t="s">
        <v>1001</v>
      </c>
      <c r="B216" s="434"/>
      <c r="C216" s="144"/>
      <c r="D216" s="443"/>
      <c r="E216" s="144"/>
      <c r="F216" s="144"/>
      <c r="G216" s="144"/>
      <c r="H216" s="144"/>
    </row>
    <row r="217" spans="1:8" ht="11.25">
      <c r="A217" s="458" t="s">
        <v>1009</v>
      </c>
      <c r="B217" s="434"/>
      <c r="C217" s="144"/>
      <c r="D217" s="443"/>
      <c r="E217" s="144"/>
      <c r="F217" s="144"/>
      <c r="G217" s="144"/>
      <c r="H217" s="144"/>
    </row>
    <row r="218" spans="1:8" ht="11.25">
      <c r="A218" s="458" t="s">
        <v>1002</v>
      </c>
      <c r="B218" s="434" t="s">
        <v>790</v>
      </c>
      <c r="C218" s="144">
        <v>14</v>
      </c>
      <c r="D218" s="443">
        <v>7706</v>
      </c>
      <c r="E218" s="144" t="s">
        <v>840</v>
      </c>
      <c r="F218" s="144" t="s">
        <v>840</v>
      </c>
      <c r="G218" s="144" t="s">
        <v>840</v>
      </c>
      <c r="H218" s="144" t="s">
        <v>840</v>
      </c>
    </row>
    <row r="219" spans="1:8" ht="11.25">
      <c r="A219" s="458"/>
      <c r="B219" s="457"/>
      <c r="C219" s="144"/>
      <c r="D219" s="443"/>
      <c r="E219" s="144"/>
      <c r="F219" s="144"/>
      <c r="G219" s="144"/>
      <c r="H219" s="144"/>
    </row>
    <row r="220" spans="1:8" ht="11.25">
      <c r="A220" s="458" t="s">
        <v>1003</v>
      </c>
      <c r="B220" s="434" t="s">
        <v>790</v>
      </c>
      <c r="C220" s="144">
        <v>4751</v>
      </c>
      <c r="D220" s="443">
        <v>370077</v>
      </c>
      <c r="E220" s="144">
        <v>4350</v>
      </c>
      <c r="F220" s="144">
        <v>323512</v>
      </c>
      <c r="G220" s="144">
        <v>401</v>
      </c>
      <c r="H220" s="144">
        <v>46564</v>
      </c>
    </row>
    <row r="221" spans="1:8" ht="11.25">
      <c r="A221" s="442"/>
      <c r="B221" s="422"/>
      <c r="C221" s="144"/>
      <c r="D221" s="443"/>
      <c r="E221" s="144"/>
      <c r="F221" s="144"/>
      <c r="G221" s="144"/>
      <c r="H221" s="144"/>
    </row>
    <row r="222" spans="1:8" ht="11.25">
      <c r="A222" s="442" t="s">
        <v>1004</v>
      </c>
      <c r="B222" s="434" t="s">
        <v>790</v>
      </c>
      <c r="C222" s="144">
        <v>521</v>
      </c>
      <c r="D222" s="443">
        <v>14747</v>
      </c>
      <c r="E222" s="144">
        <v>504</v>
      </c>
      <c r="F222" s="144">
        <v>14134</v>
      </c>
      <c r="G222" s="144">
        <v>17</v>
      </c>
      <c r="H222" s="144">
        <v>612</v>
      </c>
    </row>
    <row r="223" spans="1:8" ht="11.25">
      <c r="A223" s="458"/>
      <c r="B223" s="422"/>
      <c r="C223" s="144"/>
      <c r="D223" s="443"/>
      <c r="E223" s="144"/>
      <c r="F223" s="144"/>
      <c r="G223" s="144"/>
      <c r="H223" s="144"/>
    </row>
    <row r="224" spans="1:8" s="437" customFormat="1" ht="11.25">
      <c r="A224" s="459" t="s">
        <v>946</v>
      </c>
      <c r="B224" s="434" t="s">
        <v>204</v>
      </c>
      <c r="C224" s="154">
        <v>5072</v>
      </c>
      <c r="D224" s="440">
        <v>729112</v>
      </c>
      <c r="E224" s="154">
        <v>4584</v>
      </c>
      <c r="F224" s="154">
        <v>619298</v>
      </c>
      <c r="G224" s="154">
        <v>488</v>
      </c>
      <c r="H224" s="154">
        <v>109814</v>
      </c>
    </row>
    <row r="225" spans="1:8" ht="11.25">
      <c r="A225" s="458"/>
      <c r="B225" s="422"/>
      <c r="C225" s="144"/>
      <c r="D225" s="443"/>
      <c r="E225" s="443"/>
      <c r="F225" s="443"/>
      <c r="G225" s="443"/>
      <c r="H225" s="443"/>
    </row>
    <row r="226" spans="1:8" ht="11.25">
      <c r="A226" s="458" t="s">
        <v>209</v>
      </c>
      <c r="B226" s="434" t="s">
        <v>790</v>
      </c>
      <c r="C226" s="144">
        <v>412</v>
      </c>
      <c r="D226" s="443">
        <v>1086</v>
      </c>
      <c r="E226" s="144" t="s">
        <v>790</v>
      </c>
      <c r="F226" s="144" t="s">
        <v>790</v>
      </c>
      <c r="G226" s="144">
        <v>412</v>
      </c>
      <c r="H226" s="144">
        <v>1086</v>
      </c>
    </row>
    <row r="227" spans="1:8" ht="11.25">
      <c r="A227" s="458"/>
      <c r="B227" s="422"/>
      <c r="C227" s="144"/>
      <c r="D227" s="443"/>
      <c r="E227" s="443"/>
      <c r="F227" s="443"/>
      <c r="G227" s="443"/>
      <c r="H227" s="443"/>
    </row>
    <row r="228" spans="1:8" s="437" customFormat="1" ht="11.25">
      <c r="A228" s="459" t="s">
        <v>314</v>
      </c>
      <c r="B228" s="434" t="s">
        <v>204</v>
      </c>
      <c r="C228" s="154">
        <v>4837</v>
      </c>
      <c r="D228" s="440">
        <v>728026</v>
      </c>
      <c r="E228" s="154">
        <v>4584</v>
      </c>
      <c r="F228" s="154">
        <v>619298</v>
      </c>
      <c r="G228" s="154">
        <v>253</v>
      </c>
      <c r="H228" s="154">
        <v>108728</v>
      </c>
    </row>
    <row r="229" spans="1:8" s="437" customFormat="1" ht="11.25">
      <c r="A229" s="459"/>
      <c r="B229" s="422"/>
      <c r="C229" s="154"/>
      <c r="D229" s="440"/>
      <c r="E229" s="154"/>
      <c r="F229" s="154"/>
      <c r="G229" s="154"/>
      <c r="H229" s="154"/>
    </row>
    <row r="230" spans="1:8" s="437" customFormat="1" ht="11.25">
      <c r="A230" s="458"/>
      <c r="B230" s="422"/>
      <c r="C230" s="154"/>
      <c r="D230" s="440"/>
      <c r="E230" s="154"/>
      <c r="F230" s="154"/>
      <c r="G230" s="154"/>
      <c r="H230" s="154"/>
    </row>
    <row r="231" spans="1:8" s="437" customFormat="1" ht="11.25">
      <c r="A231" s="458" t="s">
        <v>1005</v>
      </c>
      <c r="B231" s="422"/>
      <c r="C231" s="154"/>
      <c r="D231" s="440"/>
      <c r="E231" s="154"/>
      <c r="F231" s="154"/>
      <c r="G231" s="154"/>
      <c r="H231" s="154"/>
    </row>
    <row r="232" spans="1:8" s="437" customFormat="1" ht="11.25">
      <c r="A232" s="458" t="s">
        <v>1006</v>
      </c>
      <c r="B232" s="422"/>
      <c r="C232" s="154"/>
      <c r="D232" s="440"/>
      <c r="E232" s="154"/>
      <c r="F232" s="154"/>
      <c r="G232" s="154"/>
      <c r="H232" s="154"/>
    </row>
    <row r="233" spans="1:8" s="437" customFormat="1" ht="11.25">
      <c r="A233" s="458" t="s">
        <v>1008</v>
      </c>
      <c r="B233" s="422"/>
      <c r="C233" s="154"/>
      <c r="D233" s="440"/>
      <c r="E233" s="154"/>
      <c r="F233" s="154"/>
      <c r="G233" s="154"/>
      <c r="H233" s="154"/>
    </row>
    <row r="234" spans="1:8" s="437" customFormat="1" ht="11.25">
      <c r="A234" s="458" t="s">
        <v>1007</v>
      </c>
      <c r="B234" s="422"/>
      <c r="C234" s="154"/>
      <c r="D234" s="440"/>
      <c r="E234" s="154"/>
      <c r="F234" s="154"/>
      <c r="G234" s="154"/>
      <c r="H234" s="154"/>
    </row>
    <row r="235" spans="1:8" s="437" customFormat="1" ht="11.25">
      <c r="A235" s="458" t="s">
        <v>1010</v>
      </c>
      <c r="B235" s="462"/>
      <c r="C235" s="430">
        <v>4811</v>
      </c>
      <c r="D235" s="431">
        <v>704070</v>
      </c>
      <c r="E235" s="430">
        <v>4561</v>
      </c>
      <c r="F235" s="430">
        <v>595868</v>
      </c>
      <c r="G235" s="430">
        <v>250</v>
      </c>
      <c r="H235" s="432">
        <v>108203</v>
      </c>
    </row>
    <row r="236" spans="1:8" s="414" customFormat="1" ht="11.25" customHeight="1">
      <c r="A236" s="447" t="s">
        <v>1011</v>
      </c>
      <c r="B236" s="462" t="s">
        <v>173</v>
      </c>
      <c r="C236" s="430">
        <v>4811</v>
      </c>
      <c r="D236" s="431">
        <v>187939</v>
      </c>
      <c r="E236" s="430">
        <v>4561</v>
      </c>
      <c r="F236" s="430">
        <v>160750</v>
      </c>
      <c r="G236" s="430">
        <v>250</v>
      </c>
      <c r="H236" s="432">
        <v>27189</v>
      </c>
    </row>
    <row r="237" spans="1:8" s="414" customFormat="1" ht="11.25" customHeight="1">
      <c r="A237" s="447"/>
      <c r="B237" s="462"/>
      <c r="C237" s="430"/>
      <c r="D237" s="431"/>
      <c r="E237" s="430"/>
      <c r="F237" s="430"/>
      <c r="G237" s="430"/>
      <c r="H237" s="432"/>
    </row>
    <row r="238" spans="1:8" s="414" customFormat="1" ht="11.25" customHeight="1">
      <c r="A238" s="447" t="s">
        <v>1012</v>
      </c>
      <c r="B238" s="462"/>
      <c r="C238" s="430"/>
      <c r="D238" s="431"/>
      <c r="E238" s="430"/>
      <c r="F238" s="430"/>
      <c r="G238" s="430"/>
      <c r="H238" s="432"/>
    </row>
    <row r="239" spans="1:8" s="414" customFormat="1" ht="11.25" customHeight="1">
      <c r="A239" s="447" t="s">
        <v>1013</v>
      </c>
      <c r="B239" s="462"/>
      <c r="C239" s="430"/>
      <c r="D239" s="431"/>
      <c r="E239" s="430"/>
      <c r="F239" s="430"/>
      <c r="G239" s="430"/>
      <c r="H239" s="432"/>
    </row>
    <row r="240" spans="1:8" s="414" customFormat="1" ht="11.25" customHeight="1">
      <c r="A240" s="458" t="s">
        <v>1010</v>
      </c>
      <c r="B240" s="462"/>
      <c r="C240" s="430">
        <v>228</v>
      </c>
      <c r="D240" s="431">
        <v>3770</v>
      </c>
      <c r="E240" s="430">
        <v>188</v>
      </c>
      <c r="F240" s="430">
        <v>3466</v>
      </c>
      <c r="G240" s="430">
        <v>40</v>
      </c>
      <c r="H240" s="432">
        <v>304</v>
      </c>
    </row>
    <row r="241" spans="1:8" s="414" customFormat="1" ht="11.25" customHeight="1">
      <c r="A241" s="447" t="s">
        <v>1015</v>
      </c>
      <c r="B241" s="462" t="s">
        <v>173</v>
      </c>
      <c r="C241" s="430">
        <v>228</v>
      </c>
      <c r="D241" s="431">
        <v>1696</v>
      </c>
      <c r="E241" s="430">
        <v>188</v>
      </c>
      <c r="F241" s="430">
        <v>1560</v>
      </c>
      <c r="G241" s="430">
        <v>40</v>
      </c>
      <c r="H241" s="432">
        <v>137</v>
      </c>
    </row>
    <row r="242" spans="1:8" s="414" customFormat="1" ht="11.25" customHeight="1">
      <c r="A242" s="447"/>
      <c r="B242" s="462"/>
      <c r="C242" s="430"/>
      <c r="D242" s="616"/>
      <c r="E242" s="616"/>
      <c r="F242" s="616"/>
      <c r="G242" s="616"/>
      <c r="H242" s="616"/>
    </row>
    <row r="243" spans="1:8" s="414" customFormat="1" ht="11.25" customHeight="1">
      <c r="A243" s="447"/>
      <c r="B243" s="462"/>
      <c r="C243" s="430"/>
      <c r="D243" s="616"/>
      <c r="E243" s="616"/>
      <c r="F243" s="616"/>
      <c r="G243" s="616"/>
      <c r="H243" s="616"/>
    </row>
    <row r="244" spans="1:8" s="414" customFormat="1" ht="11.25" customHeight="1">
      <c r="A244" s="447" t="s">
        <v>1019</v>
      </c>
      <c r="B244" s="462"/>
      <c r="C244" s="430"/>
      <c r="D244" s="616"/>
      <c r="E244" s="616"/>
      <c r="F244" s="616"/>
      <c r="G244" s="616"/>
      <c r="H244" s="616"/>
    </row>
    <row r="245" spans="1:8" s="414" customFormat="1" ht="11.25" customHeight="1">
      <c r="A245" s="447" t="s">
        <v>1017</v>
      </c>
      <c r="B245" s="462"/>
      <c r="C245" s="430"/>
      <c r="D245" s="616"/>
      <c r="E245" s="616"/>
      <c r="F245" s="616"/>
      <c r="G245" s="616"/>
      <c r="H245" s="616"/>
    </row>
    <row r="246" spans="1:8" s="414" customFormat="1" ht="11.25" customHeight="1">
      <c r="A246" s="447" t="s">
        <v>1018</v>
      </c>
      <c r="B246" s="462"/>
      <c r="C246" s="430"/>
      <c r="D246" s="616"/>
      <c r="E246" s="616"/>
      <c r="F246" s="616"/>
      <c r="G246" s="616"/>
      <c r="H246" s="616"/>
    </row>
    <row r="247" spans="1:8" s="414" customFormat="1" ht="11.25" customHeight="1">
      <c r="A247" s="447" t="s">
        <v>1020</v>
      </c>
      <c r="B247" s="462"/>
      <c r="C247" s="430"/>
      <c r="D247" s="616"/>
      <c r="E247" s="616"/>
      <c r="F247" s="616"/>
      <c r="G247" s="616"/>
      <c r="H247" s="616"/>
    </row>
    <row r="248" spans="1:8" s="414" customFormat="1" ht="11.25" customHeight="1">
      <c r="A248" s="458" t="s">
        <v>1010</v>
      </c>
      <c r="B248" s="462"/>
      <c r="C248" s="430" t="s">
        <v>790</v>
      </c>
      <c r="D248" s="430" t="s">
        <v>790</v>
      </c>
      <c r="E248" s="430" t="s">
        <v>790</v>
      </c>
      <c r="F248" s="430" t="s">
        <v>790</v>
      </c>
      <c r="G248" s="430" t="s">
        <v>790</v>
      </c>
      <c r="H248" s="430" t="s">
        <v>790</v>
      </c>
    </row>
    <row r="249" spans="1:8" s="414" customFormat="1" ht="11.25" customHeight="1">
      <c r="A249" s="447" t="s">
        <v>1021</v>
      </c>
      <c r="B249" s="462" t="s">
        <v>173</v>
      </c>
      <c r="C249" s="430" t="s">
        <v>790</v>
      </c>
      <c r="D249" s="430" t="s">
        <v>790</v>
      </c>
      <c r="E249" s="430" t="s">
        <v>790</v>
      </c>
      <c r="F249" s="430" t="s">
        <v>790</v>
      </c>
      <c r="G249" s="430" t="s">
        <v>790</v>
      </c>
      <c r="H249" s="430" t="s">
        <v>790</v>
      </c>
    </row>
    <row r="250" ht="11.25" customHeight="1">
      <c r="A250" s="449" t="s">
        <v>811</v>
      </c>
    </row>
    <row r="251" spans="1:2" ht="11.25">
      <c r="A251" s="451" t="s">
        <v>191</v>
      </c>
      <c r="B251" s="413"/>
    </row>
    <row r="252" ht="11.25">
      <c r="A252" s="451" t="s">
        <v>192</v>
      </c>
    </row>
    <row r="253" spans="1:2" ht="11.25">
      <c r="A253" s="451" t="s">
        <v>647</v>
      </c>
      <c r="B253" s="413"/>
    </row>
    <row r="254" spans="1:2" ht="11.25">
      <c r="A254" s="451" t="s">
        <v>193</v>
      </c>
      <c r="B254" s="413"/>
    </row>
    <row r="255" spans="1:2" ht="11.25">
      <c r="A255" s="451" t="s">
        <v>976</v>
      </c>
      <c r="B255" s="413"/>
    </row>
    <row r="256" spans="1:2" ht="11.25">
      <c r="A256" s="451" t="s">
        <v>977</v>
      </c>
      <c r="B256" s="413"/>
    </row>
    <row r="257" spans="1:8" s="414" customFormat="1" ht="12" customHeight="1">
      <c r="A257" s="1120" t="s">
        <v>565</v>
      </c>
      <c r="B257" s="1120"/>
      <c r="C257" s="1120"/>
      <c r="D257" s="1120"/>
      <c r="E257" s="1120"/>
      <c r="F257" s="1120"/>
      <c r="G257" s="1120"/>
      <c r="H257" s="1120"/>
    </row>
    <row r="258" spans="1:8" s="414" customFormat="1" ht="12" customHeight="1">
      <c r="A258" s="1120" t="s">
        <v>271</v>
      </c>
      <c r="B258" s="1120"/>
      <c r="C258" s="1120"/>
      <c r="D258" s="1120"/>
      <c r="E258" s="1120"/>
      <c r="F258" s="1120"/>
      <c r="G258" s="1120"/>
      <c r="H258" s="1120"/>
    </row>
    <row r="259" spans="1:8" s="419" customFormat="1" ht="11.25">
      <c r="A259" s="415"/>
      <c r="B259" s="416"/>
      <c r="C259" s="416"/>
      <c r="D259" s="417"/>
      <c r="E259" s="416"/>
      <c r="F259" s="416"/>
      <c r="G259" s="416"/>
      <c r="H259" s="418"/>
    </row>
    <row r="260" spans="1:8" s="414" customFormat="1" ht="11.25">
      <c r="A260" s="420"/>
      <c r="B260" s="1121" t="s">
        <v>166</v>
      </c>
      <c r="C260" s="1124" t="s">
        <v>167</v>
      </c>
      <c r="D260" s="1125"/>
      <c r="E260" s="421" t="s">
        <v>168</v>
      </c>
      <c r="F260" s="421"/>
      <c r="G260" s="421"/>
      <c r="H260" s="421"/>
    </row>
    <row r="261" spans="1:8" s="414" customFormat="1" ht="45" customHeight="1">
      <c r="A261" s="422" t="s">
        <v>169</v>
      </c>
      <c r="B261" s="1122"/>
      <c r="C261" s="1126"/>
      <c r="D261" s="1127"/>
      <c r="E261" s="423" t="s">
        <v>170</v>
      </c>
      <c r="F261" s="454"/>
      <c r="G261" s="423" t="s">
        <v>651</v>
      </c>
      <c r="H261" s="423"/>
    </row>
    <row r="262" spans="1:8" s="414" customFormat="1" ht="11.25">
      <c r="A262" s="424"/>
      <c r="B262" s="1123"/>
      <c r="C262" s="425" t="s">
        <v>775</v>
      </c>
      <c r="D262" s="426" t="s">
        <v>776</v>
      </c>
      <c r="E262" s="425" t="s">
        <v>775</v>
      </c>
      <c r="F262" s="425" t="s">
        <v>776</v>
      </c>
      <c r="G262" s="425" t="s">
        <v>775</v>
      </c>
      <c r="H262" s="455" t="s">
        <v>776</v>
      </c>
    </row>
    <row r="263" spans="1:8" s="414" customFormat="1" ht="7.5" customHeight="1">
      <c r="A263" s="428"/>
      <c r="B263" s="429"/>
      <c r="C263" s="430"/>
      <c r="D263" s="431"/>
      <c r="E263" s="430"/>
      <c r="F263" s="430"/>
      <c r="G263" s="430"/>
      <c r="H263" s="432"/>
    </row>
    <row r="264" spans="1:8" s="414" customFormat="1" ht="11.25" customHeight="1">
      <c r="A264" s="447" t="s">
        <v>1022</v>
      </c>
      <c r="B264" s="462"/>
      <c r="C264" s="430"/>
      <c r="D264" s="431"/>
      <c r="E264" s="430"/>
      <c r="F264" s="430"/>
      <c r="G264" s="430"/>
      <c r="H264" s="431"/>
    </row>
    <row r="265" spans="1:8" s="414" customFormat="1" ht="11.25" customHeight="1">
      <c r="A265" s="447" t="s">
        <v>1023</v>
      </c>
      <c r="B265" s="462"/>
      <c r="C265" s="430">
        <v>105</v>
      </c>
      <c r="D265" s="431">
        <v>20185</v>
      </c>
      <c r="E265" s="430">
        <v>82</v>
      </c>
      <c r="F265" s="430">
        <v>19964</v>
      </c>
      <c r="G265" s="430">
        <v>23</v>
      </c>
      <c r="H265" s="431">
        <v>221</v>
      </c>
    </row>
    <row r="266" spans="1:8" s="414" customFormat="1" ht="11.25" customHeight="1">
      <c r="A266" s="447" t="s">
        <v>1024</v>
      </c>
      <c r="B266" s="462" t="s">
        <v>173</v>
      </c>
      <c r="C266" s="430">
        <v>105</v>
      </c>
      <c r="D266" s="431">
        <v>8074</v>
      </c>
      <c r="E266" s="430">
        <v>82</v>
      </c>
      <c r="F266" s="430">
        <v>7986</v>
      </c>
      <c r="G266" s="430">
        <v>23</v>
      </c>
      <c r="H266" s="431">
        <v>89</v>
      </c>
    </row>
    <row r="267" spans="1:8" s="414" customFormat="1" ht="11.25" customHeight="1">
      <c r="A267" s="447"/>
      <c r="B267" s="462"/>
      <c r="C267" s="430"/>
      <c r="D267" s="431"/>
      <c r="E267" s="430"/>
      <c r="F267" s="430"/>
      <c r="G267" s="430"/>
      <c r="H267" s="431"/>
    </row>
    <row r="268" spans="1:8" s="414" customFormat="1" ht="11.25" customHeight="1">
      <c r="A268" s="447" t="s">
        <v>1025</v>
      </c>
      <c r="B268" s="462"/>
      <c r="C268" s="430"/>
      <c r="D268" s="431"/>
      <c r="E268" s="430"/>
      <c r="F268" s="430"/>
      <c r="G268" s="430"/>
      <c r="H268" s="431"/>
    </row>
    <row r="269" spans="1:8" s="414" customFormat="1" ht="11.25" customHeight="1">
      <c r="A269" s="447" t="s">
        <v>1026</v>
      </c>
      <c r="B269" s="462"/>
      <c r="C269" s="430"/>
      <c r="D269" s="431"/>
      <c r="E269" s="430"/>
      <c r="F269" s="430"/>
      <c r="G269" s="430"/>
      <c r="H269" s="431"/>
    </row>
    <row r="270" spans="1:8" s="414" customFormat="1" ht="11.25" customHeight="1">
      <c r="A270" s="447" t="s">
        <v>1023</v>
      </c>
      <c r="B270" s="462"/>
      <c r="C270" s="430" t="s">
        <v>790</v>
      </c>
      <c r="D270" s="430" t="s">
        <v>790</v>
      </c>
      <c r="E270" s="430" t="s">
        <v>790</v>
      </c>
      <c r="F270" s="430" t="s">
        <v>790</v>
      </c>
      <c r="G270" s="430" t="s">
        <v>790</v>
      </c>
      <c r="H270" s="430" t="s">
        <v>790</v>
      </c>
    </row>
    <row r="271" spans="1:8" s="414" customFormat="1" ht="11.25" customHeight="1">
      <c r="A271" s="447" t="s">
        <v>1014</v>
      </c>
      <c r="B271" s="462" t="s">
        <v>173</v>
      </c>
      <c r="C271" s="430" t="s">
        <v>790</v>
      </c>
      <c r="D271" s="430" t="s">
        <v>790</v>
      </c>
      <c r="E271" s="430" t="s">
        <v>790</v>
      </c>
      <c r="F271" s="430" t="s">
        <v>790</v>
      </c>
      <c r="G271" s="430" t="s">
        <v>790</v>
      </c>
      <c r="H271" s="430" t="s">
        <v>790</v>
      </c>
    </row>
    <row r="272" spans="1:8" s="414" customFormat="1" ht="11.25" customHeight="1">
      <c r="A272" s="447"/>
      <c r="B272" s="462"/>
      <c r="C272" s="430"/>
      <c r="D272" s="431"/>
      <c r="E272" s="430"/>
      <c r="F272" s="430"/>
      <c r="G272" s="430"/>
      <c r="H272" s="431"/>
    </row>
    <row r="273" spans="1:8" s="414" customFormat="1" ht="11.25" customHeight="1">
      <c r="A273" s="463" t="s">
        <v>1023</v>
      </c>
      <c r="B273" s="462"/>
      <c r="C273" s="430"/>
      <c r="D273" s="431"/>
      <c r="E273" s="430"/>
      <c r="F273" s="430"/>
      <c r="G273" s="430"/>
      <c r="H273" s="431"/>
    </row>
    <row r="274" spans="1:8" s="469" customFormat="1" ht="11.25" customHeight="1">
      <c r="A274" s="463" t="s">
        <v>652</v>
      </c>
      <c r="B274" s="617" t="s">
        <v>204</v>
      </c>
      <c r="C274" s="465">
        <v>4837</v>
      </c>
      <c r="D274" s="466">
        <v>728026</v>
      </c>
      <c r="E274" s="465">
        <v>4584</v>
      </c>
      <c r="F274" s="465">
        <v>619298</v>
      </c>
      <c r="G274" s="465">
        <v>253</v>
      </c>
      <c r="H274" s="466">
        <v>108728</v>
      </c>
    </row>
    <row r="275" spans="1:9" s="469" customFormat="1" ht="11.25" customHeight="1">
      <c r="A275" s="463" t="s">
        <v>1016</v>
      </c>
      <c r="B275" s="617" t="s">
        <v>204</v>
      </c>
      <c r="C275" s="465">
        <v>4837</v>
      </c>
      <c r="D275" s="466">
        <v>197709</v>
      </c>
      <c r="E275" s="465">
        <v>4584</v>
      </c>
      <c r="F275" s="465">
        <v>170295</v>
      </c>
      <c r="G275" s="465">
        <v>253</v>
      </c>
      <c r="H275" s="467">
        <v>27414</v>
      </c>
      <c r="I275" s="468"/>
    </row>
    <row r="276" spans="1:9" s="469" customFormat="1" ht="11.25" customHeight="1">
      <c r="A276" s="463"/>
      <c r="B276" s="464"/>
      <c r="C276" s="465"/>
      <c r="D276" s="466"/>
      <c r="E276" s="465"/>
      <c r="F276" s="465"/>
      <c r="G276" s="465"/>
      <c r="H276" s="467"/>
      <c r="I276" s="468"/>
    </row>
    <row r="277" spans="1:8" s="437" customFormat="1" ht="11.25">
      <c r="A277" s="458" t="s">
        <v>210</v>
      </c>
      <c r="B277" s="434"/>
      <c r="C277" s="154"/>
      <c r="D277" s="440"/>
      <c r="E277" s="154"/>
      <c r="F277" s="154"/>
      <c r="G277" s="154"/>
      <c r="H277" s="154"/>
    </row>
    <row r="278" spans="1:8" s="437" customFormat="1" ht="11.25">
      <c r="A278" s="458" t="s">
        <v>211</v>
      </c>
      <c r="B278" s="434"/>
      <c r="C278" s="154"/>
      <c r="D278" s="440"/>
      <c r="E278" s="154"/>
      <c r="F278" s="154"/>
      <c r="G278" s="154"/>
      <c r="H278" s="154"/>
    </row>
    <row r="279" spans="1:8" ht="11.25">
      <c r="A279" s="458" t="s">
        <v>212</v>
      </c>
      <c r="B279" s="434" t="s">
        <v>790</v>
      </c>
      <c r="C279" s="144">
        <v>21</v>
      </c>
      <c r="D279" s="443">
        <v>1510</v>
      </c>
      <c r="E279" s="144">
        <v>5</v>
      </c>
      <c r="F279" s="144">
        <v>0</v>
      </c>
      <c r="G279" s="144">
        <v>16</v>
      </c>
      <c r="H279" s="144">
        <v>1509</v>
      </c>
    </row>
    <row r="280" spans="1:8" ht="11.25">
      <c r="A280" s="458"/>
      <c r="B280" s="434"/>
      <c r="C280" s="144"/>
      <c r="D280" s="443"/>
      <c r="E280" s="144"/>
      <c r="F280" s="144"/>
      <c r="G280" s="144"/>
      <c r="H280" s="144"/>
    </row>
    <row r="281" spans="1:8" ht="11.25">
      <c r="A281" s="458" t="s">
        <v>213</v>
      </c>
      <c r="B281" s="434"/>
      <c r="C281" s="144"/>
      <c r="D281" s="443"/>
      <c r="E281" s="144"/>
      <c r="F281" s="144"/>
      <c r="G281" s="144"/>
      <c r="H281" s="144"/>
    </row>
    <row r="282" spans="1:8" ht="11.25">
      <c r="A282" s="458" t="s">
        <v>653</v>
      </c>
      <c r="B282" s="434" t="s">
        <v>204</v>
      </c>
      <c r="C282" s="144" t="s">
        <v>840</v>
      </c>
      <c r="D282" s="144" t="s">
        <v>840</v>
      </c>
      <c r="E282" s="144" t="s">
        <v>840</v>
      </c>
      <c r="F282" s="144" t="s">
        <v>840</v>
      </c>
      <c r="G282" s="144" t="s">
        <v>790</v>
      </c>
      <c r="H282" s="144" t="s">
        <v>790</v>
      </c>
    </row>
    <row r="283" spans="1:8" s="437" customFormat="1" ht="11.25">
      <c r="A283" s="458"/>
      <c r="B283" s="434"/>
      <c r="C283" s="154"/>
      <c r="D283" s="440"/>
      <c r="E283" s="154"/>
      <c r="F283" s="154"/>
      <c r="G283" s="154"/>
      <c r="H283" s="154"/>
    </row>
    <row r="284" spans="1:8" s="437" customFormat="1" ht="11.25">
      <c r="A284" s="459" t="s">
        <v>214</v>
      </c>
      <c r="B284" s="434" t="s">
        <v>204</v>
      </c>
      <c r="C284" s="154">
        <v>4760</v>
      </c>
      <c r="D284" s="440">
        <v>196194</v>
      </c>
      <c r="E284" s="154">
        <v>4509</v>
      </c>
      <c r="F284" s="154">
        <v>170289</v>
      </c>
      <c r="G284" s="154">
        <v>251</v>
      </c>
      <c r="H284" s="154">
        <v>25905</v>
      </c>
    </row>
    <row r="285" spans="1:8" s="451" customFormat="1" ht="11.25" customHeight="1">
      <c r="A285" s="460"/>
      <c r="B285" s="461"/>
      <c r="C285" s="614"/>
      <c r="D285" s="615"/>
      <c r="E285" s="615"/>
      <c r="F285" s="615"/>
      <c r="G285" s="615"/>
      <c r="H285" s="615"/>
    </row>
    <row r="286" spans="1:8" ht="11.25">
      <c r="A286" s="458" t="s">
        <v>654</v>
      </c>
      <c r="B286" s="422"/>
      <c r="C286" s="144"/>
      <c r="D286" s="443"/>
      <c r="E286" s="144"/>
      <c r="F286" s="144"/>
      <c r="G286" s="144"/>
      <c r="H286" s="144"/>
    </row>
    <row r="287" spans="1:8" ht="11.25" customHeight="1">
      <c r="A287" s="458" t="s">
        <v>1027</v>
      </c>
      <c r="B287" s="422"/>
      <c r="C287" s="144"/>
      <c r="D287" s="443"/>
      <c r="E287" s="144"/>
      <c r="F287" s="144"/>
      <c r="G287" s="144"/>
      <c r="H287" s="144"/>
    </row>
    <row r="288" spans="1:8" ht="11.25">
      <c r="A288" s="458" t="s">
        <v>1028</v>
      </c>
      <c r="B288" s="422"/>
      <c r="C288" s="144"/>
      <c r="D288" s="443"/>
      <c r="E288" s="144"/>
      <c r="F288" s="144"/>
      <c r="G288" s="144"/>
      <c r="H288" s="144"/>
    </row>
    <row r="289" spans="1:8" ht="11.25">
      <c r="A289" s="458" t="s">
        <v>215</v>
      </c>
      <c r="B289" s="422" t="s">
        <v>790</v>
      </c>
      <c r="C289" s="144">
        <v>113</v>
      </c>
      <c r="D289" s="443">
        <v>6428</v>
      </c>
      <c r="E289" s="144">
        <v>109</v>
      </c>
      <c r="F289" s="144">
        <v>6392</v>
      </c>
      <c r="G289" s="144">
        <v>4</v>
      </c>
      <c r="H289" s="144">
        <v>35</v>
      </c>
    </row>
    <row r="290" spans="1:8" ht="11.25">
      <c r="A290" s="458"/>
      <c r="B290" s="422"/>
      <c r="C290" s="144"/>
      <c r="D290" s="443"/>
      <c r="E290" s="144"/>
      <c r="F290" s="144"/>
      <c r="G290" s="144"/>
      <c r="H290" s="144"/>
    </row>
    <row r="291" spans="1:8" ht="11.25">
      <c r="A291" s="458" t="s">
        <v>216</v>
      </c>
      <c r="B291" s="422" t="s">
        <v>173</v>
      </c>
      <c r="C291" s="144">
        <v>61</v>
      </c>
      <c r="D291" s="443">
        <v>518</v>
      </c>
      <c r="E291" s="443">
        <v>58</v>
      </c>
      <c r="F291" s="443">
        <v>470</v>
      </c>
      <c r="G291" s="443">
        <v>3</v>
      </c>
      <c r="H291" s="443">
        <v>48</v>
      </c>
    </row>
    <row r="292" spans="1:8" ht="11.25">
      <c r="A292" s="458"/>
      <c r="B292" s="422"/>
      <c r="C292" s="144"/>
      <c r="D292" s="443"/>
      <c r="E292" s="144"/>
      <c r="F292" s="144"/>
      <c r="G292" s="144"/>
      <c r="H292" s="144"/>
    </row>
    <row r="293" spans="1:8" s="437" customFormat="1" ht="11.25">
      <c r="A293" s="459" t="s">
        <v>132</v>
      </c>
      <c r="B293" s="434" t="s">
        <v>204</v>
      </c>
      <c r="C293" s="154">
        <v>4779</v>
      </c>
      <c r="D293" s="154">
        <v>190282</v>
      </c>
      <c r="E293" s="154">
        <v>4526</v>
      </c>
      <c r="F293" s="154">
        <v>164364</v>
      </c>
      <c r="G293" s="154">
        <v>253</v>
      </c>
      <c r="H293" s="154">
        <v>25918</v>
      </c>
    </row>
    <row r="294" spans="1:8" ht="7.5" customHeight="1">
      <c r="A294" s="459"/>
      <c r="B294" s="434"/>
      <c r="C294" s="154"/>
      <c r="D294" s="154"/>
      <c r="E294" s="154"/>
      <c r="F294" s="154"/>
      <c r="G294" s="154"/>
      <c r="H294" s="154"/>
    </row>
    <row r="295" spans="1:8" ht="11.25">
      <c r="A295" s="470" t="s">
        <v>135</v>
      </c>
      <c r="B295" s="422"/>
      <c r="C295" s="144">
        <v>4759</v>
      </c>
      <c r="D295" s="443">
        <v>190433</v>
      </c>
      <c r="E295" s="144">
        <v>4506</v>
      </c>
      <c r="F295" s="144">
        <v>164515</v>
      </c>
      <c r="G295" s="144">
        <v>253</v>
      </c>
      <c r="H295" s="144">
        <v>25918</v>
      </c>
    </row>
    <row r="296" spans="1:8" ht="11.25">
      <c r="A296" s="470" t="s">
        <v>136</v>
      </c>
      <c r="B296" s="422"/>
      <c r="C296" s="144">
        <v>20</v>
      </c>
      <c r="D296" s="443">
        <v>-151</v>
      </c>
      <c r="E296" s="144">
        <v>20</v>
      </c>
      <c r="F296" s="144">
        <v>-151</v>
      </c>
      <c r="G296" s="144" t="s">
        <v>790</v>
      </c>
      <c r="H296" s="144" t="s">
        <v>790</v>
      </c>
    </row>
    <row r="297" spans="1:8" ht="11.25">
      <c r="A297" s="458"/>
      <c r="B297" s="422"/>
      <c r="C297" s="144"/>
      <c r="D297" s="443"/>
      <c r="E297" s="144"/>
      <c r="F297" s="144"/>
      <c r="G297" s="144"/>
      <c r="H297" s="144"/>
    </row>
    <row r="298" spans="1:8" ht="11.25">
      <c r="A298" s="458" t="s">
        <v>217</v>
      </c>
      <c r="B298" s="422"/>
      <c r="C298" s="144"/>
      <c r="D298" s="443"/>
      <c r="E298" s="144"/>
      <c r="F298" s="144"/>
      <c r="G298" s="144"/>
      <c r="H298" s="144"/>
    </row>
    <row r="299" spans="1:8" ht="11.25">
      <c r="A299" s="458" t="s">
        <v>221</v>
      </c>
      <c r="B299" s="422"/>
      <c r="C299" s="144"/>
      <c r="D299" s="443"/>
      <c r="E299" s="144"/>
      <c r="F299" s="144"/>
      <c r="G299" s="144"/>
      <c r="H299" s="144"/>
    </row>
    <row r="300" spans="1:8" ht="11.25">
      <c r="A300" s="458" t="s">
        <v>1029</v>
      </c>
      <c r="B300" s="422" t="s">
        <v>790</v>
      </c>
      <c r="C300" s="144" t="s">
        <v>790</v>
      </c>
      <c r="D300" s="144" t="s">
        <v>790</v>
      </c>
      <c r="E300" s="144" t="s">
        <v>790</v>
      </c>
      <c r="F300" s="144" t="s">
        <v>790</v>
      </c>
      <c r="G300" s="144" t="s">
        <v>790</v>
      </c>
      <c r="H300" s="144" t="s">
        <v>790</v>
      </c>
    </row>
    <row r="301" spans="1:8" ht="11.25">
      <c r="A301" s="458"/>
      <c r="B301" s="422"/>
      <c r="C301" s="144"/>
      <c r="D301" s="443"/>
      <c r="E301" s="144"/>
      <c r="F301" s="144"/>
      <c r="G301" s="144"/>
      <c r="H301" s="144"/>
    </row>
    <row r="302" spans="1:8" ht="11.25">
      <c r="A302" s="458" t="s">
        <v>222</v>
      </c>
      <c r="B302" s="422"/>
      <c r="C302" s="144"/>
      <c r="D302" s="443"/>
      <c r="E302" s="144"/>
      <c r="F302" s="144"/>
      <c r="G302" s="144"/>
      <c r="H302" s="144"/>
    </row>
    <row r="303" spans="1:8" ht="11.25">
      <c r="A303" s="458" t="s">
        <v>1030</v>
      </c>
      <c r="B303" s="422" t="s">
        <v>790</v>
      </c>
      <c r="C303" s="144">
        <v>3522</v>
      </c>
      <c r="D303" s="443">
        <v>30681</v>
      </c>
      <c r="E303" s="144">
        <v>3144</v>
      </c>
      <c r="F303" s="144">
        <v>23987</v>
      </c>
      <c r="G303" s="144">
        <v>378</v>
      </c>
      <c r="H303" s="144">
        <v>6694</v>
      </c>
    </row>
    <row r="304" spans="1:8" ht="11.25">
      <c r="A304" s="458"/>
      <c r="B304" s="422"/>
      <c r="C304" s="144"/>
      <c r="D304" s="443"/>
      <c r="E304" s="144"/>
      <c r="F304" s="144"/>
      <c r="G304" s="144"/>
      <c r="H304" s="144"/>
    </row>
    <row r="305" spans="1:8" ht="11.25">
      <c r="A305" s="458" t="s">
        <v>223</v>
      </c>
      <c r="B305" s="422"/>
      <c r="C305" s="144"/>
      <c r="D305" s="443"/>
      <c r="E305" s="144"/>
      <c r="F305" s="144"/>
      <c r="G305" s="144"/>
      <c r="H305" s="144"/>
    </row>
    <row r="306" spans="1:8" ht="11.25">
      <c r="A306" s="458" t="s">
        <v>1031</v>
      </c>
      <c r="B306" s="422"/>
      <c r="C306" s="144"/>
      <c r="D306" s="443"/>
      <c r="E306" s="144"/>
      <c r="F306" s="144"/>
      <c r="G306" s="144"/>
      <c r="H306" s="144"/>
    </row>
    <row r="307" spans="1:8" ht="11.25">
      <c r="A307" s="458" t="s">
        <v>0</v>
      </c>
      <c r="B307" s="422"/>
      <c r="C307" s="144"/>
      <c r="D307" s="443"/>
      <c r="E307" s="144"/>
      <c r="F307" s="144"/>
      <c r="G307" s="144"/>
      <c r="H307" s="144"/>
    </row>
    <row r="308" spans="1:8" ht="11.25">
      <c r="A308" s="458" t="s">
        <v>2</v>
      </c>
      <c r="B308" s="422"/>
      <c r="C308" s="144"/>
      <c r="D308" s="443"/>
      <c r="E308" s="144"/>
      <c r="F308" s="144"/>
      <c r="G308" s="144"/>
      <c r="H308" s="144"/>
    </row>
    <row r="309" spans="1:8" ht="11.25">
      <c r="A309" s="458" t="s">
        <v>1</v>
      </c>
      <c r="B309" s="422" t="s">
        <v>790</v>
      </c>
      <c r="C309" s="144">
        <v>621</v>
      </c>
      <c r="D309" s="443">
        <v>22440</v>
      </c>
      <c r="E309" s="144">
        <v>437</v>
      </c>
      <c r="F309" s="144">
        <v>17679</v>
      </c>
      <c r="G309" s="144">
        <v>184</v>
      </c>
      <c r="H309" s="144">
        <v>4762</v>
      </c>
    </row>
    <row r="310" spans="1:8" ht="11.25">
      <c r="A310" s="458"/>
      <c r="B310" s="422"/>
      <c r="C310" s="144"/>
      <c r="D310" s="443"/>
      <c r="E310" s="144"/>
      <c r="F310" s="144"/>
      <c r="G310" s="144"/>
      <c r="H310" s="144"/>
    </row>
    <row r="311" spans="1:8" ht="11.25">
      <c r="A311" s="459" t="s">
        <v>224</v>
      </c>
      <c r="B311" s="434" t="s">
        <v>204</v>
      </c>
      <c r="C311" s="154">
        <v>6244</v>
      </c>
      <c r="D311" s="154">
        <v>137160</v>
      </c>
      <c r="E311" s="154">
        <v>5715</v>
      </c>
      <c r="F311" s="154">
        <v>122699</v>
      </c>
      <c r="G311" s="154">
        <v>529</v>
      </c>
      <c r="H311" s="154">
        <v>14462</v>
      </c>
    </row>
    <row r="312" spans="1:8" ht="7.5" customHeight="1">
      <c r="A312" s="459"/>
      <c r="B312" s="434"/>
      <c r="C312" s="154"/>
      <c r="D312" s="440"/>
      <c r="E312" s="154"/>
      <c r="F312" s="154"/>
      <c r="G312" s="154"/>
      <c r="H312" s="437"/>
    </row>
    <row r="313" spans="1:8" ht="11.25">
      <c r="A313" s="470" t="s">
        <v>225</v>
      </c>
      <c r="B313" s="434"/>
      <c r="C313" s="144">
        <v>4553</v>
      </c>
      <c r="D313" s="443">
        <v>167997</v>
      </c>
      <c r="E313" s="144">
        <v>4323</v>
      </c>
      <c r="F313" s="144">
        <v>144835</v>
      </c>
      <c r="G313" s="144">
        <v>230</v>
      </c>
      <c r="H313" s="144">
        <v>23162</v>
      </c>
    </row>
    <row r="314" spans="1:8" ht="11.25">
      <c r="A314" s="470" t="s">
        <v>226</v>
      </c>
      <c r="B314" s="434"/>
      <c r="C314" s="144">
        <v>1691</v>
      </c>
      <c r="D314" s="778">
        <v>-30837</v>
      </c>
      <c r="E314" s="144">
        <v>1392</v>
      </c>
      <c r="F314" s="778">
        <v>-22136</v>
      </c>
      <c r="G314" s="144">
        <v>299</v>
      </c>
      <c r="H314" s="778">
        <v>-8700</v>
      </c>
    </row>
    <row r="315" spans="1:8" ht="11.25">
      <c r="A315" s="618"/>
      <c r="B315" s="413"/>
      <c r="C315" s="144"/>
      <c r="D315" s="443"/>
      <c r="E315" s="144"/>
      <c r="F315" s="144"/>
      <c r="G315" s="144"/>
      <c r="H315" s="471"/>
    </row>
    <row r="316" spans="1:8" ht="12.75">
      <c r="A316" s="449" t="s">
        <v>811</v>
      </c>
      <c r="B316" s="453"/>
      <c r="C316" s="144"/>
      <c r="D316" s="443"/>
      <c r="E316" s="144"/>
      <c r="F316" s="144"/>
      <c r="G316" s="144"/>
      <c r="H316" s="144"/>
    </row>
    <row r="317" spans="1:2" ht="11.25">
      <c r="A317" s="451" t="s">
        <v>191</v>
      </c>
      <c r="B317" s="413"/>
    </row>
    <row r="318" ht="11.25">
      <c r="A318" s="451" t="s">
        <v>192</v>
      </c>
    </row>
    <row r="319" spans="1:2" ht="11.25">
      <c r="A319" s="451" t="s">
        <v>647</v>
      </c>
      <c r="B319" s="413"/>
    </row>
    <row r="320" spans="1:2" ht="11.25">
      <c r="A320" s="451" t="s">
        <v>193</v>
      </c>
      <c r="B320" s="413"/>
    </row>
    <row r="321" spans="1:2" ht="11.25">
      <c r="A321" s="451" t="s">
        <v>976</v>
      </c>
      <c r="B321" s="413"/>
    </row>
    <row r="322" spans="1:2" ht="11.25">
      <c r="A322" s="451" t="s">
        <v>977</v>
      </c>
      <c r="B322" s="413"/>
    </row>
    <row r="323" ht="11.25">
      <c r="B323" s="413"/>
    </row>
    <row r="324" s="449" customFormat="1" ht="12.75">
      <c r="D324" s="450"/>
    </row>
    <row r="325" ht="11.25">
      <c r="B325" s="413"/>
    </row>
    <row r="327" ht="11.25">
      <c r="B327" s="413"/>
    </row>
    <row r="328" ht="11.25">
      <c r="B328" s="413"/>
    </row>
    <row r="329" ht="11.25">
      <c r="B329" s="413"/>
    </row>
    <row r="330" spans="1:2" ht="11.25">
      <c r="A330" s="438"/>
      <c r="B330" s="413"/>
    </row>
    <row r="331" spans="1:2" ht="11.25">
      <c r="A331" s="438"/>
      <c r="B331" s="413"/>
    </row>
    <row r="332" spans="1:2" ht="11.25">
      <c r="A332" s="438"/>
      <c r="B332" s="413"/>
    </row>
    <row r="333" spans="1:2" ht="11.25">
      <c r="A333" s="438"/>
      <c r="B333" s="413"/>
    </row>
    <row r="334" spans="1:2" ht="11.25">
      <c r="A334" s="438"/>
      <c r="B334" s="413"/>
    </row>
    <row r="335" spans="1:2" ht="11.25">
      <c r="A335" s="438"/>
      <c r="B335" s="413"/>
    </row>
    <row r="336" spans="1:2" ht="11.25">
      <c r="A336" s="438"/>
      <c r="B336" s="413"/>
    </row>
    <row r="337" spans="1:4" s="449" customFormat="1" ht="12.75">
      <c r="A337" s="438"/>
      <c r="D337" s="450"/>
    </row>
    <row r="338" spans="1:8" s="414" customFormat="1" ht="12.75">
      <c r="A338" s="438"/>
      <c r="B338" s="449"/>
      <c r="C338" s="430"/>
      <c r="D338" s="431"/>
      <c r="E338" s="430"/>
      <c r="F338" s="430"/>
      <c r="G338" s="430"/>
      <c r="H338" s="432"/>
    </row>
    <row r="339" ht="12.75">
      <c r="B339" s="449"/>
    </row>
    <row r="340" ht="12.75">
      <c r="B340" s="449"/>
    </row>
  </sheetData>
  <mergeCells count="21">
    <mergeCell ref="C260:D261"/>
    <mergeCell ref="A257:H257"/>
    <mergeCell ref="A258:H258"/>
    <mergeCell ref="B260:B262"/>
    <mergeCell ref="B134:B136"/>
    <mergeCell ref="A131:H131"/>
    <mergeCell ref="B195:B197"/>
    <mergeCell ref="A192:H192"/>
    <mergeCell ref="A193:H193"/>
    <mergeCell ref="C134:D135"/>
    <mergeCell ref="C195:D196"/>
    <mergeCell ref="A1:H1"/>
    <mergeCell ref="A2:H2"/>
    <mergeCell ref="A132:H132"/>
    <mergeCell ref="A66:H66"/>
    <mergeCell ref="A67:H67"/>
    <mergeCell ref="B69:B71"/>
    <mergeCell ref="C4:D5"/>
    <mergeCell ref="E5:F5"/>
    <mergeCell ref="B4:B6"/>
    <mergeCell ref="C69:D70"/>
  </mergeCells>
  <printOptions/>
  <pageMargins left="0.5905511811023623" right="0.5905511811023623" top="0.7874015748031497" bottom="0.3937007874015748" header="0.5118110236220472" footer="0.5118110236220472"/>
  <pageSetup firstPageNumber="41" useFirstPageNumber="1" horizontalDpi="600" verticalDpi="600" orientation="portrait" pageOrder="overThenDown" paperSize="9" r:id="rId1"/>
  <headerFooter alignWithMargins="0">
    <oddHeader>&amp;C&amp;8- &amp;P -</oddHeader>
  </headerFooter>
  <rowBreaks count="3" manualBreakCount="3">
    <brk id="130" max="7" man="1"/>
    <brk id="191" max="255" man="1"/>
    <brk id="256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50"/>
  <dimension ref="A1:H331"/>
  <sheetViews>
    <sheetView zoomScaleSheetLayoutView="100" workbookViewId="0" topLeftCell="A1">
      <selection activeCell="D280" sqref="D280:H280"/>
    </sheetView>
  </sheetViews>
  <sheetFormatPr defaultColWidth="11.421875" defaultRowHeight="12.75"/>
  <cols>
    <col min="1" max="1" width="30.7109375" style="451" customWidth="1"/>
    <col min="2" max="2" width="5.28125" style="452" customWidth="1"/>
    <col min="3" max="3" width="8.7109375" style="438" customWidth="1"/>
    <col min="4" max="4" width="9.421875" style="439" customWidth="1"/>
    <col min="5" max="5" width="8.7109375" style="438" customWidth="1"/>
    <col min="6" max="6" width="9.421875" style="438" customWidth="1"/>
    <col min="7" max="7" width="8.7109375" style="438" customWidth="1"/>
    <col min="8" max="8" width="9.421875" style="438" customWidth="1"/>
    <col min="9" max="13" width="11.421875" style="438" customWidth="1"/>
    <col min="14" max="14" width="7.8515625" style="438" customWidth="1"/>
    <col min="15" max="16384" width="11.421875" style="438" customWidth="1"/>
  </cols>
  <sheetData>
    <row r="1" spans="1:8" s="414" customFormat="1" ht="12.75" customHeight="1">
      <c r="A1" s="1119" t="s">
        <v>548</v>
      </c>
      <c r="B1" s="1119"/>
      <c r="C1" s="1119"/>
      <c r="D1" s="1119"/>
      <c r="E1" s="1119"/>
      <c r="F1" s="1119"/>
      <c r="G1" s="1119"/>
      <c r="H1" s="1119"/>
    </row>
    <row r="2" spans="1:8" s="414" customFormat="1" ht="12" customHeight="1">
      <c r="A2" s="1119" t="s">
        <v>3</v>
      </c>
      <c r="B2" s="1119"/>
      <c r="C2" s="1119"/>
      <c r="D2" s="1119"/>
      <c r="E2" s="1119"/>
      <c r="F2" s="1119"/>
      <c r="G2" s="1119"/>
      <c r="H2" s="1119"/>
    </row>
    <row r="3" spans="1:8" s="419" customFormat="1" ht="11.25">
      <c r="A3" s="415"/>
      <c r="B3" s="416"/>
      <c r="C3" s="416"/>
      <c r="D3" s="417"/>
      <c r="E3" s="416"/>
      <c r="F3" s="416"/>
      <c r="G3" s="416"/>
      <c r="H3" s="418"/>
    </row>
    <row r="4" spans="1:8" s="414" customFormat="1" ht="12.75" customHeight="1">
      <c r="A4" s="420"/>
      <c r="B4" s="1121" t="s">
        <v>166</v>
      </c>
      <c r="C4" s="1124" t="s">
        <v>167</v>
      </c>
      <c r="D4" s="1125"/>
      <c r="E4" s="421" t="s">
        <v>168</v>
      </c>
      <c r="F4" s="421"/>
      <c r="G4" s="421"/>
      <c r="H4" s="421"/>
    </row>
    <row r="5" spans="1:8" s="414" customFormat="1" ht="45" customHeight="1">
      <c r="A5" s="422" t="s">
        <v>169</v>
      </c>
      <c r="B5" s="1122"/>
      <c r="C5" s="1126"/>
      <c r="D5" s="1127"/>
      <c r="E5" s="1128" t="s">
        <v>170</v>
      </c>
      <c r="F5" s="1129"/>
      <c r="G5" s="423" t="s">
        <v>171</v>
      </c>
      <c r="H5" s="423"/>
    </row>
    <row r="6" spans="1:8" s="414" customFormat="1" ht="11.25">
      <c r="A6" s="424"/>
      <c r="B6" s="1123"/>
      <c r="C6" s="425" t="s">
        <v>775</v>
      </c>
      <c r="D6" s="426" t="s">
        <v>776</v>
      </c>
      <c r="E6" s="425" t="s">
        <v>775</v>
      </c>
      <c r="F6" s="425" t="s">
        <v>776</v>
      </c>
      <c r="G6" s="425" t="s">
        <v>775</v>
      </c>
      <c r="H6" s="427" t="s">
        <v>776</v>
      </c>
    </row>
    <row r="7" spans="1:8" s="414" customFormat="1" ht="7.5" customHeight="1">
      <c r="A7" s="428"/>
      <c r="B7" s="429"/>
      <c r="C7" s="430"/>
      <c r="D7" s="431"/>
      <c r="E7" s="430"/>
      <c r="F7" s="430"/>
      <c r="G7" s="430"/>
      <c r="H7" s="432"/>
    </row>
    <row r="8" spans="1:8" s="437" customFormat="1" ht="11.25">
      <c r="A8" s="433" t="s">
        <v>172</v>
      </c>
      <c r="B8" s="434"/>
      <c r="C8" s="435">
        <v>453</v>
      </c>
      <c r="D8" s="436">
        <v>41474</v>
      </c>
      <c r="E8" s="435">
        <v>391</v>
      </c>
      <c r="F8" s="435">
        <v>40652</v>
      </c>
      <c r="G8" s="435">
        <v>62</v>
      </c>
      <c r="H8" s="435">
        <v>821</v>
      </c>
    </row>
    <row r="9" spans="1:2" ht="11.25">
      <c r="A9" s="433"/>
      <c r="B9" s="434"/>
    </row>
    <row r="10" spans="1:8" s="437" customFormat="1" ht="11.25">
      <c r="A10" s="433" t="s">
        <v>174</v>
      </c>
      <c r="B10" s="434" t="s">
        <v>173</v>
      </c>
      <c r="C10" s="154">
        <v>6718</v>
      </c>
      <c r="D10" s="440">
        <v>-1374792</v>
      </c>
      <c r="E10" s="154">
        <v>6129</v>
      </c>
      <c r="F10" s="154">
        <v>-1258623</v>
      </c>
      <c r="G10" s="154">
        <v>589</v>
      </c>
      <c r="H10" s="441">
        <v>-116169</v>
      </c>
    </row>
    <row r="11" spans="1:2" ht="11.25">
      <c r="A11" s="433"/>
      <c r="B11" s="434"/>
    </row>
    <row r="12" spans="1:8" ht="11.25">
      <c r="A12" s="442" t="s">
        <v>757</v>
      </c>
      <c r="B12" s="434"/>
      <c r="C12" s="144"/>
      <c r="D12" s="443"/>
      <c r="E12" s="144"/>
      <c r="F12" s="144"/>
      <c r="G12" s="144"/>
      <c r="H12" s="144"/>
    </row>
    <row r="13" spans="1:8" ht="11.25">
      <c r="A13" s="442" t="s">
        <v>758</v>
      </c>
      <c r="B13" s="434"/>
      <c r="C13" s="144"/>
      <c r="D13" s="443"/>
      <c r="E13" s="144"/>
      <c r="F13" s="144"/>
      <c r="G13" s="144"/>
      <c r="H13" s="144"/>
    </row>
    <row r="14" spans="1:8" ht="11.25">
      <c r="A14" s="442" t="s">
        <v>759</v>
      </c>
      <c r="B14" s="434"/>
      <c r="C14" s="144"/>
      <c r="D14" s="443"/>
      <c r="E14" s="144"/>
      <c r="F14" s="144"/>
      <c r="G14" s="144"/>
      <c r="H14" s="144"/>
    </row>
    <row r="15" spans="1:8" ht="11.25">
      <c r="A15" s="442" t="s">
        <v>760</v>
      </c>
      <c r="B15" s="434"/>
      <c r="C15" s="144">
        <v>450</v>
      </c>
      <c r="D15" s="778">
        <v>-76692</v>
      </c>
      <c r="E15" s="144">
        <v>378</v>
      </c>
      <c r="F15" s="778">
        <v>-72031</v>
      </c>
      <c r="G15" s="144">
        <v>72</v>
      </c>
      <c r="H15" s="778">
        <v>-4662</v>
      </c>
    </row>
    <row r="16" spans="1:2" ht="11.25">
      <c r="A16" s="433"/>
      <c r="B16" s="434"/>
    </row>
    <row r="17" spans="1:8" ht="11.25">
      <c r="A17" s="442" t="s">
        <v>761</v>
      </c>
      <c r="B17" s="434"/>
      <c r="C17" s="144"/>
      <c r="D17" s="144"/>
      <c r="E17" s="144"/>
      <c r="F17" s="144"/>
      <c r="G17" s="144"/>
      <c r="H17" s="144"/>
    </row>
    <row r="18" spans="1:8" ht="11.25">
      <c r="A18" s="442" t="s">
        <v>762</v>
      </c>
      <c r="B18" s="434"/>
      <c r="C18" s="144"/>
      <c r="D18" s="144"/>
      <c r="E18" s="144"/>
      <c r="F18" s="144"/>
      <c r="G18" s="144"/>
      <c r="H18" s="144"/>
    </row>
    <row r="19" spans="1:8" ht="11.25">
      <c r="A19" s="442" t="s">
        <v>763</v>
      </c>
      <c r="B19" s="434"/>
      <c r="C19" s="144"/>
      <c r="D19" s="144"/>
      <c r="E19" s="144"/>
      <c r="F19" s="144"/>
      <c r="G19" s="144"/>
      <c r="H19" s="144"/>
    </row>
    <row r="20" spans="1:8" ht="11.25">
      <c r="A20" s="442" t="s">
        <v>764</v>
      </c>
      <c r="B20" s="434"/>
      <c r="C20" s="144"/>
      <c r="D20" s="144"/>
      <c r="E20" s="144"/>
      <c r="F20" s="144"/>
      <c r="G20" s="144"/>
      <c r="H20" s="144"/>
    </row>
    <row r="21" spans="1:8" ht="11.25">
      <c r="A21" s="442" t="s">
        <v>477</v>
      </c>
      <c r="B21" s="434"/>
      <c r="C21" s="144"/>
      <c r="D21" s="144"/>
      <c r="E21" s="144"/>
      <c r="F21" s="144"/>
      <c r="G21" s="144"/>
      <c r="H21" s="144"/>
    </row>
    <row r="22" spans="1:8" ht="11.25">
      <c r="A22" s="442" t="s">
        <v>765</v>
      </c>
      <c r="B22" s="434" t="s">
        <v>173</v>
      </c>
      <c r="C22" s="144">
        <v>4</v>
      </c>
      <c r="D22" s="144">
        <v>5394</v>
      </c>
      <c r="E22" s="144">
        <v>4</v>
      </c>
      <c r="F22" s="144">
        <v>5394</v>
      </c>
      <c r="G22" s="144" t="s">
        <v>790</v>
      </c>
      <c r="H22" s="144" t="s">
        <v>790</v>
      </c>
    </row>
    <row r="23" spans="1:8" ht="11.25">
      <c r="A23" s="442"/>
      <c r="B23" s="434"/>
      <c r="C23" s="144"/>
      <c r="D23" s="144"/>
      <c r="E23" s="144"/>
      <c r="F23" s="144"/>
      <c r="G23" s="144"/>
      <c r="H23" s="144"/>
    </row>
    <row r="24" spans="1:8" ht="11.25">
      <c r="A24" s="442" t="s">
        <v>766</v>
      </c>
      <c r="B24" s="434"/>
      <c r="C24" s="144"/>
      <c r="D24" s="443"/>
      <c r="E24" s="144"/>
      <c r="F24" s="144"/>
      <c r="G24" s="144"/>
      <c r="H24" s="144"/>
    </row>
    <row r="25" spans="1:8" ht="11.25">
      <c r="A25" s="442" t="s">
        <v>767</v>
      </c>
      <c r="B25" s="434"/>
      <c r="C25" s="144"/>
      <c r="D25" s="443"/>
      <c r="E25" s="144"/>
      <c r="F25" s="144"/>
      <c r="G25" s="144"/>
      <c r="H25" s="144"/>
    </row>
    <row r="26" spans="1:8" ht="11.25">
      <c r="A26" s="442" t="s">
        <v>175</v>
      </c>
      <c r="B26" s="434" t="s">
        <v>173</v>
      </c>
      <c r="C26" s="144" t="s">
        <v>790</v>
      </c>
      <c r="D26" s="144" t="s">
        <v>790</v>
      </c>
      <c r="E26" s="144" t="s">
        <v>790</v>
      </c>
      <c r="F26" s="144" t="s">
        <v>790</v>
      </c>
      <c r="G26" s="144" t="s">
        <v>790</v>
      </c>
      <c r="H26" s="144" t="s">
        <v>790</v>
      </c>
    </row>
    <row r="27" spans="1:8" ht="11.25">
      <c r="A27" s="442"/>
      <c r="B27" s="434"/>
      <c r="C27" s="144"/>
      <c r="D27" s="144"/>
      <c r="E27" s="144"/>
      <c r="F27" s="144"/>
      <c r="G27" s="144"/>
      <c r="H27" s="144"/>
    </row>
    <row r="28" spans="1:2" ht="11.25">
      <c r="A28" s="442" t="s">
        <v>176</v>
      </c>
      <c r="B28" s="434"/>
    </row>
    <row r="29" spans="1:2" ht="11.25">
      <c r="A29" s="442" t="s">
        <v>768</v>
      </c>
      <c r="B29" s="434"/>
    </row>
    <row r="30" spans="1:2" ht="11.25">
      <c r="A30" s="442" t="s">
        <v>378</v>
      </c>
      <c r="B30" s="434"/>
    </row>
    <row r="31" spans="1:2" ht="11.25">
      <c r="A31" s="442" t="s">
        <v>379</v>
      </c>
      <c r="B31" s="434"/>
    </row>
    <row r="32" spans="1:2" ht="11.25">
      <c r="A32" s="442" t="s">
        <v>380</v>
      </c>
      <c r="B32" s="434"/>
    </row>
    <row r="33" spans="1:2" ht="11.25">
      <c r="A33" s="442" t="s">
        <v>381</v>
      </c>
      <c r="B33" s="434"/>
    </row>
    <row r="34" spans="1:8" ht="11.25">
      <c r="A34" s="442" t="s">
        <v>382</v>
      </c>
      <c r="B34" s="434"/>
      <c r="C34" s="144"/>
      <c r="D34" s="443"/>
      <c r="E34" s="144"/>
      <c r="F34" s="144"/>
      <c r="G34" s="144"/>
      <c r="H34" s="144"/>
    </row>
    <row r="35" spans="1:8" ht="11.25">
      <c r="A35" s="442" t="s">
        <v>383</v>
      </c>
      <c r="B35" s="434"/>
      <c r="C35" s="144"/>
      <c r="D35" s="443"/>
      <c r="E35" s="144"/>
      <c r="F35" s="144"/>
      <c r="G35" s="144"/>
      <c r="H35" s="144"/>
    </row>
    <row r="36" spans="1:8" ht="11.25">
      <c r="A36" s="442" t="s">
        <v>177</v>
      </c>
      <c r="B36" s="434" t="s">
        <v>173</v>
      </c>
      <c r="C36" s="144">
        <v>3</v>
      </c>
      <c r="D36" s="778">
        <v>-318</v>
      </c>
      <c r="E36" s="144">
        <v>3</v>
      </c>
      <c r="F36" s="778">
        <v>-318</v>
      </c>
      <c r="G36" s="144" t="s">
        <v>790</v>
      </c>
      <c r="H36" s="144" t="s">
        <v>790</v>
      </c>
    </row>
    <row r="37" spans="1:2" ht="11.25">
      <c r="A37" s="442"/>
      <c r="B37" s="434"/>
    </row>
    <row r="38" spans="1:2" ht="11.25">
      <c r="A38" s="444" t="s">
        <v>384</v>
      </c>
      <c r="B38" s="434"/>
    </row>
    <row r="39" spans="1:8" ht="11.25">
      <c r="A39" s="444" t="s">
        <v>385</v>
      </c>
      <c r="B39" s="434" t="s">
        <v>173</v>
      </c>
      <c r="C39" s="144">
        <v>250</v>
      </c>
      <c r="D39" s="443">
        <v>415</v>
      </c>
      <c r="E39" s="144" t="s">
        <v>840</v>
      </c>
      <c r="F39" s="144" t="s">
        <v>840</v>
      </c>
      <c r="G39" s="144" t="s">
        <v>840</v>
      </c>
      <c r="H39" s="144" t="s">
        <v>840</v>
      </c>
    </row>
    <row r="40" spans="1:2" ht="11.25">
      <c r="A40" s="442"/>
      <c r="B40" s="434"/>
    </row>
    <row r="41" spans="1:2" ht="11.25">
      <c r="A41" s="444" t="s">
        <v>178</v>
      </c>
      <c r="B41" s="434"/>
    </row>
    <row r="42" spans="1:8" ht="11.25">
      <c r="A42" s="444" t="s">
        <v>387</v>
      </c>
      <c r="B42" s="434"/>
      <c r="C42" s="144"/>
      <c r="D42" s="443"/>
      <c r="E42" s="144"/>
      <c r="F42" s="144"/>
      <c r="G42" s="144"/>
      <c r="H42" s="144"/>
    </row>
    <row r="43" spans="1:8" ht="11.25">
      <c r="A43" s="444" t="s">
        <v>386</v>
      </c>
      <c r="B43" s="434" t="s">
        <v>173</v>
      </c>
      <c r="C43" s="144">
        <v>64</v>
      </c>
      <c r="D43" s="443">
        <v>83457</v>
      </c>
      <c r="E43" s="144">
        <v>61</v>
      </c>
      <c r="F43" s="144">
        <v>83407</v>
      </c>
      <c r="G43" s="144">
        <v>3</v>
      </c>
      <c r="H43" s="144">
        <v>50</v>
      </c>
    </row>
    <row r="44" spans="1:2" ht="11.25">
      <c r="A44" s="442"/>
      <c r="B44" s="434"/>
    </row>
    <row r="45" spans="1:2" ht="11.25">
      <c r="A45" s="442" t="s">
        <v>179</v>
      </c>
      <c r="B45" s="434"/>
    </row>
    <row r="46" spans="1:8" ht="11.25">
      <c r="A46" s="442" t="s">
        <v>180</v>
      </c>
      <c r="B46" s="434" t="s">
        <v>173</v>
      </c>
      <c r="C46" s="144">
        <v>119</v>
      </c>
      <c r="D46" s="443">
        <v>552</v>
      </c>
      <c r="E46" s="144">
        <v>93</v>
      </c>
      <c r="F46" s="144">
        <v>67</v>
      </c>
      <c r="G46" s="144">
        <v>26</v>
      </c>
      <c r="H46" s="144">
        <v>485</v>
      </c>
    </row>
    <row r="47" spans="1:2" ht="11.25">
      <c r="A47" s="442"/>
      <c r="B47" s="434"/>
    </row>
    <row r="48" spans="1:2" ht="11.25">
      <c r="A48" s="442" t="s">
        <v>181</v>
      </c>
      <c r="B48" s="434"/>
    </row>
    <row r="49" spans="1:8" ht="11.25">
      <c r="A49" s="442" t="s">
        <v>182</v>
      </c>
      <c r="B49" s="434" t="s">
        <v>173</v>
      </c>
      <c r="C49" s="144">
        <v>4431</v>
      </c>
      <c r="D49" s="778">
        <v>-1151</v>
      </c>
      <c r="E49" s="144">
        <v>4181</v>
      </c>
      <c r="F49" s="778">
        <v>-21</v>
      </c>
      <c r="G49" s="144">
        <v>250</v>
      </c>
      <c r="H49" s="778">
        <v>-1130</v>
      </c>
    </row>
    <row r="50" spans="1:2" ht="11.25">
      <c r="A50" s="442"/>
      <c r="B50" s="434"/>
    </row>
    <row r="51" spans="1:8" ht="11.25">
      <c r="A51" s="445" t="s">
        <v>389</v>
      </c>
      <c r="B51" s="434"/>
      <c r="C51" s="144"/>
      <c r="D51" s="443"/>
      <c r="E51" s="144"/>
      <c r="F51" s="144"/>
      <c r="G51" s="144"/>
      <c r="H51" s="144"/>
    </row>
    <row r="52" spans="1:8" ht="11.25">
      <c r="A52" s="445" t="s">
        <v>183</v>
      </c>
      <c r="B52" s="434"/>
      <c r="C52" s="144"/>
      <c r="D52" s="443"/>
      <c r="E52" s="144"/>
      <c r="F52" s="144"/>
      <c r="G52" s="144"/>
      <c r="H52" s="144"/>
    </row>
    <row r="53" spans="1:8" ht="11.25">
      <c r="A53" s="444" t="s">
        <v>388</v>
      </c>
      <c r="B53" s="434"/>
      <c r="C53" s="144"/>
      <c r="D53" s="443"/>
      <c r="E53" s="144"/>
      <c r="F53" s="144"/>
      <c r="G53" s="144"/>
      <c r="H53" s="144"/>
    </row>
    <row r="54" spans="1:8" ht="11.25">
      <c r="A54" s="446" t="s">
        <v>390</v>
      </c>
      <c r="B54" s="434"/>
      <c r="C54" s="144"/>
      <c r="D54" s="443"/>
      <c r="E54" s="144"/>
      <c r="F54" s="144"/>
      <c r="G54" s="144"/>
      <c r="H54" s="144"/>
    </row>
    <row r="55" spans="1:8" ht="11.25">
      <c r="A55" s="447" t="s">
        <v>391</v>
      </c>
      <c r="B55" s="434" t="s">
        <v>790</v>
      </c>
      <c r="C55" s="144">
        <v>60</v>
      </c>
      <c r="D55" s="443">
        <v>39776</v>
      </c>
      <c r="E55" s="144" t="s">
        <v>840</v>
      </c>
      <c r="F55" s="144" t="s">
        <v>840</v>
      </c>
      <c r="G55" s="144" t="s">
        <v>840</v>
      </c>
      <c r="H55" s="144" t="s">
        <v>840</v>
      </c>
    </row>
    <row r="56" ht="12.75"/>
    <row r="57" ht="12.75"/>
    <row r="58" ht="12.75"/>
    <row r="59" ht="9.75" customHeight="1">
      <c r="A59" t="s">
        <v>811</v>
      </c>
    </row>
    <row r="60" spans="1:2" ht="11.25">
      <c r="A60" s="451" t="s">
        <v>191</v>
      </c>
      <c r="B60" s="413"/>
    </row>
    <row r="61" ht="11.25">
      <c r="A61" s="451" t="s">
        <v>192</v>
      </c>
    </row>
    <row r="62" spans="1:2" ht="11.25">
      <c r="A62" s="451" t="s">
        <v>647</v>
      </c>
      <c r="B62" s="413"/>
    </row>
    <row r="63" spans="1:2" ht="11.25">
      <c r="A63" s="451" t="s">
        <v>193</v>
      </c>
      <c r="B63" s="413"/>
    </row>
    <row r="64" spans="1:2" ht="11.25">
      <c r="A64" s="451" t="s">
        <v>976</v>
      </c>
      <c r="B64" s="413"/>
    </row>
    <row r="65" spans="1:2" ht="11.25">
      <c r="A65" s="451" t="s">
        <v>977</v>
      </c>
      <c r="B65" s="413"/>
    </row>
    <row r="66" spans="1:8" s="414" customFormat="1" ht="12" customHeight="1">
      <c r="A66" s="1120" t="s">
        <v>549</v>
      </c>
      <c r="B66" s="1120"/>
      <c r="C66" s="1120"/>
      <c r="D66" s="1120"/>
      <c r="E66" s="1120"/>
      <c r="F66" s="1120"/>
      <c r="G66" s="1120"/>
      <c r="H66" s="1120"/>
    </row>
    <row r="67" spans="1:8" s="414" customFormat="1" ht="12" customHeight="1">
      <c r="A67" s="1120" t="s">
        <v>566</v>
      </c>
      <c r="B67" s="1120"/>
      <c r="C67" s="1120"/>
      <c r="D67" s="1120"/>
      <c r="E67" s="1120"/>
      <c r="F67" s="1120"/>
      <c r="G67" s="1120"/>
      <c r="H67" s="1120"/>
    </row>
    <row r="68" spans="1:8" s="419" customFormat="1" ht="11.25">
      <c r="A68" s="415"/>
      <c r="B68" s="416"/>
      <c r="C68" s="416"/>
      <c r="D68" s="417"/>
      <c r="E68" s="416"/>
      <c r="F68" s="416"/>
      <c r="G68" s="416"/>
      <c r="H68" s="418"/>
    </row>
    <row r="69" spans="1:8" s="414" customFormat="1" ht="12.75" customHeight="1">
      <c r="A69" s="420"/>
      <c r="B69" s="1121" t="s">
        <v>166</v>
      </c>
      <c r="C69" s="1124" t="s">
        <v>167</v>
      </c>
      <c r="D69" s="1125"/>
      <c r="E69" s="421" t="s">
        <v>168</v>
      </c>
      <c r="F69" s="421"/>
      <c r="G69" s="421"/>
      <c r="H69" s="421"/>
    </row>
    <row r="70" spans="1:8" s="414" customFormat="1" ht="45" customHeight="1">
      <c r="A70" s="422" t="s">
        <v>169</v>
      </c>
      <c r="B70" s="1122"/>
      <c r="C70" s="1126"/>
      <c r="D70" s="1127"/>
      <c r="E70" s="1128" t="s">
        <v>170</v>
      </c>
      <c r="F70" s="1129"/>
      <c r="G70" s="423" t="s">
        <v>171</v>
      </c>
      <c r="H70" s="423"/>
    </row>
    <row r="71" spans="1:8" s="414" customFormat="1" ht="11.25">
      <c r="A71" s="424"/>
      <c r="B71" s="1123"/>
      <c r="C71" s="425" t="s">
        <v>775</v>
      </c>
      <c r="D71" s="426" t="s">
        <v>776</v>
      </c>
      <c r="E71" s="425" t="s">
        <v>775</v>
      </c>
      <c r="F71" s="425" t="s">
        <v>776</v>
      </c>
      <c r="G71" s="425" t="s">
        <v>775</v>
      </c>
      <c r="H71" s="427" t="s">
        <v>776</v>
      </c>
    </row>
    <row r="72" spans="1:8" s="414" customFormat="1" ht="7.5" customHeight="1">
      <c r="A72" s="428"/>
      <c r="B72" s="429"/>
      <c r="C72" s="430"/>
      <c r="D72" s="431"/>
      <c r="E72" s="430"/>
      <c r="F72" s="430"/>
      <c r="G72" s="430"/>
      <c r="H72" s="432"/>
    </row>
    <row r="73" spans="1:8" ht="11.25">
      <c r="A73" s="447" t="s">
        <v>392</v>
      </c>
      <c r="B73" s="434"/>
      <c r="C73" s="144"/>
      <c r="D73" s="443"/>
      <c r="E73" s="144"/>
      <c r="F73" s="144"/>
      <c r="G73" s="144"/>
      <c r="H73" s="144"/>
    </row>
    <row r="74" spans="1:8" ht="11.25">
      <c r="A74" s="447" t="s">
        <v>390</v>
      </c>
      <c r="B74" s="434"/>
      <c r="C74" s="144"/>
      <c r="D74" s="443"/>
      <c r="E74" s="144"/>
      <c r="F74" s="144"/>
      <c r="G74" s="144"/>
      <c r="H74" s="144"/>
    </row>
    <row r="75" spans="1:8" ht="11.25">
      <c r="A75" s="447" t="s">
        <v>393</v>
      </c>
      <c r="B75" s="434" t="s">
        <v>790</v>
      </c>
      <c r="C75" s="144" t="s">
        <v>840</v>
      </c>
      <c r="D75" s="144" t="s">
        <v>840</v>
      </c>
      <c r="E75" s="144" t="s">
        <v>840</v>
      </c>
      <c r="F75" s="144" t="s">
        <v>840</v>
      </c>
      <c r="G75" s="144" t="s">
        <v>790</v>
      </c>
      <c r="H75" s="144" t="s">
        <v>790</v>
      </c>
    </row>
    <row r="76" spans="1:8" ht="11.25">
      <c r="A76" s="447"/>
      <c r="B76" s="434"/>
      <c r="C76" s="144"/>
      <c r="D76" s="443"/>
      <c r="E76" s="144"/>
      <c r="F76" s="144"/>
      <c r="G76" s="144"/>
      <c r="H76" s="144"/>
    </row>
    <row r="77" spans="1:2" ht="11.25">
      <c r="A77" s="447" t="s">
        <v>396</v>
      </c>
      <c r="B77" s="434"/>
    </row>
    <row r="78" spans="1:8" ht="11.25">
      <c r="A78" s="447" t="s">
        <v>394</v>
      </c>
      <c r="B78" s="434"/>
      <c r="C78" s="144"/>
      <c r="D78" s="443"/>
      <c r="E78" s="144"/>
      <c r="F78" s="144"/>
      <c r="G78" s="144"/>
      <c r="H78" s="144"/>
    </row>
    <row r="79" spans="1:8" ht="11.25">
      <c r="A79" s="447" t="s">
        <v>395</v>
      </c>
      <c r="B79" s="434" t="s">
        <v>790</v>
      </c>
      <c r="C79" s="144">
        <v>1499</v>
      </c>
      <c r="D79" s="443">
        <v>85796</v>
      </c>
      <c r="E79" s="144">
        <v>1432</v>
      </c>
      <c r="F79" s="144">
        <v>82593</v>
      </c>
      <c r="G79" s="144">
        <v>67</v>
      </c>
      <c r="H79" s="144">
        <v>3203</v>
      </c>
    </row>
    <row r="80" spans="1:8" ht="11.25">
      <c r="A80" s="447"/>
      <c r="B80" s="434"/>
      <c r="C80" s="144"/>
      <c r="D80" s="443"/>
      <c r="E80" s="144"/>
      <c r="F80" s="144"/>
      <c r="G80" s="144"/>
      <c r="H80" s="144"/>
    </row>
    <row r="81" spans="1:8" ht="11.25">
      <c r="A81" s="447" t="s">
        <v>415</v>
      </c>
      <c r="B81" s="434"/>
      <c r="C81" s="144"/>
      <c r="D81" s="443"/>
      <c r="E81" s="144"/>
      <c r="F81" s="144"/>
      <c r="G81" s="144"/>
      <c r="H81" s="144"/>
    </row>
    <row r="82" spans="1:8" ht="11.25">
      <c r="A82" s="447" t="s">
        <v>416</v>
      </c>
      <c r="B82" s="434" t="s">
        <v>790</v>
      </c>
      <c r="C82" s="144" t="s">
        <v>790</v>
      </c>
      <c r="D82" s="144" t="s">
        <v>790</v>
      </c>
      <c r="E82" s="144" t="s">
        <v>790</v>
      </c>
      <c r="F82" s="144" t="s">
        <v>790</v>
      </c>
      <c r="G82" s="144" t="s">
        <v>790</v>
      </c>
      <c r="H82" s="144" t="s">
        <v>790</v>
      </c>
    </row>
    <row r="83" spans="1:8" ht="11.25">
      <c r="A83" s="447"/>
      <c r="B83" s="434"/>
      <c r="C83" s="144"/>
      <c r="D83" s="443"/>
      <c r="E83" s="144"/>
      <c r="F83" s="144"/>
      <c r="G83" s="144"/>
      <c r="H83" s="144"/>
    </row>
    <row r="84" spans="1:8" ht="11.25">
      <c r="A84" s="445" t="s">
        <v>478</v>
      </c>
      <c r="B84" s="434"/>
      <c r="C84" s="144"/>
      <c r="D84" s="443"/>
      <c r="E84" s="144"/>
      <c r="F84" s="144"/>
      <c r="G84" s="144"/>
      <c r="H84" s="144"/>
    </row>
    <row r="85" spans="1:8" ht="11.25">
      <c r="A85" s="445" t="s">
        <v>479</v>
      </c>
      <c r="B85" s="434" t="s">
        <v>790</v>
      </c>
      <c r="C85" s="144">
        <v>23</v>
      </c>
      <c r="D85" s="443">
        <v>2293</v>
      </c>
      <c r="E85" s="144" t="s">
        <v>840</v>
      </c>
      <c r="F85" s="144" t="s">
        <v>840</v>
      </c>
      <c r="G85" s="144" t="s">
        <v>840</v>
      </c>
      <c r="H85" s="144" t="s">
        <v>840</v>
      </c>
    </row>
    <row r="86" spans="1:8" ht="11.25">
      <c r="A86" s="447"/>
      <c r="B86" s="434"/>
      <c r="C86" s="144"/>
      <c r="D86" s="443"/>
      <c r="E86" s="144"/>
      <c r="F86" s="144"/>
      <c r="G86" s="144"/>
      <c r="H86" s="144"/>
    </row>
    <row r="87" spans="1:8" ht="11.25">
      <c r="A87" s="447" t="s">
        <v>184</v>
      </c>
      <c r="B87" s="434"/>
      <c r="C87" s="144"/>
      <c r="D87" s="443"/>
      <c r="E87" s="144"/>
      <c r="F87" s="144"/>
      <c r="G87" s="144"/>
      <c r="H87" s="144"/>
    </row>
    <row r="88" spans="1:8" ht="11.25">
      <c r="A88" s="448" t="s">
        <v>35</v>
      </c>
      <c r="B88" s="434" t="s">
        <v>790</v>
      </c>
      <c r="C88" s="144" t="s">
        <v>790</v>
      </c>
      <c r="D88" s="144" t="s">
        <v>790</v>
      </c>
      <c r="E88" s="144" t="s">
        <v>790</v>
      </c>
      <c r="F88" s="144" t="s">
        <v>790</v>
      </c>
      <c r="G88" s="144" t="s">
        <v>790</v>
      </c>
      <c r="H88" s="144" t="s">
        <v>790</v>
      </c>
    </row>
    <row r="89" spans="1:8" ht="11.25">
      <c r="A89" s="445" t="s">
        <v>304</v>
      </c>
      <c r="B89" s="434"/>
      <c r="C89" s="144"/>
      <c r="D89" s="443"/>
      <c r="E89" s="144"/>
      <c r="F89" s="144"/>
      <c r="G89" s="144"/>
      <c r="H89" s="144"/>
    </row>
    <row r="90" spans="1:8" ht="11.25">
      <c r="A90" s="447" t="s">
        <v>185</v>
      </c>
      <c r="B90" s="434"/>
      <c r="C90" s="144"/>
      <c r="D90" s="443"/>
      <c r="E90" s="144"/>
      <c r="F90" s="144"/>
      <c r="G90" s="144"/>
      <c r="H90" s="144"/>
    </row>
    <row r="91" spans="1:8" ht="11.25">
      <c r="A91" s="447" t="s">
        <v>186</v>
      </c>
      <c r="B91" s="434" t="s">
        <v>173</v>
      </c>
      <c r="C91" s="144" t="s">
        <v>790</v>
      </c>
      <c r="D91" s="144" t="s">
        <v>790</v>
      </c>
      <c r="E91" s="144" t="s">
        <v>790</v>
      </c>
      <c r="F91" s="144" t="s">
        <v>790</v>
      </c>
      <c r="G91" s="144" t="s">
        <v>790</v>
      </c>
      <c r="H91" s="144" t="s">
        <v>790</v>
      </c>
    </row>
    <row r="92" spans="1:8" ht="11.25">
      <c r="A92" s="447"/>
      <c r="B92" s="434"/>
      <c r="C92" s="144"/>
      <c r="D92" s="443"/>
      <c r="E92" s="144"/>
      <c r="F92" s="144"/>
      <c r="G92" s="144"/>
      <c r="H92" s="144"/>
    </row>
    <row r="93" spans="1:8" ht="11.25">
      <c r="A93" s="447" t="s">
        <v>417</v>
      </c>
      <c r="B93" s="434" t="s">
        <v>790</v>
      </c>
      <c r="C93" s="144" t="s">
        <v>840</v>
      </c>
      <c r="D93" s="144" t="s">
        <v>840</v>
      </c>
      <c r="E93" s="144" t="s">
        <v>840</v>
      </c>
      <c r="F93" s="144" t="s">
        <v>840</v>
      </c>
      <c r="G93" s="144" t="s">
        <v>790</v>
      </c>
      <c r="H93" s="144" t="s">
        <v>790</v>
      </c>
    </row>
    <row r="94" spans="1:8" ht="11.25">
      <c r="A94" s="447"/>
      <c r="B94" s="434"/>
      <c r="C94" s="144"/>
      <c r="D94" s="443"/>
      <c r="E94" s="144"/>
      <c r="F94" s="144"/>
      <c r="G94" s="144"/>
      <c r="H94" s="144"/>
    </row>
    <row r="95" spans="1:8" ht="11.25">
      <c r="A95" s="447" t="s">
        <v>482</v>
      </c>
      <c r="B95" s="434"/>
      <c r="C95" s="144"/>
      <c r="D95" s="443"/>
      <c r="E95" s="144"/>
      <c r="F95" s="144"/>
      <c r="G95" s="144"/>
      <c r="H95" s="144"/>
    </row>
    <row r="96" spans="1:8" ht="11.25">
      <c r="A96" s="447" t="s">
        <v>483</v>
      </c>
      <c r="B96" s="434"/>
      <c r="C96" s="144"/>
      <c r="D96" s="443"/>
      <c r="E96" s="144"/>
      <c r="F96" s="144"/>
      <c r="G96" s="144"/>
      <c r="H96" s="144"/>
    </row>
    <row r="97" spans="1:8" ht="11.25">
      <c r="A97" s="447" t="s">
        <v>480</v>
      </c>
      <c r="B97" s="434"/>
      <c r="C97" s="144"/>
      <c r="D97" s="443"/>
      <c r="E97" s="144"/>
      <c r="F97" s="144"/>
      <c r="G97" s="144"/>
      <c r="H97" s="144"/>
    </row>
    <row r="98" spans="1:8" ht="11.25">
      <c r="A98" s="447" t="s">
        <v>481</v>
      </c>
      <c r="B98" s="434" t="s">
        <v>173</v>
      </c>
      <c r="C98" s="144" t="s">
        <v>790</v>
      </c>
      <c r="D98" s="144" t="s">
        <v>790</v>
      </c>
      <c r="E98" s="144" t="s">
        <v>790</v>
      </c>
      <c r="F98" s="144" t="s">
        <v>790</v>
      </c>
      <c r="G98" s="144" t="s">
        <v>790</v>
      </c>
      <c r="H98" s="144" t="s">
        <v>790</v>
      </c>
    </row>
    <row r="99" spans="1:8" ht="11.25">
      <c r="A99" s="447"/>
      <c r="B99" s="434"/>
      <c r="C99" s="144"/>
      <c r="D99" s="443"/>
      <c r="E99" s="144"/>
      <c r="F99" s="144"/>
      <c r="G99" s="144"/>
      <c r="H99" s="144"/>
    </row>
    <row r="100" spans="1:8" ht="11.25">
      <c r="A100" s="447" t="s">
        <v>418</v>
      </c>
      <c r="B100" s="434"/>
      <c r="C100" s="144"/>
      <c r="D100" s="443"/>
      <c r="E100" s="144"/>
      <c r="F100" s="144"/>
      <c r="G100" s="144"/>
      <c r="H100" s="144"/>
    </row>
    <row r="101" spans="1:8" ht="11.25">
      <c r="A101" s="447" t="s">
        <v>419</v>
      </c>
      <c r="B101" s="434"/>
      <c r="C101" s="144"/>
      <c r="D101" s="443"/>
      <c r="E101" s="144"/>
      <c r="F101" s="144"/>
      <c r="G101" s="144"/>
      <c r="H101" s="144"/>
    </row>
    <row r="102" spans="1:8" ht="11.25">
      <c r="A102" s="447" t="s">
        <v>420</v>
      </c>
      <c r="B102" s="434"/>
      <c r="C102" s="144"/>
      <c r="D102" s="443"/>
      <c r="E102" s="144"/>
      <c r="F102" s="144"/>
      <c r="G102" s="144"/>
      <c r="H102" s="144"/>
    </row>
    <row r="103" spans="1:8" ht="11.25">
      <c r="A103" s="447" t="s">
        <v>966</v>
      </c>
      <c r="B103" s="434" t="s">
        <v>790</v>
      </c>
      <c r="C103" s="144" t="s">
        <v>790</v>
      </c>
      <c r="D103" s="144" t="s">
        <v>790</v>
      </c>
      <c r="E103" s="144" t="s">
        <v>790</v>
      </c>
      <c r="F103" s="144" t="s">
        <v>790</v>
      </c>
      <c r="G103" s="144" t="s">
        <v>790</v>
      </c>
      <c r="H103" s="144" t="s">
        <v>790</v>
      </c>
    </row>
    <row r="104" spans="1:8" ht="11.25">
      <c r="A104" s="447"/>
      <c r="B104" s="434"/>
      <c r="C104" s="144"/>
      <c r="D104" s="144"/>
      <c r="E104" s="144"/>
      <c r="F104" s="144"/>
      <c r="G104" s="144"/>
      <c r="H104" s="144"/>
    </row>
    <row r="105" spans="1:8" ht="11.25">
      <c r="A105" s="445" t="s">
        <v>187</v>
      </c>
      <c r="B105" s="434"/>
      <c r="C105" s="144"/>
      <c r="D105" s="443"/>
      <c r="E105" s="144"/>
      <c r="F105" s="144"/>
      <c r="G105" s="144"/>
      <c r="H105" s="144"/>
    </row>
    <row r="106" spans="1:8" ht="11.25">
      <c r="A106" s="445" t="s">
        <v>188</v>
      </c>
      <c r="B106" s="434" t="s">
        <v>304</v>
      </c>
      <c r="C106" s="144"/>
      <c r="D106" s="443"/>
      <c r="E106" s="144"/>
      <c r="F106" s="144"/>
      <c r="G106" s="144"/>
      <c r="H106" s="144"/>
    </row>
    <row r="107" spans="1:8" ht="11.25">
      <c r="A107" s="445" t="s">
        <v>967</v>
      </c>
      <c r="B107" s="434" t="s">
        <v>790</v>
      </c>
      <c r="C107" s="144">
        <v>10</v>
      </c>
      <c r="D107" s="144">
        <v>365</v>
      </c>
      <c r="E107" s="144">
        <v>5</v>
      </c>
      <c r="F107" s="144">
        <v>17</v>
      </c>
      <c r="G107" s="144">
        <v>5</v>
      </c>
      <c r="H107" s="144">
        <v>348</v>
      </c>
    </row>
    <row r="108" spans="1:8" ht="11.25">
      <c r="A108" s="447"/>
      <c r="B108" s="434"/>
      <c r="C108" s="144"/>
      <c r="D108" s="443"/>
      <c r="E108" s="144"/>
      <c r="F108" s="144"/>
      <c r="G108" s="144"/>
      <c r="H108" s="144"/>
    </row>
    <row r="109" spans="1:8" ht="11.25">
      <c r="A109" s="447" t="s">
        <v>968</v>
      </c>
      <c r="B109" s="434"/>
      <c r="C109" s="154"/>
      <c r="D109" s="154"/>
      <c r="E109" s="154"/>
      <c r="F109" s="154"/>
      <c r="G109" s="144"/>
      <c r="H109" s="144"/>
    </row>
    <row r="110" spans="1:8" ht="11.25">
      <c r="A110" s="447" t="s">
        <v>969</v>
      </c>
      <c r="B110" s="434"/>
      <c r="C110" s="144"/>
      <c r="D110" s="443"/>
      <c r="E110" s="144"/>
      <c r="F110" s="144"/>
      <c r="G110" s="144"/>
      <c r="H110" s="144"/>
    </row>
    <row r="111" spans="1:8" ht="11.25">
      <c r="A111" s="442" t="s">
        <v>970</v>
      </c>
      <c r="B111" s="434"/>
      <c r="C111" s="144"/>
      <c r="D111" s="443"/>
      <c r="E111" s="144"/>
      <c r="F111" s="144"/>
      <c r="G111" s="144"/>
      <c r="H111" s="144"/>
    </row>
    <row r="112" spans="1:8" ht="11.25">
      <c r="A112" s="442" t="s">
        <v>971</v>
      </c>
      <c r="B112" s="434" t="s">
        <v>790</v>
      </c>
      <c r="C112" s="144">
        <v>13</v>
      </c>
      <c r="D112" s="443">
        <v>113</v>
      </c>
      <c r="E112" s="144" t="s">
        <v>840</v>
      </c>
      <c r="F112" s="144" t="s">
        <v>840</v>
      </c>
      <c r="G112" s="144" t="s">
        <v>840</v>
      </c>
      <c r="H112" s="144" t="s">
        <v>840</v>
      </c>
    </row>
    <row r="113" spans="1:8" ht="11.25">
      <c r="A113" s="442"/>
      <c r="B113" s="434"/>
      <c r="C113" s="144"/>
      <c r="D113" s="443"/>
      <c r="E113" s="154"/>
      <c r="F113" s="154"/>
      <c r="G113" s="154"/>
      <c r="H113" s="154"/>
    </row>
    <row r="114" spans="1:8" ht="11.25">
      <c r="A114" s="442" t="s">
        <v>972</v>
      </c>
      <c r="B114" s="434"/>
      <c r="C114" s="144"/>
      <c r="D114" s="443"/>
      <c r="E114" s="144"/>
      <c r="F114" s="144"/>
      <c r="G114" s="144"/>
      <c r="H114" s="144"/>
    </row>
    <row r="115" spans="1:8" ht="11.25">
      <c r="A115" s="442" t="s">
        <v>974</v>
      </c>
      <c r="B115" s="434"/>
      <c r="C115" s="144"/>
      <c r="D115" s="443"/>
      <c r="E115" s="144"/>
      <c r="F115" s="144"/>
      <c r="G115" s="144"/>
      <c r="H115" s="144"/>
    </row>
    <row r="116" spans="1:8" ht="11.25">
      <c r="A116" s="447" t="s">
        <v>973</v>
      </c>
      <c r="B116" s="613" t="s">
        <v>790</v>
      </c>
      <c r="C116" s="144" t="s">
        <v>840</v>
      </c>
      <c r="D116" s="144" t="s">
        <v>840</v>
      </c>
      <c r="E116" s="144" t="s">
        <v>840</v>
      </c>
      <c r="F116" s="144" t="s">
        <v>840</v>
      </c>
      <c r="G116" s="144" t="s">
        <v>840</v>
      </c>
      <c r="H116" s="144" t="s">
        <v>840</v>
      </c>
    </row>
    <row r="117" spans="1:8" ht="11.25">
      <c r="A117" s="447"/>
      <c r="B117" s="613"/>
      <c r="C117" s="144"/>
      <c r="D117" s="443"/>
      <c r="E117" s="144"/>
      <c r="F117" s="144"/>
      <c r="G117" s="144"/>
      <c r="H117" s="144"/>
    </row>
    <row r="118" spans="1:8" ht="11.25">
      <c r="A118" s="447" t="s">
        <v>189</v>
      </c>
      <c r="B118" s="434"/>
      <c r="C118" s="144"/>
      <c r="D118" s="443"/>
      <c r="E118" s="144"/>
      <c r="F118" s="144"/>
      <c r="G118" s="144"/>
      <c r="H118" s="144"/>
    </row>
    <row r="119" spans="1:8" ht="11.25">
      <c r="A119" s="442" t="s">
        <v>190</v>
      </c>
      <c r="B119" s="434" t="s">
        <v>173</v>
      </c>
      <c r="C119" s="144" t="s">
        <v>840</v>
      </c>
      <c r="D119" s="144" t="s">
        <v>840</v>
      </c>
      <c r="E119" s="144" t="s">
        <v>840</v>
      </c>
      <c r="F119" s="144" t="s">
        <v>840</v>
      </c>
      <c r="G119" s="144" t="s">
        <v>790</v>
      </c>
      <c r="H119" s="144" t="s">
        <v>790</v>
      </c>
    </row>
    <row r="120" spans="1:8" ht="11.25">
      <c r="A120" s="447"/>
      <c r="B120" s="613"/>
      <c r="C120" s="144"/>
      <c r="D120" s="443"/>
      <c r="E120" s="144"/>
      <c r="F120" s="144"/>
      <c r="G120" s="144"/>
      <c r="H120" s="144"/>
    </row>
    <row r="121" spans="1:8" ht="11.25">
      <c r="A121" s="456" t="s">
        <v>194</v>
      </c>
      <c r="B121" s="434"/>
      <c r="C121" s="144"/>
      <c r="D121" s="443"/>
      <c r="E121" s="144"/>
      <c r="F121" s="144"/>
      <c r="G121" s="144"/>
      <c r="H121" s="144"/>
    </row>
    <row r="122" spans="1:8" ht="11.25">
      <c r="A122" s="456" t="s">
        <v>975</v>
      </c>
      <c r="B122" s="434"/>
      <c r="C122" s="144"/>
      <c r="D122" s="443"/>
      <c r="E122" s="144"/>
      <c r="F122" s="144"/>
      <c r="G122" s="144"/>
      <c r="H122" s="144"/>
    </row>
    <row r="123" spans="1:8" ht="11.25">
      <c r="A123" s="456" t="s">
        <v>195</v>
      </c>
      <c r="B123" s="434" t="s">
        <v>173</v>
      </c>
      <c r="C123" s="144" t="s">
        <v>790</v>
      </c>
      <c r="D123" s="144" t="s">
        <v>790</v>
      </c>
      <c r="E123" s="144" t="s">
        <v>790</v>
      </c>
      <c r="F123" s="144" t="s">
        <v>790</v>
      </c>
      <c r="G123" s="144" t="s">
        <v>790</v>
      </c>
      <c r="H123" s="144" t="s">
        <v>790</v>
      </c>
    </row>
    <row r="124" ht="9.75" customHeight="1"/>
    <row r="125" ht="7.5" customHeight="1">
      <c r="A125" s="449" t="s">
        <v>811</v>
      </c>
    </row>
    <row r="126" spans="1:2" ht="11.25">
      <c r="A126" s="451" t="s">
        <v>191</v>
      </c>
      <c r="B126" s="413"/>
    </row>
    <row r="127" ht="11.25">
      <c r="A127" s="451" t="s">
        <v>192</v>
      </c>
    </row>
    <row r="128" spans="1:2" ht="11.25">
      <c r="A128" s="451" t="s">
        <v>647</v>
      </c>
      <c r="B128" s="413"/>
    </row>
    <row r="129" spans="1:2" ht="11.25">
      <c r="A129" s="451" t="s">
        <v>193</v>
      </c>
      <c r="B129" s="413"/>
    </row>
    <row r="130" spans="1:2" ht="11.25">
      <c r="A130" s="451" t="s">
        <v>976</v>
      </c>
      <c r="B130" s="413"/>
    </row>
    <row r="131" spans="1:2" ht="11.25">
      <c r="A131" s="451" t="s">
        <v>977</v>
      </c>
      <c r="B131" s="413"/>
    </row>
    <row r="132" spans="1:8" s="414" customFormat="1" ht="12" customHeight="1">
      <c r="A132" s="1120" t="s">
        <v>550</v>
      </c>
      <c r="B132" s="1120"/>
      <c r="C132" s="1120"/>
      <c r="D132" s="1120"/>
      <c r="E132" s="1120"/>
      <c r="F132" s="1120"/>
      <c r="G132" s="1120"/>
      <c r="H132" s="1120"/>
    </row>
    <row r="133" spans="1:8" s="414" customFormat="1" ht="12" customHeight="1">
      <c r="A133" s="1120" t="s">
        <v>567</v>
      </c>
      <c r="B133" s="1120"/>
      <c r="C133" s="1120"/>
      <c r="D133" s="1120"/>
      <c r="E133" s="1120"/>
      <c r="F133" s="1120"/>
      <c r="G133" s="1120"/>
      <c r="H133" s="1120"/>
    </row>
    <row r="134" spans="1:8" s="419" customFormat="1" ht="11.25">
      <c r="A134" s="415"/>
      <c r="B134" s="416"/>
      <c r="C134" s="416"/>
      <c r="D134" s="417"/>
      <c r="E134" s="416"/>
      <c r="F134" s="416"/>
      <c r="G134" s="416"/>
      <c r="H134" s="418"/>
    </row>
    <row r="135" spans="1:8" s="414" customFormat="1" ht="12.75" customHeight="1">
      <c r="A135" s="420"/>
      <c r="B135" s="1121" t="s">
        <v>166</v>
      </c>
      <c r="C135" s="1124" t="s">
        <v>167</v>
      </c>
      <c r="D135" s="1125"/>
      <c r="E135" s="421" t="s">
        <v>168</v>
      </c>
      <c r="F135" s="421"/>
      <c r="G135" s="421"/>
      <c r="H135" s="421"/>
    </row>
    <row r="136" spans="1:8" s="414" customFormat="1" ht="45" customHeight="1">
      <c r="A136" s="422" t="s">
        <v>169</v>
      </c>
      <c r="B136" s="1122"/>
      <c r="C136" s="1126"/>
      <c r="D136" s="1127"/>
      <c r="E136" s="1128" t="s">
        <v>170</v>
      </c>
      <c r="F136" s="1129"/>
      <c r="G136" s="423" t="s">
        <v>171</v>
      </c>
      <c r="H136" s="423"/>
    </row>
    <row r="137" spans="1:8" s="414" customFormat="1" ht="11.25">
      <c r="A137" s="424"/>
      <c r="B137" s="1123"/>
      <c r="C137" s="425" t="s">
        <v>775</v>
      </c>
      <c r="D137" s="426" t="s">
        <v>776</v>
      </c>
      <c r="E137" s="425" t="s">
        <v>775</v>
      </c>
      <c r="F137" s="425" t="s">
        <v>776</v>
      </c>
      <c r="G137" s="425" t="s">
        <v>775</v>
      </c>
      <c r="H137" s="427" t="s">
        <v>776</v>
      </c>
    </row>
    <row r="138" spans="1:8" s="414" customFormat="1" ht="7.5" customHeight="1">
      <c r="A138" s="428"/>
      <c r="B138" s="429"/>
      <c r="C138" s="430"/>
      <c r="D138" s="431"/>
      <c r="E138" s="430"/>
      <c r="F138" s="430"/>
      <c r="G138" s="430"/>
      <c r="H138" s="432"/>
    </row>
    <row r="139" spans="1:8" ht="11.25">
      <c r="A139" s="442" t="s">
        <v>272</v>
      </c>
      <c r="B139" s="434"/>
      <c r="C139" s="144"/>
      <c r="D139" s="443"/>
      <c r="E139" s="144"/>
      <c r="F139" s="144"/>
      <c r="G139" s="144"/>
      <c r="H139" s="144"/>
    </row>
    <row r="140" spans="1:8" ht="11.25">
      <c r="A140" s="442" t="s">
        <v>196</v>
      </c>
      <c r="B140" s="434"/>
      <c r="C140" s="144"/>
      <c r="D140" s="443"/>
      <c r="E140" s="144"/>
      <c r="F140" s="144"/>
      <c r="G140" s="144"/>
      <c r="H140" s="144"/>
    </row>
    <row r="141" spans="1:8" ht="11.25">
      <c r="A141" s="442" t="s">
        <v>197</v>
      </c>
      <c r="B141" s="434"/>
      <c r="C141" s="144"/>
      <c r="D141" s="443"/>
      <c r="E141" s="144"/>
      <c r="F141" s="144"/>
      <c r="G141" s="144"/>
      <c r="H141" s="144"/>
    </row>
    <row r="142" spans="1:8" ht="11.25">
      <c r="A142" s="442" t="s">
        <v>649</v>
      </c>
      <c r="B142" s="434" t="s">
        <v>173</v>
      </c>
      <c r="C142" s="144">
        <v>29</v>
      </c>
      <c r="D142" s="443">
        <v>24239</v>
      </c>
      <c r="E142" s="144">
        <v>20</v>
      </c>
      <c r="F142" s="144">
        <v>24035</v>
      </c>
      <c r="G142" s="144">
        <v>9</v>
      </c>
      <c r="H142" s="144">
        <v>204</v>
      </c>
    </row>
    <row r="143" spans="1:8" ht="11.25">
      <c r="A143" s="442"/>
      <c r="B143" s="434"/>
      <c r="C143" s="144"/>
      <c r="D143" s="443"/>
      <c r="E143" s="144"/>
      <c r="F143" s="144"/>
      <c r="G143" s="144"/>
      <c r="H143" s="144"/>
    </row>
    <row r="144" spans="1:8" ht="11.25">
      <c r="A144" s="442"/>
      <c r="B144" s="434"/>
      <c r="C144" s="144"/>
      <c r="D144" s="443"/>
      <c r="E144" s="144"/>
      <c r="F144" s="144"/>
      <c r="G144" s="144"/>
      <c r="H144" s="144"/>
    </row>
    <row r="145" spans="1:8" ht="11.25">
      <c r="A145" s="442" t="s">
        <v>273</v>
      </c>
      <c r="B145" s="434"/>
      <c r="C145" s="144"/>
      <c r="D145" s="443"/>
      <c r="E145" s="144"/>
      <c r="F145" s="144"/>
      <c r="G145" s="144"/>
      <c r="H145" s="144"/>
    </row>
    <row r="146" spans="1:8" ht="11.25">
      <c r="A146" s="442" t="s">
        <v>978</v>
      </c>
      <c r="B146" s="434" t="s">
        <v>790</v>
      </c>
      <c r="C146" s="144">
        <v>23</v>
      </c>
      <c r="D146" s="443">
        <v>24611</v>
      </c>
      <c r="E146" s="144">
        <v>15</v>
      </c>
      <c r="F146" s="144">
        <v>24031</v>
      </c>
      <c r="G146" s="144">
        <v>5</v>
      </c>
      <c r="H146" s="144">
        <v>580</v>
      </c>
    </row>
    <row r="147" spans="1:8" ht="11.25">
      <c r="A147" s="442"/>
      <c r="B147" s="434"/>
      <c r="C147" s="144"/>
      <c r="D147" s="443"/>
      <c r="E147" s="144"/>
      <c r="F147" s="144"/>
      <c r="G147" s="144"/>
      <c r="H147" s="144"/>
    </row>
    <row r="148" spans="1:8" ht="11.25">
      <c r="A148" s="442" t="s">
        <v>198</v>
      </c>
      <c r="B148" s="434"/>
      <c r="C148" s="144"/>
      <c r="D148" s="443"/>
      <c r="E148" s="144"/>
      <c r="F148" s="144"/>
      <c r="G148" s="144"/>
      <c r="H148" s="144"/>
    </row>
    <row r="149" spans="1:8" ht="11.25">
      <c r="A149" s="442" t="s">
        <v>274</v>
      </c>
      <c r="B149" s="434" t="s">
        <v>173</v>
      </c>
      <c r="C149" s="144" t="s">
        <v>790</v>
      </c>
      <c r="D149" s="144" t="s">
        <v>790</v>
      </c>
      <c r="E149" s="144" t="s">
        <v>790</v>
      </c>
      <c r="F149" s="144" t="s">
        <v>790</v>
      </c>
      <c r="G149" s="144" t="s">
        <v>790</v>
      </c>
      <c r="H149" s="144" t="s">
        <v>790</v>
      </c>
    </row>
    <row r="150" spans="1:8" ht="11.25">
      <c r="A150" s="442"/>
      <c r="B150" s="434"/>
      <c r="C150" s="144"/>
      <c r="D150" s="443"/>
      <c r="E150" s="144"/>
      <c r="F150" s="144"/>
      <c r="G150" s="144"/>
      <c r="H150" s="144"/>
    </row>
    <row r="151" spans="1:8" ht="11.25">
      <c r="A151" s="442" t="s">
        <v>979</v>
      </c>
      <c r="B151" s="434"/>
      <c r="C151" s="144"/>
      <c r="D151" s="443"/>
      <c r="E151" s="144"/>
      <c r="F151" s="144"/>
      <c r="G151" s="144"/>
      <c r="H151" s="144"/>
    </row>
    <row r="152" spans="1:8" ht="11.25">
      <c r="A152" s="442" t="s">
        <v>484</v>
      </c>
      <c r="B152" s="434" t="s">
        <v>790</v>
      </c>
      <c r="C152" s="144" t="s">
        <v>790</v>
      </c>
      <c r="D152" s="144" t="s">
        <v>790</v>
      </c>
      <c r="E152" s="144" t="s">
        <v>790</v>
      </c>
      <c r="F152" s="144" t="s">
        <v>790</v>
      </c>
      <c r="G152" s="144" t="s">
        <v>790</v>
      </c>
      <c r="H152" s="144" t="s">
        <v>790</v>
      </c>
    </row>
    <row r="153" spans="1:8" ht="11.25">
      <c r="A153" s="442"/>
      <c r="B153" s="434"/>
      <c r="C153" s="144"/>
      <c r="D153" s="443"/>
      <c r="E153" s="144"/>
      <c r="F153" s="144"/>
      <c r="G153" s="144"/>
      <c r="H153" s="144"/>
    </row>
    <row r="154" spans="1:8" ht="11.25">
      <c r="A154" s="442" t="s">
        <v>485</v>
      </c>
      <c r="B154" s="434"/>
      <c r="C154" s="144"/>
      <c r="D154" s="443"/>
      <c r="E154" s="144"/>
      <c r="F154" s="144"/>
      <c r="G154" s="144"/>
      <c r="H154" s="144"/>
    </row>
    <row r="155" spans="1:8" ht="11.25">
      <c r="A155" s="442" t="s">
        <v>984</v>
      </c>
      <c r="B155" s="434"/>
      <c r="C155" s="144"/>
      <c r="D155" s="443"/>
      <c r="E155" s="144"/>
      <c r="F155" s="144"/>
      <c r="G155" s="144"/>
      <c r="H155" s="144"/>
    </row>
    <row r="156" spans="1:8" ht="11.25">
      <c r="A156" s="442" t="s">
        <v>486</v>
      </c>
      <c r="B156" s="434" t="s">
        <v>173</v>
      </c>
      <c r="C156" s="144" t="s">
        <v>790</v>
      </c>
      <c r="D156" s="144" t="s">
        <v>790</v>
      </c>
      <c r="E156" s="144" t="s">
        <v>790</v>
      </c>
      <c r="F156" s="144" t="s">
        <v>790</v>
      </c>
      <c r="G156" s="144" t="s">
        <v>790</v>
      </c>
      <c r="H156" s="144" t="s">
        <v>790</v>
      </c>
    </row>
    <row r="157" spans="1:8" ht="11.25">
      <c r="A157" s="442"/>
      <c r="B157" s="434"/>
      <c r="C157" s="144"/>
      <c r="D157" s="443"/>
      <c r="E157" s="144"/>
      <c r="F157" s="144"/>
      <c r="G157" s="144"/>
      <c r="H157" s="144"/>
    </row>
    <row r="158" spans="1:8" ht="11.25">
      <c r="A158" s="442" t="s">
        <v>199</v>
      </c>
      <c r="B158" s="434"/>
      <c r="C158" s="144"/>
      <c r="D158" s="443"/>
      <c r="E158" s="144"/>
      <c r="F158" s="144"/>
      <c r="G158" s="144"/>
      <c r="H158" s="144"/>
    </row>
    <row r="159" spans="1:8" ht="11.25">
      <c r="A159" s="442" t="s">
        <v>200</v>
      </c>
      <c r="B159" s="434"/>
      <c r="C159" s="144"/>
      <c r="D159" s="443"/>
      <c r="E159" s="144"/>
      <c r="F159" s="144"/>
      <c r="G159" s="144"/>
      <c r="H159" s="144"/>
    </row>
    <row r="160" spans="1:8" ht="11.25">
      <c r="A160" s="442" t="s">
        <v>986</v>
      </c>
      <c r="B160" s="434"/>
      <c r="C160" s="144"/>
      <c r="D160" s="443"/>
      <c r="E160" s="144"/>
      <c r="F160" s="144"/>
      <c r="G160" s="144"/>
      <c r="H160" s="144"/>
    </row>
    <row r="161" spans="1:8" ht="11.25">
      <c r="A161" s="442" t="s">
        <v>985</v>
      </c>
      <c r="B161" s="434"/>
      <c r="C161" s="144"/>
      <c r="D161" s="443"/>
      <c r="E161" s="144"/>
      <c r="F161" s="144"/>
      <c r="G161" s="144"/>
      <c r="H161" s="144"/>
    </row>
    <row r="162" spans="1:8" ht="11.25">
      <c r="A162" s="442" t="s">
        <v>201</v>
      </c>
      <c r="B162" s="434"/>
      <c r="C162" s="144"/>
      <c r="D162" s="443"/>
      <c r="E162" s="144"/>
      <c r="F162" s="144"/>
      <c r="G162" s="144"/>
      <c r="H162" s="144"/>
    </row>
    <row r="163" spans="1:8" ht="11.25">
      <c r="A163" s="442" t="s">
        <v>202</v>
      </c>
      <c r="B163" s="434" t="s">
        <v>790</v>
      </c>
      <c r="C163" s="443">
        <v>3</v>
      </c>
      <c r="D163" s="443">
        <v>17</v>
      </c>
      <c r="E163" s="144" t="s">
        <v>840</v>
      </c>
      <c r="F163" s="144" t="s">
        <v>840</v>
      </c>
      <c r="G163" s="144" t="s">
        <v>840</v>
      </c>
      <c r="H163" s="144" t="s">
        <v>840</v>
      </c>
    </row>
    <row r="164" spans="1:8" ht="11.25">
      <c r="A164" s="442"/>
      <c r="B164" s="434"/>
      <c r="C164" s="443"/>
      <c r="D164" s="443"/>
      <c r="E164" s="443"/>
      <c r="F164" s="443"/>
      <c r="G164" s="443"/>
      <c r="H164" s="443"/>
    </row>
    <row r="165" spans="1:8" ht="11.25">
      <c r="A165" s="442" t="s">
        <v>418</v>
      </c>
      <c r="B165" s="434"/>
      <c r="C165" s="443"/>
      <c r="D165" s="443"/>
      <c r="E165" s="443"/>
      <c r="F165" s="443"/>
      <c r="G165" s="443"/>
      <c r="H165" s="443"/>
    </row>
    <row r="166" spans="1:8" ht="11.25">
      <c r="A166" s="442" t="s">
        <v>987</v>
      </c>
      <c r="B166" s="434"/>
      <c r="C166" s="443"/>
      <c r="D166" s="443"/>
      <c r="E166" s="443"/>
      <c r="F166" s="443"/>
      <c r="G166" s="443"/>
      <c r="H166" s="443"/>
    </row>
    <row r="167" spans="1:8" ht="11.25">
      <c r="A167" s="442" t="s">
        <v>988</v>
      </c>
      <c r="B167" s="434"/>
      <c r="C167" s="443"/>
      <c r="D167" s="443"/>
      <c r="E167" s="443"/>
      <c r="F167" s="443"/>
      <c r="G167" s="443"/>
      <c r="H167" s="443"/>
    </row>
    <row r="168" spans="1:8" ht="11.25">
      <c r="A168" s="442" t="s">
        <v>421</v>
      </c>
      <c r="B168" s="434" t="s">
        <v>173</v>
      </c>
      <c r="C168" s="144" t="s">
        <v>790</v>
      </c>
      <c r="D168" s="144" t="s">
        <v>790</v>
      </c>
      <c r="E168" s="144" t="s">
        <v>790</v>
      </c>
      <c r="F168" s="144" t="s">
        <v>790</v>
      </c>
      <c r="G168" s="144" t="s">
        <v>790</v>
      </c>
      <c r="H168" s="144" t="s">
        <v>790</v>
      </c>
    </row>
    <row r="169" spans="1:8" ht="11.25">
      <c r="A169" s="442"/>
      <c r="B169" s="434"/>
      <c r="C169" s="443"/>
      <c r="D169" s="443"/>
      <c r="E169" s="443"/>
      <c r="F169" s="443"/>
      <c r="G169" s="443"/>
      <c r="H169" s="443"/>
    </row>
    <row r="170" spans="1:8" ht="11.25">
      <c r="A170" s="442" t="s">
        <v>989</v>
      </c>
      <c r="B170" s="434"/>
      <c r="C170" s="443"/>
      <c r="D170" s="443"/>
      <c r="E170" s="443"/>
      <c r="F170" s="443"/>
      <c r="G170" s="443"/>
      <c r="H170" s="443"/>
    </row>
    <row r="171" spans="1:8" ht="11.25">
      <c r="A171" s="442" t="s">
        <v>487</v>
      </c>
      <c r="B171" s="434" t="s">
        <v>173</v>
      </c>
      <c r="C171" s="144" t="s">
        <v>790</v>
      </c>
      <c r="D171" s="144" t="s">
        <v>790</v>
      </c>
      <c r="E171" s="144" t="s">
        <v>790</v>
      </c>
      <c r="F171" s="144" t="s">
        <v>790</v>
      </c>
      <c r="G171" s="144" t="s">
        <v>790</v>
      </c>
      <c r="H171" s="144" t="s">
        <v>790</v>
      </c>
    </row>
    <row r="172" spans="1:8" ht="11.25">
      <c r="A172" s="442"/>
      <c r="B172" s="434"/>
      <c r="C172" s="443"/>
      <c r="D172" s="443"/>
      <c r="E172" s="443"/>
      <c r="F172" s="443"/>
      <c r="G172" s="443"/>
      <c r="H172" s="443"/>
    </row>
    <row r="173" spans="1:8" ht="11.25">
      <c r="A173" s="442" t="s">
        <v>990</v>
      </c>
      <c r="B173" s="434" t="s">
        <v>173</v>
      </c>
      <c r="C173" s="144" t="s">
        <v>790</v>
      </c>
      <c r="D173" s="144" t="s">
        <v>790</v>
      </c>
      <c r="E173" s="144" t="s">
        <v>790</v>
      </c>
      <c r="F173" s="144" t="s">
        <v>790</v>
      </c>
      <c r="G173" s="144" t="s">
        <v>790</v>
      </c>
      <c r="H173" s="144" t="s">
        <v>790</v>
      </c>
    </row>
    <row r="174" spans="1:8" ht="11.25">
      <c r="A174" s="442"/>
      <c r="B174" s="434"/>
      <c r="C174" s="154"/>
      <c r="D174" s="154"/>
      <c r="E174" s="154"/>
      <c r="F174" s="154"/>
      <c r="G174" s="144"/>
      <c r="H174" s="144"/>
    </row>
    <row r="175" spans="1:8" ht="11.25">
      <c r="A175" s="442" t="s">
        <v>991</v>
      </c>
      <c r="B175" s="434"/>
      <c r="C175" s="154"/>
      <c r="D175" s="154"/>
      <c r="E175" s="154"/>
      <c r="F175" s="154"/>
      <c r="G175" s="144"/>
      <c r="H175" s="144"/>
    </row>
    <row r="176" spans="1:8" ht="11.25">
      <c r="A176" s="442" t="s">
        <v>992</v>
      </c>
      <c r="B176" s="434" t="s">
        <v>173</v>
      </c>
      <c r="C176" s="144" t="s">
        <v>790</v>
      </c>
      <c r="D176" s="144" t="s">
        <v>790</v>
      </c>
      <c r="E176" s="144" t="s">
        <v>790</v>
      </c>
      <c r="F176" s="144" t="s">
        <v>790</v>
      </c>
      <c r="G176" s="144" t="s">
        <v>790</v>
      </c>
      <c r="H176" s="144" t="s">
        <v>790</v>
      </c>
    </row>
    <row r="177" spans="1:8" ht="11.25">
      <c r="A177" s="442"/>
      <c r="B177" s="434"/>
      <c r="C177" s="154"/>
      <c r="D177" s="154"/>
      <c r="E177" s="154"/>
      <c r="F177" s="154"/>
      <c r="G177" s="144"/>
      <c r="H177" s="144"/>
    </row>
    <row r="178" spans="1:8" ht="11.25">
      <c r="A178" s="442" t="s">
        <v>993</v>
      </c>
      <c r="B178" s="434" t="s">
        <v>790</v>
      </c>
      <c r="C178" s="144" t="s">
        <v>790</v>
      </c>
      <c r="D178" s="144" t="s">
        <v>790</v>
      </c>
      <c r="E178" s="144" t="s">
        <v>790</v>
      </c>
      <c r="F178" s="144" t="s">
        <v>790</v>
      </c>
      <c r="G178" s="144" t="s">
        <v>790</v>
      </c>
      <c r="H178" s="144" t="s">
        <v>790</v>
      </c>
    </row>
    <row r="179" spans="1:8" ht="11.25">
      <c r="A179" s="442"/>
      <c r="B179" s="434"/>
      <c r="C179" s="154"/>
      <c r="D179" s="154"/>
      <c r="E179" s="154"/>
      <c r="F179" s="154"/>
      <c r="G179" s="144"/>
      <c r="H179" s="144"/>
    </row>
    <row r="180" spans="1:8" ht="11.25">
      <c r="A180" s="442" t="s">
        <v>650</v>
      </c>
      <c r="B180" s="434"/>
      <c r="C180" s="154"/>
      <c r="D180" s="154"/>
      <c r="E180" s="154"/>
      <c r="F180" s="154"/>
      <c r="G180" s="144"/>
      <c r="H180" s="144"/>
    </row>
    <row r="181" spans="1:8" ht="11.25">
      <c r="A181" s="442" t="s">
        <v>994</v>
      </c>
      <c r="B181" s="434" t="s">
        <v>173</v>
      </c>
      <c r="C181" s="144">
        <v>56</v>
      </c>
      <c r="D181" s="778">
        <v>-6157</v>
      </c>
      <c r="E181" s="144">
        <v>7</v>
      </c>
      <c r="F181" s="778">
        <v>-3080</v>
      </c>
      <c r="G181" s="144">
        <v>49</v>
      </c>
      <c r="H181" s="778">
        <v>-3077</v>
      </c>
    </row>
    <row r="182" spans="1:8" ht="11.25">
      <c r="A182" s="442"/>
      <c r="B182" s="434"/>
      <c r="C182" s="154"/>
      <c r="D182" s="154"/>
      <c r="E182" s="154"/>
      <c r="F182" s="154"/>
      <c r="G182" s="144"/>
      <c r="H182" s="144"/>
    </row>
    <row r="183" spans="1:8" ht="11.25">
      <c r="A183" s="433" t="s">
        <v>203</v>
      </c>
      <c r="B183" s="422" t="s">
        <v>204</v>
      </c>
      <c r="C183" s="154">
        <v>7170</v>
      </c>
      <c r="D183" s="440">
        <v>-1380897</v>
      </c>
      <c r="E183" s="154">
        <v>6519</v>
      </c>
      <c r="F183" s="154">
        <v>-1255048</v>
      </c>
      <c r="G183" s="154">
        <v>651</v>
      </c>
      <c r="H183" s="777">
        <v>-125849</v>
      </c>
    </row>
    <row r="184" ht="12.75"/>
    <row r="185" ht="12.75"/>
    <row r="186" ht="12.75"/>
    <row r="187" ht="12.75"/>
    <row r="188" ht="12.75"/>
    <row r="189" spans="1:2" ht="12.75">
      <c r="A189" s="449" t="s">
        <v>811</v>
      </c>
      <c r="B189" s="413"/>
    </row>
    <row r="190" spans="1:2" ht="11.25">
      <c r="A190" s="451" t="s">
        <v>191</v>
      </c>
      <c r="B190" s="413"/>
    </row>
    <row r="191" ht="11.25">
      <c r="A191" s="451" t="s">
        <v>192</v>
      </c>
    </row>
    <row r="192" spans="1:2" ht="11.25">
      <c r="A192" s="451" t="s">
        <v>647</v>
      </c>
      <c r="B192" s="413"/>
    </row>
    <row r="193" spans="1:2" ht="11.25">
      <c r="A193" s="451" t="s">
        <v>193</v>
      </c>
      <c r="B193" s="413"/>
    </row>
    <row r="194" spans="1:2" ht="11.25">
      <c r="A194" s="451" t="s">
        <v>976</v>
      </c>
      <c r="B194" s="413"/>
    </row>
    <row r="195" spans="1:2" ht="11.25">
      <c r="A195" s="451" t="s">
        <v>977</v>
      </c>
      <c r="B195" s="413"/>
    </row>
    <row r="196" spans="1:8" s="414" customFormat="1" ht="12" customHeight="1">
      <c r="A196" s="1120" t="s">
        <v>549</v>
      </c>
      <c r="B196" s="1120"/>
      <c r="C196" s="1120"/>
      <c r="D196" s="1120"/>
      <c r="E196" s="1120"/>
      <c r="F196" s="1120"/>
      <c r="G196" s="1120"/>
      <c r="H196" s="1120"/>
    </row>
    <row r="197" spans="1:8" s="414" customFormat="1" ht="12" customHeight="1">
      <c r="A197" s="1120" t="s">
        <v>567</v>
      </c>
      <c r="B197" s="1120"/>
      <c r="C197" s="1120"/>
      <c r="D197" s="1120"/>
      <c r="E197" s="1120"/>
      <c r="F197" s="1120"/>
      <c r="G197" s="1120"/>
      <c r="H197" s="1120"/>
    </row>
    <row r="198" spans="1:8" s="419" customFormat="1" ht="11.25">
      <c r="A198" s="415"/>
      <c r="B198" s="416"/>
      <c r="C198" s="416"/>
      <c r="D198" s="417"/>
      <c r="E198" s="416"/>
      <c r="F198" s="416"/>
      <c r="G198" s="416"/>
      <c r="H198" s="418"/>
    </row>
    <row r="199" spans="1:8" s="414" customFormat="1" ht="12.75" customHeight="1">
      <c r="A199" s="420"/>
      <c r="B199" s="1121" t="s">
        <v>166</v>
      </c>
      <c r="C199" s="1124" t="s">
        <v>167</v>
      </c>
      <c r="D199" s="1125"/>
      <c r="E199" s="421" t="s">
        <v>168</v>
      </c>
      <c r="F199" s="421"/>
      <c r="G199" s="421"/>
      <c r="H199" s="421"/>
    </row>
    <row r="200" spans="1:8" s="414" customFormat="1" ht="45" customHeight="1">
      <c r="A200" s="422" t="s">
        <v>169</v>
      </c>
      <c r="B200" s="1122"/>
      <c r="C200" s="1126"/>
      <c r="D200" s="1127"/>
      <c r="E200" s="1128" t="s">
        <v>170</v>
      </c>
      <c r="F200" s="1129"/>
      <c r="G200" s="423" t="s">
        <v>171</v>
      </c>
      <c r="H200" s="423"/>
    </row>
    <row r="201" spans="1:8" s="414" customFormat="1" ht="11.25">
      <c r="A201" s="424"/>
      <c r="B201" s="1123"/>
      <c r="C201" s="425" t="s">
        <v>775</v>
      </c>
      <c r="D201" s="426" t="s">
        <v>776</v>
      </c>
      <c r="E201" s="425" t="s">
        <v>775</v>
      </c>
      <c r="F201" s="425" t="s">
        <v>776</v>
      </c>
      <c r="G201" s="425" t="s">
        <v>775</v>
      </c>
      <c r="H201" s="427" t="s">
        <v>776</v>
      </c>
    </row>
    <row r="202" spans="1:8" s="414" customFormat="1" ht="7.5" customHeight="1">
      <c r="A202" s="428"/>
      <c r="B202" s="429"/>
      <c r="C202" s="430"/>
      <c r="D202" s="431"/>
      <c r="E202" s="430"/>
      <c r="F202" s="430"/>
      <c r="G202" s="430"/>
      <c r="H202" s="432"/>
    </row>
    <row r="203" spans="1:8" ht="11.25">
      <c r="A203" s="442" t="s">
        <v>205</v>
      </c>
      <c r="B203" s="434" t="s">
        <v>790</v>
      </c>
      <c r="C203" s="144" t="s">
        <v>790</v>
      </c>
      <c r="D203" s="144" t="s">
        <v>790</v>
      </c>
      <c r="E203" s="144" t="s">
        <v>790</v>
      </c>
      <c r="F203" s="144" t="s">
        <v>790</v>
      </c>
      <c r="G203" s="144" t="s">
        <v>790</v>
      </c>
      <c r="H203" s="144" t="s">
        <v>790</v>
      </c>
    </row>
    <row r="204" spans="1:2" ht="11.25">
      <c r="A204" s="442"/>
      <c r="B204" s="422"/>
    </row>
    <row r="205" spans="1:8" ht="11.25">
      <c r="A205" s="442" t="s">
        <v>206</v>
      </c>
      <c r="B205" s="434" t="s">
        <v>790</v>
      </c>
      <c r="C205" s="144">
        <v>1792</v>
      </c>
      <c r="D205" s="443">
        <v>1865</v>
      </c>
      <c r="E205" s="144">
        <v>1693</v>
      </c>
      <c r="F205" s="144">
        <v>1647</v>
      </c>
      <c r="G205" s="144">
        <v>99</v>
      </c>
      <c r="H205" s="144">
        <v>218</v>
      </c>
    </row>
    <row r="206" spans="1:8" ht="11.25">
      <c r="A206" s="447"/>
      <c r="B206" s="422"/>
      <c r="C206" s="144"/>
      <c r="D206" s="443"/>
      <c r="E206" s="144"/>
      <c r="F206" s="144"/>
      <c r="G206" s="144"/>
      <c r="H206" s="144"/>
    </row>
    <row r="207" spans="1:8" ht="11.25">
      <c r="A207" s="444" t="s">
        <v>995</v>
      </c>
      <c r="B207" s="422"/>
      <c r="C207" s="144"/>
      <c r="D207" s="443"/>
      <c r="E207" s="144"/>
      <c r="F207" s="144"/>
      <c r="G207" s="144"/>
      <c r="H207" s="144"/>
    </row>
    <row r="208" spans="1:8" ht="11.25">
      <c r="A208" s="444" t="s">
        <v>207</v>
      </c>
      <c r="B208" s="457"/>
      <c r="C208" s="144"/>
      <c r="D208" s="443"/>
      <c r="E208" s="144"/>
      <c r="F208" s="144"/>
      <c r="G208" s="144"/>
      <c r="H208" s="144"/>
    </row>
    <row r="209" spans="1:8" ht="11.25">
      <c r="A209" s="444" t="s">
        <v>996</v>
      </c>
      <c r="B209" s="613" t="s">
        <v>173</v>
      </c>
      <c r="C209" s="144">
        <v>46</v>
      </c>
      <c r="D209" s="443">
        <v>1550</v>
      </c>
      <c r="E209" s="144">
        <v>30</v>
      </c>
      <c r="F209" s="144">
        <v>1184</v>
      </c>
      <c r="G209" s="144">
        <v>16</v>
      </c>
      <c r="H209" s="144">
        <v>366</v>
      </c>
    </row>
    <row r="210" spans="1:8" ht="11.25">
      <c r="A210" s="458"/>
      <c r="B210" s="457"/>
      <c r="C210" s="144"/>
      <c r="D210" s="443"/>
      <c r="E210" s="144"/>
      <c r="F210" s="144"/>
      <c r="G210" s="144"/>
      <c r="H210" s="144"/>
    </row>
    <row r="211" spans="1:8" s="437" customFormat="1" ht="11.25">
      <c r="A211" s="459" t="s">
        <v>867</v>
      </c>
      <c r="B211" s="434" t="s">
        <v>204</v>
      </c>
      <c r="C211" s="154">
        <v>7171</v>
      </c>
      <c r="D211" s="440">
        <v>-1381212</v>
      </c>
      <c r="E211" s="154">
        <v>6520</v>
      </c>
      <c r="F211" s="154">
        <v>-1255510</v>
      </c>
      <c r="G211" s="154">
        <v>651</v>
      </c>
      <c r="H211" s="777">
        <v>-125702</v>
      </c>
    </row>
    <row r="212" spans="1:8" ht="11.25">
      <c r="A212" s="447"/>
      <c r="B212" s="457"/>
      <c r="C212" s="144"/>
      <c r="D212" s="443"/>
      <c r="E212" s="144"/>
      <c r="F212" s="144"/>
      <c r="G212" s="144"/>
      <c r="H212" s="144"/>
    </row>
    <row r="213" spans="1:8" ht="11.25">
      <c r="A213" s="447" t="s">
        <v>997</v>
      </c>
      <c r="B213" s="457"/>
      <c r="C213" s="144"/>
      <c r="D213" s="443"/>
      <c r="E213" s="144"/>
      <c r="F213" s="144"/>
      <c r="G213" s="144"/>
      <c r="H213" s="144"/>
    </row>
    <row r="214" spans="1:8" ht="11.25">
      <c r="A214" s="447" t="s">
        <v>998</v>
      </c>
      <c r="B214" s="457"/>
      <c r="C214" s="144"/>
      <c r="D214" s="443"/>
      <c r="E214" s="144"/>
      <c r="F214" s="144"/>
      <c r="G214" s="144"/>
      <c r="H214" s="144"/>
    </row>
    <row r="215" spans="1:8" ht="11.25">
      <c r="A215" s="447" t="s">
        <v>999</v>
      </c>
      <c r="B215" s="613" t="s">
        <v>790</v>
      </c>
      <c r="C215" s="144" t="s">
        <v>790</v>
      </c>
      <c r="D215" s="144" t="s">
        <v>790</v>
      </c>
      <c r="E215" s="144" t="s">
        <v>790</v>
      </c>
      <c r="F215" s="144" t="s">
        <v>790</v>
      </c>
      <c r="G215" s="144" t="s">
        <v>790</v>
      </c>
      <c r="H215" s="144" t="s">
        <v>790</v>
      </c>
    </row>
    <row r="216" spans="1:8" ht="11.25">
      <c r="A216" s="447"/>
      <c r="B216" s="457"/>
      <c r="C216" s="144"/>
      <c r="D216" s="443"/>
      <c r="E216" s="144"/>
      <c r="F216" s="144"/>
      <c r="G216" s="144"/>
      <c r="H216" s="144"/>
    </row>
    <row r="217" spans="1:8" ht="11.25">
      <c r="A217" s="458" t="s">
        <v>208</v>
      </c>
      <c r="B217" s="434" t="s">
        <v>790</v>
      </c>
      <c r="C217" s="144" t="s">
        <v>790</v>
      </c>
      <c r="D217" s="144" t="s">
        <v>790</v>
      </c>
      <c r="E217" s="144" t="s">
        <v>790</v>
      </c>
      <c r="F217" s="144" t="s">
        <v>790</v>
      </c>
      <c r="G217" s="144" t="s">
        <v>790</v>
      </c>
      <c r="H217" s="144" t="s">
        <v>790</v>
      </c>
    </row>
    <row r="218" spans="1:8" ht="11.25">
      <c r="A218" s="458"/>
      <c r="B218" s="434"/>
      <c r="C218" s="144"/>
      <c r="D218" s="443"/>
      <c r="E218" s="144"/>
      <c r="F218" s="144"/>
      <c r="G218" s="144"/>
      <c r="H218" s="144"/>
    </row>
    <row r="219" spans="1:8" ht="11.25">
      <c r="A219" s="458" t="s">
        <v>1000</v>
      </c>
      <c r="B219" s="434"/>
      <c r="C219" s="144"/>
      <c r="D219" s="443"/>
      <c r="E219" s="144"/>
      <c r="F219" s="144"/>
      <c r="G219" s="144"/>
      <c r="H219" s="144"/>
    </row>
    <row r="220" spans="1:8" ht="11.25">
      <c r="A220" s="458" t="s">
        <v>1001</v>
      </c>
      <c r="B220" s="434"/>
      <c r="C220" s="144"/>
      <c r="D220" s="443"/>
      <c r="E220" s="144"/>
      <c r="F220" s="144"/>
      <c r="G220" s="144"/>
      <c r="H220" s="144"/>
    </row>
    <row r="221" spans="1:8" ht="11.25">
      <c r="A221" s="458" t="s">
        <v>1009</v>
      </c>
      <c r="B221" s="434"/>
      <c r="C221" s="144"/>
      <c r="D221" s="443"/>
      <c r="E221" s="144"/>
      <c r="F221" s="144"/>
      <c r="G221" s="144"/>
      <c r="H221" s="144"/>
    </row>
    <row r="222" spans="1:8" ht="11.25">
      <c r="A222" s="458" t="s">
        <v>1002</v>
      </c>
      <c r="B222" s="434" t="s">
        <v>790</v>
      </c>
      <c r="C222" s="144" t="s">
        <v>790</v>
      </c>
      <c r="D222" s="144" t="s">
        <v>790</v>
      </c>
      <c r="E222" s="144" t="s">
        <v>790</v>
      </c>
      <c r="F222" s="144" t="s">
        <v>790</v>
      </c>
      <c r="G222" s="144" t="s">
        <v>790</v>
      </c>
      <c r="H222" s="144" t="s">
        <v>790</v>
      </c>
    </row>
    <row r="223" spans="1:8" ht="11.25">
      <c r="A223" s="458"/>
      <c r="B223" s="457"/>
      <c r="C223" s="144"/>
      <c r="D223" s="443"/>
      <c r="E223" s="144"/>
      <c r="F223" s="144"/>
      <c r="G223" s="144"/>
      <c r="H223" s="144"/>
    </row>
    <row r="224" spans="1:8" ht="11.25">
      <c r="A224" s="458" t="s">
        <v>1003</v>
      </c>
      <c r="B224" s="434" t="s">
        <v>790</v>
      </c>
      <c r="C224" s="144" t="s">
        <v>790</v>
      </c>
      <c r="D224" s="144" t="s">
        <v>790</v>
      </c>
      <c r="E224" s="144" t="s">
        <v>790</v>
      </c>
      <c r="F224" s="144" t="s">
        <v>790</v>
      </c>
      <c r="G224" s="144" t="s">
        <v>790</v>
      </c>
      <c r="H224" s="144" t="s">
        <v>790</v>
      </c>
    </row>
    <row r="225" spans="1:8" ht="11.25">
      <c r="A225" s="442"/>
      <c r="B225" s="422"/>
      <c r="C225" s="144"/>
      <c r="D225" s="443"/>
      <c r="E225" s="144"/>
      <c r="F225" s="144"/>
      <c r="G225" s="144"/>
      <c r="H225" s="144"/>
    </row>
    <row r="226" spans="1:8" ht="11.25">
      <c r="A226" s="442" t="s">
        <v>1004</v>
      </c>
      <c r="B226" s="434" t="s">
        <v>790</v>
      </c>
      <c r="C226" s="144" t="s">
        <v>790</v>
      </c>
      <c r="D226" s="144" t="s">
        <v>790</v>
      </c>
      <c r="E226" s="144" t="s">
        <v>790</v>
      </c>
      <c r="F226" s="144" t="s">
        <v>790</v>
      </c>
      <c r="G226" s="144" t="s">
        <v>790</v>
      </c>
      <c r="H226" s="144" t="s">
        <v>790</v>
      </c>
    </row>
    <row r="227" spans="1:8" ht="11.25">
      <c r="A227" s="458"/>
      <c r="B227" s="422"/>
      <c r="C227" s="144"/>
      <c r="D227" s="440"/>
      <c r="E227" s="144"/>
      <c r="F227" s="144"/>
      <c r="G227" s="144"/>
      <c r="H227" s="144"/>
    </row>
    <row r="228" spans="1:8" s="437" customFormat="1" ht="11.25">
      <c r="A228" s="459" t="s">
        <v>489</v>
      </c>
      <c r="B228" s="434" t="s">
        <v>204</v>
      </c>
      <c r="C228" s="154">
        <v>7171</v>
      </c>
      <c r="D228" s="440">
        <v>-1381212</v>
      </c>
      <c r="E228" s="154">
        <v>6520</v>
      </c>
      <c r="F228" s="154">
        <v>-1255510</v>
      </c>
      <c r="G228" s="154">
        <v>651</v>
      </c>
      <c r="H228" s="154">
        <v>-125702</v>
      </c>
    </row>
    <row r="229" spans="1:8" ht="11.25">
      <c r="A229" s="458"/>
      <c r="B229" s="422"/>
      <c r="C229" s="144"/>
      <c r="D229" s="443"/>
      <c r="E229" s="443"/>
      <c r="F229" s="443"/>
      <c r="G229" s="443"/>
      <c r="H229" s="443"/>
    </row>
    <row r="230" spans="1:8" ht="11.25">
      <c r="A230" s="458" t="s">
        <v>655</v>
      </c>
      <c r="B230" s="422"/>
      <c r="C230" s="144"/>
      <c r="D230" s="443"/>
      <c r="E230" s="144"/>
      <c r="F230" s="144"/>
      <c r="G230" s="144"/>
      <c r="H230" s="144"/>
    </row>
    <row r="231" spans="1:8" ht="11.25" customHeight="1">
      <c r="A231" s="458" t="s">
        <v>1027</v>
      </c>
      <c r="B231" s="422"/>
      <c r="C231" s="144"/>
      <c r="D231" s="443"/>
      <c r="E231" s="144"/>
      <c r="F231" s="144"/>
      <c r="G231" s="144"/>
      <c r="H231" s="144"/>
    </row>
    <row r="232" spans="1:8" ht="11.25">
      <c r="A232" s="458" t="s">
        <v>1028</v>
      </c>
      <c r="B232" s="422"/>
      <c r="C232" s="144"/>
      <c r="D232" s="443"/>
      <c r="E232" s="144"/>
      <c r="F232" s="144"/>
      <c r="G232" s="144"/>
      <c r="H232" s="144"/>
    </row>
    <row r="233" spans="1:8" ht="11.25">
      <c r="A233" s="458" t="s">
        <v>215</v>
      </c>
      <c r="B233" s="422" t="s">
        <v>790</v>
      </c>
      <c r="C233" s="144">
        <v>13</v>
      </c>
      <c r="D233" s="443">
        <v>166</v>
      </c>
      <c r="E233" s="144">
        <v>13</v>
      </c>
      <c r="F233" s="144">
        <v>166</v>
      </c>
      <c r="G233" s="144" t="s">
        <v>790</v>
      </c>
      <c r="H233" s="144" t="s">
        <v>790</v>
      </c>
    </row>
    <row r="234" spans="1:8" ht="11.25">
      <c r="A234" s="458"/>
      <c r="B234" s="422"/>
      <c r="C234" s="144"/>
      <c r="D234" s="443"/>
      <c r="E234" s="144"/>
      <c r="F234" s="144"/>
      <c r="G234" s="144"/>
      <c r="H234" s="144"/>
    </row>
    <row r="235" spans="1:8" ht="11.25">
      <c r="A235" s="458" t="s">
        <v>216</v>
      </c>
      <c r="B235" s="422" t="s">
        <v>173</v>
      </c>
      <c r="C235" s="144">
        <v>11</v>
      </c>
      <c r="D235" s="443">
        <v>62</v>
      </c>
      <c r="E235" s="443">
        <v>11</v>
      </c>
      <c r="F235" s="443">
        <v>62</v>
      </c>
      <c r="G235" s="443" t="s">
        <v>790</v>
      </c>
      <c r="H235" s="443" t="s">
        <v>790</v>
      </c>
    </row>
    <row r="236" spans="1:8" ht="11.25">
      <c r="A236" s="458"/>
      <c r="B236" s="422"/>
      <c r="C236" s="144"/>
      <c r="D236" s="443"/>
      <c r="E236" s="144"/>
      <c r="F236" s="144"/>
      <c r="G236" s="144"/>
      <c r="H236" s="144"/>
    </row>
    <row r="237" spans="1:8" s="437" customFormat="1" ht="11.25">
      <c r="A237" s="459" t="s">
        <v>132</v>
      </c>
      <c r="B237" s="434" t="s">
        <v>204</v>
      </c>
      <c r="C237" s="154">
        <v>23</v>
      </c>
      <c r="D237" s="777">
        <v>-104</v>
      </c>
      <c r="E237" s="154">
        <v>23</v>
      </c>
      <c r="F237" s="777">
        <v>-104</v>
      </c>
      <c r="G237" s="154" t="s">
        <v>790</v>
      </c>
      <c r="H237" s="154" t="s">
        <v>790</v>
      </c>
    </row>
    <row r="238" spans="1:8" ht="7.5" customHeight="1">
      <c r="A238" s="459"/>
      <c r="B238" s="434"/>
      <c r="C238" s="154"/>
      <c r="D238" s="154"/>
      <c r="E238" s="154"/>
      <c r="F238" s="154"/>
      <c r="G238" s="154"/>
      <c r="H238" s="154"/>
    </row>
    <row r="239" spans="1:8" ht="11.25">
      <c r="A239" s="470" t="s">
        <v>135</v>
      </c>
      <c r="B239" s="422"/>
      <c r="C239" s="144">
        <v>10</v>
      </c>
      <c r="D239" s="443">
        <v>62</v>
      </c>
      <c r="E239" s="144">
        <v>10</v>
      </c>
      <c r="F239" s="144">
        <v>62</v>
      </c>
      <c r="G239" s="144" t="s">
        <v>790</v>
      </c>
      <c r="H239" s="144" t="s">
        <v>790</v>
      </c>
    </row>
    <row r="240" spans="1:8" ht="11.25">
      <c r="A240" s="470" t="s">
        <v>136</v>
      </c>
      <c r="B240" s="422"/>
      <c r="C240" s="144">
        <v>13</v>
      </c>
      <c r="D240" s="778">
        <v>-166</v>
      </c>
      <c r="E240" s="144">
        <v>13</v>
      </c>
      <c r="F240" s="778">
        <v>-166</v>
      </c>
      <c r="G240" s="144" t="s">
        <v>790</v>
      </c>
      <c r="H240" s="144" t="s">
        <v>790</v>
      </c>
    </row>
    <row r="241" ht="11.25" customHeight="1"/>
    <row r="242" ht="12.75"/>
    <row r="243" ht="12.75"/>
    <row r="244" ht="12.75"/>
    <row r="245" ht="11.25" customHeight="1"/>
    <row r="246" ht="12.75"/>
    <row r="247" ht="12.75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>
      <c r="A253" s="449" t="s">
        <v>811</v>
      </c>
    </row>
    <row r="254" spans="1:2" ht="11.25">
      <c r="A254" s="451" t="s">
        <v>191</v>
      </c>
      <c r="B254" s="413"/>
    </row>
    <row r="255" ht="11.25">
      <c r="A255" s="451" t="s">
        <v>192</v>
      </c>
    </row>
    <row r="256" spans="1:2" ht="11.25">
      <c r="A256" s="451" t="s">
        <v>647</v>
      </c>
      <c r="B256" s="413"/>
    </row>
    <row r="257" spans="1:2" ht="11.25">
      <c r="A257" s="451" t="s">
        <v>193</v>
      </c>
      <c r="B257" s="413"/>
    </row>
    <row r="258" spans="1:2" ht="11.25">
      <c r="A258" s="451" t="s">
        <v>976</v>
      </c>
      <c r="B258" s="413"/>
    </row>
    <row r="259" spans="1:2" ht="11.25">
      <c r="A259" s="451" t="s">
        <v>977</v>
      </c>
      <c r="B259" s="413"/>
    </row>
    <row r="260" spans="1:8" s="414" customFormat="1" ht="12" customHeight="1">
      <c r="A260" s="1120" t="s">
        <v>549</v>
      </c>
      <c r="B260" s="1120"/>
      <c r="C260" s="1120"/>
      <c r="D260" s="1120"/>
      <c r="E260" s="1120"/>
      <c r="F260" s="1120"/>
      <c r="G260" s="1120"/>
      <c r="H260" s="1120"/>
    </row>
    <row r="261" spans="1:8" s="414" customFormat="1" ht="12" customHeight="1">
      <c r="A261" s="1120" t="s">
        <v>567</v>
      </c>
      <c r="B261" s="1120"/>
      <c r="C261" s="1120"/>
      <c r="D261" s="1120"/>
      <c r="E261" s="1120"/>
      <c r="F261" s="1120"/>
      <c r="G261" s="1120"/>
      <c r="H261" s="1120"/>
    </row>
    <row r="262" spans="1:8" s="419" customFormat="1" ht="11.25">
      <c r="A262" s="415"/>
      <c r="B262" s="416"/>
      <c r="C262" s="416"/>
      <c r="D262" s="417"/>
      <c r="E262" s="416"/>
      <c r="F262" s="416"/>
      <c r="G262" s="416"/>
      <c r="H262" s="418"/>
    </row>
    <row r="263" spans="1:8" s="414" customFormat="1" ht="12.75" customHeight="1">
      <c r="A263" s="420"/>
      <c r="B263" s="1121" t="s">
        <v>166</v>
      </c>
      <c r="C263" s="1124" t="s">
        <v>167</v>
      </c>
      <c r="D263" s="1125"/>
      <c r="E263" s="421" t="s">
        <v>168</v>
      </c>
      <c r="F263" s="421"/>
      <c r="G263" s="421"/>
      <c r="H263" s="421"/>
    </row>
    <row r="264" spans="1:8" s="414" customFormat="1" ht="45" customHeight="1">
      <c r="A264" s="422" t="s">
        <v>169</v>
      </c>
      <c r="B264" s="1122"/>
      <c r="C264" s="1126"/>
      <c r="D264" s="1127"/>
      <c r="E264" s="1128" t="s">
        <v>170</v>
      </c>
      <c r="F264" s="1129"/>
      <c r="G264" s="423" t="s">
        <v>171</v>
      </c>
      <c r="H264" s="423"/>
    </row>
    <row r="265" spans="1:8" s="414" customFormat="1" ht="11.25">
      <c r="A265" s="424"/>
      <c r="B265" s="1123"/>
      <c r="C265" s="425" t="s">
        <v>775</v>
      </c>
      <c r="D265" s="426" t="s">
        <v>776</v>
      </c>
      <c r="E265" s="425" t="s">
        <v>775</v>
      </c>
      <c r="F265" s="425" t="s">
        <v>776</v>
      </c>
      <c r="G265" s="425" t="s">
        <v>775</v>
      </c>
      <c r="H265" s="427" t="s">
        <v>776</v>
      </c>
    </row>
    <row r="266" spans="1:8" s="414" customFormat="1" ht="7.5" customHeight="1">
      <c r="A266" s="428"/>
      <c r="B266" s="429"/>
      <c r="C266" s="430"/>
      <c r="D266" s="431"/>
      <c r="E266" s="430"/>
      <c r="F266" s="430"/>
      <c r="G266" s="430"/>
      <c r="H266" s="432"/>
    </row>
    <row r="267" spans="1:8" ht="11.25">
      <c r="A267" s="458" t="s">
        <v>217</v>
      </c>
      <c r="B267" s="422"/>
      <c r="C267" s="144"/>
      <c r="D267" s="443"/>
      <c r="E267" s="144"/>
      <c r="F267" s="144"/>
      <c r="G267" s="144"/>
      <c r="H267" s="144"/>
    </row>
    <row r="268" spans="1:8" ht="11.25">
      <c r="A268" s="458" t="s">
        <v>221</v>
      </c>
      <c r="B268" s="422"/>
      <c r="C268" s="144"/>
      <c r="D268" s="443"/>
      <c r="E268" s="144"/>
      <c r="F268" s="144"/>
      <c r="G268" s="144"/>
      <c r="H268" s="144"/>
    </row>
    <row r="269" spans="1:8" ht="11.25">
      <c r="A269" s="458" t="s">
        <v>1029</v>
      </c>
      <c r="B269" s="422" t="s">
        <v>790</v>
      </c>
      <c r="C269" s="144" t="s">
        <v>790</v>
      </c>
      <c r="D269" s="144" t="s">
        <v>790</v>
      </c>
      <c r="E269" s="144" t="s">
        <v>790</v>
      </c>
      <c r="F269" s="144" t="s">
        <v>790</v>
      </c>
      <c r="G269" s="144" t="s">
        <v>790</v>
      </c>
      <c r="H269" s="144" t="s">
        <v>790</v>
      </c>
    </row>
    <row r="270" spans="1:2" ht="11.25" customHeight="1">
      <c r="A270" s="458"/>
      <c r="B270" s="422"/>
    </row>
    <row r="271" spans="1:8" ht="11.25">
      <c r="A271" s="458" t="s">
        <v>222</v>
      </c>
      <c r="B271" s="422"/>
      <c r="C271" s="144"/>
      <c r="D271" s="443"/>
      <c r="E271" s="144"/>
      <c r="F271" s="144"/>
      <c r="G271" s="144"/>
      <c r="H271" s="144"/>
    </row>
    <row r="272" spans="1:8" ht="11.25">
      <c r="A272" s="458" t="s">
        <v>1030</v>
      </c>
      <c r="B272" s="422" t="s">
        <v>790</v>
      </c>
      <c r="C272" s="144">
        <v>2112</v>
      </c>
      <c r="D272" s="443">
        <v>11941</v>
      </c>
      <c r="E272" s="144">
        <v>1871</v>
      </c>
      <c r="F272" s="144">
        <v>9782</v>
      </c>
      <c r="G272" s="144">
        <v>241</v>
      </c>
      <c r="H272" s="144">
        <v>2159</v>
      </c>
    </row>
    <row r="273" spans="1:8" ht="11.25">
      <c r="A273" s="458"/>
      <c r="B273" s="422"/>
      <c r="C273" s="144"/>
      <c r="D273" s="443"/>
      <c r="E273" s="144"/>
      <c r="F273" s="144"/>
      <c r="G273" s="144"/>
      <c r="H273" s="144"/>
    </row>
    <row r="274" spans="1:8" ht="11.25">
      <c r="A274" s="458" t="s">
        <v>223</v>
      </c>
      <c r="B274" s="422"/>
      <c r="C274" s="144"/>
      <c r="D274" s="443"/>
      <c r="E274" s="144"/>
      <c r="F274" s="144"/>
      <c r="G274" s="144"/>
      <c r="H274" s="144"/>
    </row>
    <row r="275" spans="1:8" ht="11.25">
      <c r="A275" s="458" t="s">
        <v>1031</v>
      </c>
      <c r="B275" s="422"/>
      <c r="C275" s="144"/>
      <c r="D275" s="443"/>
      <c r="E275" s="144"/>
      <c r="F275" s="144"/>
      <c r="G275" s="144"/>
      <c r="H275" s="144"/>
    </row>
    <row r="276" spans="1:8" ht="11.25">
      <c r="A276" s="458" t="s">
        <v>0</v>
      </c>
      <c r="B276" s="422"/>
      <c r="C276" s="144"/>
      <c r="D276" s="443"/>
      <c r="E276" s="144"/>
      <c r="F276" s="144"/>
      <c r="G276" s="144"/>
      <c r="H276" s="144"/>
    </row>
    <row r="277" spans="1:8" ht="11.25">
      <c r="A277" s="458" t="s">
        <v>2</v>
      </c>
      <c r="B277" s="422"/>
      <c r="C277" s="144"/>
      <c r="D277" s="443"/>
      <c r="E277" s="144"/>
      <c r="F277" s="144"/>
      <c r="G277" s="144"/>
      <c r="H277" s="144"/>
    </row>
    <row r="278" spans="1:8" ht="11.25">
      <c r="A278" s="458" t="s">
        <v>1</v>
      </c>
      <c r="B278" s="422" t="s">
        <v>790</v>
      </c>
      <c r="C278" s="144">
        <v>314</v>
      </c>
      <c r="D278" s="443">
        <v>3758</v>
      </c>
      <c r="E278" s="144">
        <v>225</v>
      </c>
      <c r="F278" s="144">
        <v>2607</v>
      </c>
      <c r="G278" s="144">
        <v>89</v>
      </c>
      <c r="H278" s="144">
        <v>1151</v>
      </c>
    </row>
    <row r="279" spans="1:8" ht="11.25">
      <c r="A279" s="458"/>
      <c r="B279" s="422"/>
      <c r="C279" s="144"/>
      <c r="D279" s="443"/>
      <c r="E279" s="144"/>
      <c r="F279" s="144"/>
      <c r="G279" s="144"/>
      <c r="H279" s="144"/>
    </row>
    <row r="280" spans="1:8" ht="11.25">
      <c r="A280" s="459" t="s">
        <v>224</v>
      </c>
      <c r="B280" s="434" t="s">
        <v>204</v>
      </c>
      <c r="C280" s="154">
        <v>2121</v>
      </c>
      <c r="D280" s="777">
        <v>-15802</v>
      </c>
      <c r="E280" s="777">
        <v>1880</v>
      </c>
      <c r="F280" s="777">
        <v>-12492</v>
      </c>
      <c r="G280" s="777">
        <v>241</v>
      </c>
      <c r="H280" s="777">
        <v>-3110</v>
      </c>
    </row>
    <row r="281" spans="1:8" ht="7.5" customHeight="1">
      <c r="A281" s="459"/>
      <c r="B281" s="434"/>
      <c r="C281" s="154"/>
      <c r="D281" s="440"/>
      <c r="E281" s="154"/>
      <c r="F281" s="154"/>
      <c r="G281" s="154"/>
      <c r="H281" s="437"/>
    </row>
    <row r="282" spans="1:8" ht="11.25">
      <c r="A282" s="470" t="s">
        <v>225</v>
      </c>
      <c r="B282" s="434"/>
      <c r="C282" s="144">
        <v>10</v>
      </c>
      <c r="D282" s="443">
        <v>40</v>
      </c>
      <c r="E282" s="144">
        <v>10</v>
      </c>
      <c r="F282" s="144">
        <v>40</v>
      </c>
      <c r="G282" s="144" t="s">
        <v>790</v>
      </c>
      <c r="H282" s="144" t="s">
        <v>790</v>
      </c>
    </row>
    <row r="283" spans="1:8" ht="11.25">
      <c r="A283" s="470" t="s">
        <v>226</v>
      </c>
      <c r="B283" s="434"/>
      <c r="C283" s="144">
        <v>2111</v>
      </c>
      <c r="D283" s="778">
        <v>-15842</v>
      </c>
      <c r="E283" s="778">
        <v>1870</v>
      </c>
      <c r="F283" s="778">
        <v>-12532</v>
      </c>
      <c r="G283" s="778">
        <v>241</v>
      </c>
      <c r="H283" s="778">
        <v>-3310</v>
      </c>
    </row>
    <row r="284" spans="1:8" s="475" customFormat="1" ht="11.25">
      <c r="A284" s="472"/>
      <c r="B284" s="413"/>
      <c r="C284" s="153"/>
      <c r="D284" s="473"/>
      <c r="E284" s="153"/>
      <c r="F284" s="153"/>
      <c r="G284" s="153"/>
      <c r="H284" s="474"/>
    </row>
    <row r="285" ht="12.75"/>
    <row r="286" ht="12.75"/>
    <row r="287" ht="12.75"/>
    <row r="288" ht="12.75"/>
    <row r="289" ht="12.75"/>
    <row r="290" ht="12.75"/>
    <row r="291" ht="12.75"/>
    <row r="292" ht="11.25">
      <c r="B292" s="413"/>
    </row>
    <row r="293" s="449" customFormat="1" ht="12.75">
      <c r="D293" s="450"/>
    </row>
    <row r="294" ht="11.25">
      <c r="B294" s="413"/>
    </row>
    <row r="296" ht="11.25">
      <c r="B296" s="413"/>
    </row>
    <row r="297" ht="11.25">
      <c r="B297" s="413"/>
    </row>
    <row r="298" ht="11.25">
      <c r="B298" s="413"/>
    </row>
    <row r="299" spans="1:2" ht="11.25">
      <c r="A299" s="438"/>
      <c r="B299" s="413"/>
    </row>
    <row r="300" spans="1:2" ht="11.25">
      <c r="A300" s="438"/>
      <c r="B300" s="413"/>
    </row>
    <row r="301" spans="1:2" ht="11.25">
      <c r="A301" s="438"/>
      <c r="B301" s="413"/>
    </row>
    <row r="302" spans="1:2" ht="11.25">
      <c r="A302" s="438"/>
      <c r="B302" s="413"/>
    </row>
    <row r="303" spans="1:2" ht="11.25">
      <c r="A303" s="438"/>
      <c r="B303" s="413"/>
    </row>
    <row r="304" spans="1:2" ht="11.25">
      <c r="A304" s="438"/>
      <c r="B304" s="413"/>
    </row>
    <row r="305" spans="1:2" ht="11.25">
      <c r="A305" s="438"/>
      <c r="B305" s="413"/>
    </row>
    <row r="306" spans="1:4" s="449" customFormat="1" ht="12.75">
      <c r="A306" s="438"/>
      <c r="D306" s="450"/>
    </row>
    <row r="307" spans="1:8" s="414" customFormat="1" ht="12.75">
      <c r="A307" s="438"/>
      <c r="B307" s="449"/>
      <c r="C307" s="430"/>
      <c r="D307" s="431"/>
      <c r="E307" s="430"/>
      <c r="F307" s="430"/>
      <c r="G307" s="430"/>
      <c r="H307" s="432"/>
    </row>
    <row r="308" ht="12.75">
      <c r="B308" s="449"/>
    </row>
    <row r="309" ht="12.75">
      <c r="B309" s="449"/>
    </row>
    <row r="317" spans="1:8" ht="12.75">
      <c r="A317" s="449" t="s">
        <v>811</v>
      </c>
      <c r="B317" s="453"/>
      <c r="C317" s="144"/>
      <c r="D317" s="443"/>
      <c r="E317" s="144"/>
      <c r="F317" s="144"/>
      <c r="G317" s="144"/>
      <c r="H317" s="144"/>
    </row>
    <row r="318" spans="1:2" ht="11.25">
      <c r="A318" s="451" t="s">
        <v>191</v>
      </c>
      <c r="B318" s="413"/>
    </row>
    <row r="319" ht="11.25">
      <c r="A319" s="451" t="s">
        <v>192</v>
      </c>
    </row>
    <row r="320" spans="1:2" ht="11.25">
      <c r="A320" s="451" t="s">
        <v>647</v>
      </c>
      <c r="B320" s="413"/>
    </row>
    <row r="321" spans="1:2" ht="11.25">
      <c r="A321" s="451" t="s">
        <v>193</v>
      </c>
      <c r="B321" s="413"/>
    </row>
    <row r="322" spans="1:2" ht="11.25">
      <c r="A322" s="451" t="s">
        <v>976</v>
      </c>
      <c r="B322" s="413"/>
    </row>
    <row r="323" spans="1:2" ht="11.25">
      <c r="A323" s="451" t="s">
        <v>977</v>
      </c>
      <c r="B323" s="413"/>
    </row>
    <row r="325" spans="1:8" ht="12.75">
      <c r="A325" s="449"/>
      <c r="B325" s="453"/>
      <c r="C325" s="144"/>
      <c r="D325" s="443"/>
      <c r="E325" s="144"/>
      <c r="F325" s="144"/>
      <c r="G325" s="144"/>
      <c r="H325" s="144"/>
    </row>
    <row r="326" ht="11.25">
      <c r="B326" s="413"/>
    </row>
    <row r="328" ht="11.25">
      <c r="B328" s="413"/>
    </row>
    <row r="329" ht="11.25">
      <c r="B329" s="413"/>
    </row>
    <row r="330" ht="11.25">
      <c r="B330" s="413"/>
    </row>
    <row r="331" ht="11.25">
      <c r="B331" s="413"/>
    </row>
  </sheetData>
  <mergeCells count="25">
    <mergeCell ref="C263:D264"/>
    <mergeCell ref="E264:F264"/>
    <mergeCell ref="A260:H260"/>
    <mergeCell ref="A261:H261"/>
    <mergeCell ref="B263:B265"/>
    <mergeCell ref="A1:H1"/>
    <mergeCell ref="A2:H2"/>
    <mergeCell ref="A133:H133"/>
    <mergeCell ref="A66:H66"/>
    <mergeCell ref="A67:H67"/>
    <mergeCell ref="B69:B71"/>
    <mergeCell ref="C4:D5"/>
    <mergeCell ref="E5:F5"/>
    <mergeCell ref="C69:D70"/>
    <mergeCell ref="E70:F70"/>
    <mergeCell ref="B4:B6"/>
    <mergeCell ref="B135:B137"/>
    <mergeCell ref="A132:H132"/>
    <mergeCell ref="B199:B201"/>
    <mergeCell ref="A196:H196"/>
    <mergeCell ref="A197:H197"/>
    <mergeCell ref="C135:D136"/>
    <mergeCell ref="E136:F136"/>
    <mergeCell ref="C199:D200"/>
    <mergeCell ref="E200:F200"/>
  </mergeCells>
  <printOptions/>
  <pageMargins left="0.5905511811023623" right="0.1968503937007874" top="0.7874015748031497" bottom="0.3937007874015748" header="0.5118110236220472" footer="0.5118110236220472"/>
  <pageSetup firstPageNumber="46" useFirstPageNumber="1" horizontalDpi="600" verticalDpi="600" orientation="portrait" pageOrder="overThenDown" paperSize="9" r:id="rId1"/>
  <headerFooter alignWithMargins="0">
    <oddHeader>&amp;C&amp;8- &amp;P -</oddHeader>
  </headerFooter>
  <rowBreaks count="2" manualBreakCount="2">
    <brk id="195" max="255" man="1"/>
    <brk id="25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40"/>
  <dimension ref="A1:I59"/>
  <sheetViews>
    <sheetView workbookViewId="0" topLeftCell="A1">
      <selection activeCell="F96" sqref="F96"/>
    </sheetView>
  </sheetViews>
  <sheetFormatPr defaultColWidth="11.421875" defaultRowHeight="12.75"/>
  <cols>
    <col min="1" max="1" width="8.57421875" style="253" customWidth="1"/>
    <col min="2" max="2" width="3.00390625" style="253" bestFit="1" customWidth="1"/>
    <col min="3" max="3" width="8.57421875" style="253" customWidth="1"/>
    <col min="4" max="4" width="12.28125" style="253" customWidth="1"/>
    <col min="5" max="5" width="12.57421875" style="253" customWidth="1"/>
    <col min="6" max="6" width="12.421875" style="253" customWidth="1"/>
    <col min="7" max="7" width="12.7109375" style="253" customWidth="1"/>
    <col min="8" max="8" width="12.7109375" style="581" customWidth="1"/>
    <col min="9" max="13" width="11.421875" style="253" customWidth="1"/>
    <col min="14" max="14" width="7.8515625" style="253" customWidth="1"/>
    <col min="15" max="16384" width="11.421875" style="253" customWidth="1"/>
  </cols>
  <sheetData>
    <row r="1" spans="1:8" s="573" customFormat="1" ht="12" customHeight="1">
      <c r="A1" s="984" t="s">
        <v>551</v>
      </c>
      <c r="B1" s="984"/>
      <c r="C1" s="984"/>
      <c r="D1" s="984"/>
      <c r="E1" s="984"/>
      <c r="F1" s="984"/>
      <c r="G1" s="984"/>
      <c r="H1" s="984"/>
    </row>
    <row r="2" spans="1:8" s="573" customFormat="1" ht="12" customHeight="1">
      <c r="A2" s="984" t="s">
        <v>227</v>
      </c>
      <c r="B2" s="984"/>
      <c r="C2" s="984"/>
      <c r="D2" s="984"/>
      <c r="E2" s="984"/>
      <c r="F2" s="984"/>
      <c r="G2" s="984"/>
      <c r="H2" s="984"/>
    </row>
    <row r="3" spans="1:8" ht="11.25" customHeight="1">
      <c r="A3" s="478"/>
      <c r="B3" s="478"/>
      <c r="C3" s="478"/>
      <c r="D3" s="478"/>
      <c r="E3" s="478"/>
      <c r="F3" s="478"/>
      <c r="G3" s="478"/>
      <c r="H3" s="566"/>
    </row>
    <row r="4" spans="1:8" ht="24.75" customHeight="1">
      <c r="A4" s="1136" t="s">
        <v>472</v>
      </c>
      <c r="B4" s="1136"/>
      <c r="C4" s="1137"/>
      <c r="D4" s="1148" t="s">
        <v>854</v>
      </c>
      <c r="E4" s="1009"/>
      <c r="F4" s="1009"/>
      <c r="G4" s="1009" t="s">
        <v>228</v>
      </c>
      <c r="H4" s="1010"/>
    </row>
    <row r="5" spans="1:8" ht="34.5" customHeight="1">
      <c r="A5" s="908"/>
      <c r="B5" s="908"/>
      <c r="C5" s="1138"/>
      <c r="D5" s="479" t="s">
        <v>229</v>
      </c>
      <c r="E5" s="480" t="s">
        <v>111</v>
      </c>
      <c r="F5" s="480" t="s">
        <v>656</v>
      </c>
      <c r="G5" s="480" t="s">
        <v>230</v>
      </c>
      <c r="H5" s="567" t="s">
        <v>231</v>
      </c>
    </row>
    <row r="6" spans="1:8" ht="12" customHeight="1">
      <c r="A6" s="1139"/>
      <c r="B6" s="1139"/>
      <c r="C6" s="1140"/>
      <c r="D6" s="1134" t="s">
        <v>776</v>
      </c>
      <c r="E6" s="1135"/>
      <c r="F6" s="1135"/>
      <c r="G6" s="1135"/>
      <c r="H6" s="1135"/>
    </row>
    <row r="7" spans="3:8" ht="11.25">
      <c r="C7" s="481"/>
      <c r="D7" s="482"/>
      <c r="E7" s="482"/>
      <c r="F7" s="482"/>
      <c r="G7" s="482"/>
      <c r="H7" s="568"/>
    </row>
    <row r="8" spans="2:8" ht="12.75" customHeight="1">
      <c r="B8" s="574" t="s">
        <v>232</v>
      </c>
      <c r="C8" s="575">
        <v>0</v>
      </c>
      <c r="D8" s="576">
        <v>1</v>
      </c>
      <c r="E8" s="576">
        <v>67</v>
      </c>
      <c r="F8" s="576" t="s">
        <v>790</v>
      </c>
      <c r="G8" s="576">
        <v>61</v>
      </c>
      <c r="H8" s="577">
        <v>65</v>
      </c>
    </row>
    <row r="9" spans="1:8" ht="12.75" customHeight="1">
      <c r="A9" s="578">
        <v>0</v>
      </c>
      <c r="B9" s="579" t="s">
        <v>790</v>
      </c>
      <c r="C9" s="575">
        <v>5000</v>
      </c>
      <c r="D9" s="576">
        <v>204</v>
      </c>
      <c r="E9" s="576">
        <v>1832</v>
      </c>
      <c r="F9" s="576">
        <v>266</v>
      </c>
      <c r="G9" s="576">
        <v>3788</v>
      </c>
      <c r="H9" s="576">
        <v>36</v>
      </c>
    </row>
    <row r="10" spans="1:8" ht="12.75" customHeight="1">
      <c r="A10" s="578">
        <v>5000</v>
      </c>
      <c r="B10" s="579" t="s">
        <v>790</v>
      </c>
      <c r="C10" s="575">
        <v>10000</v>
      </c>
      <c r="D10" s="576">
        <v>387</v>
      </c>
      <c r="E10" s="576">
        <v>3530</v>
      </c>
      <c r="F10" s="576">
        <v>409</v>
      </c>
      <c r="G10" s="576">
        <v>3296</v>
      </c>
      <c r="H10" s="576">
        <v>43</v>
      </c>
    </row>
    <row r="11" spans="1:8" ht="12.75" customHeight="1">
      <c r="A11" s="578">
        <v>10000</v>
      </c>
      <c r="B11" s="579" t="s">
        <v>790</v>
      </c>
      <c r="C11" s="575">
        <v>15000</v>
      </c>
      <c r="D11" s="576">
        <v>403</v>
      </c>
      <c r="E11" s="576">
        <v>5744</v>
      </c>
      <c r="F11" s="576">
        <v>618</v>
      </c>
      <c r="G11" s="576">
        <v>1966</v>
      </c>
      <c r="H11" s="576">
        <v>22</v>
      </c>
    </row>
    <row r="12" spans="1:8" ht="12.75" customHeight="1">
      <c r="A12" s="578">
        <v>15000</v>
      </c>
      <c r="B12" s="579" t="s">
        <v>790</v>
      </c>
      <c r="C12" s="575">
        <v>20000</v>
      </c>
      <c r="D12" s="576">
        <v>326</v>
      </c>
      <c r="E12" s="576">
        <v>7646</v>
      </c>
      <c r="F12" s="576">
        <v>763</v>
      </c>
      <c r="G12" s="576">
        <v>1452</v>
      </c>
      <c r="H12" s="576">
        <v>37</v>
      </c>
    </row>
    <row r="13" spans="1:8" ht="12.75" customHeight="1">
      <c r="A13" s="578">
        <v>20000</v>
      </c>
      <c r="B13" s="579" t="s">
        <v>790</v>
      </c>
      <c r="C13" s="575">
        <v>25000</v>
      </c>
      <c r="D13" s="576">
        <v>449</v>
      </c>
      <c r="E13" s="576">
        <v>8901</v>
      </c>
      <c r="F13" s="576">
        <v>983</v>
      </c>
      <c r="G13" s="576">
        <v>1280</v>
      </c>
      <c r="H13" s="576">
        <v>211</v>
      </c>
    </row>
    <row r="14" spans="1:8" ht="12.75" customHeight="1">
      <c r="A14" s="578">
        <v>25000</v>
      </c>
      <c r="B14" s="579" t="s">
        <v>790</v>
      </c>
      <c r="C14" s="575">
        <v>30000</v>
      </c>
      <c r="D14" s="576">
        <v>445</v>
      </c>
      <c r="E14" s="576">
        <v>8640</v>
      </c>
      <c r="F14" s="576">
        <v>1320</v>
      </c>
      <c r="G14" s="576">
        <v>1015</v>
      </c>
      <c r="H14" s="576" t="s">
        <v>790</v>
      </c>
    </row>
    <row r="15" spans="1:8" ht="12.75" customHeight="1">
      <c r="A15" s="578">
        <v>30000</v>
      </c>
      <c r="B15" s="579" t="s">
        <v>790</v>
      </c>
      <c r="C15" s="575">
        <v>37500</v>
      </c>
      <c r="D15" s="576">
        <v>1046</v>
      </c>
      <c r="E15" s="576">
        <v>13650</v>
      </c>
      <c r="F15" s="576">
        <v>1883</v>
      </c>
      <c r="G15" s="576">
        <v>1184</v>
      </c>
      <c r="H15" s="576">
        <v>157</v>
      </c>
    </row>
    <row r="16" spans="1:8" ht="12.75" customHeight="1">
      <c r="A16" s="578">
        <v>37500</v>
      </c>
      <c r="B16" s="579" t="s">
        <v>790</v>
      </c>
      <c r="C16" s="575">
        <v>50000</v>
      </c>
      <c r="D16" s="576">
        <v>1352</v>
      </c>
      <c r="E16" s="576">
        <v>21506</v>
      </c>
      <c r="F16" s="576">
        <v>4181</v>
      </c>
      <c r="G16" s="576">
        <v>1360</v>
      </c>
      <c r="H16" s="576">
        <v>181</v>
      </c>
    </row>
    <row r="17" spans="1:8" ht="12.75" customHeight="1">
      <c r="A17" s="578">
        <v>50000</v>
      </c>
      <c r="B17" s="579" t="s">
        <v>790</v>
      </c>
      <c r="C17" s="575">
        <v>75000</v>
      </c>
      <c r="D17" s="576">
        <v>2865</v>
      </c>
      <c r="E17" s="576">
        <v>30331</v>
      </c>
      <c r="F17" s="576">
        <v>10087</v>
      </c>
      <c r="G17" s="576">
        <v>2220</v>
      </c>
      <c r="H17" s="576">
        <v>263</v>
      </c>
    </row>
    <row r="18" spans="1:8" ht="12.75" customHeight="1">
      <c r="A18" s="578">
        <v>75000</v>
      </c>
      <c r="B18" s="579" t="s">
        <v>790</v>
      </c>
      <c r="C18" s="575">
        <v>100000</v>
      </c>
      <c r="D18" s="576">
        <v>1396</v>
      </c>
      <c r="E18" s="576">
        <v>19920</v>
      </c>
      <c r="F18" s="576">
        <v>13051</v>
      </c>
      <c r="G18" s="576">
        <v>1818</v>
      </c>
      <c r="H18" s="576">
        <v>96</v>
      </c>
    </row>
    <row r="19" spans="1:8" ht="12.75" customHeight="1">
      <c r="A19" s="578">
        <v>100000</v>
      </c>
      <c r="B19" s="579" t="s">
        <v>790</v>
      </c>
      <c r="C19" s="575">
        <v>125000</v>
      </c>
      <c r="D19" s="576">
        <v>1749</v>
      </c>
      <c r="E19" s="576">
        <v>15514</v>
      </c>
      <c r="F19" s="576">
        <v>12942</v>
      </c>
      <c r="G19" s="576">
        <v>899</v>
      </c>
      <c r="H19" s="576" t="s">
        <v>790</v>
      </c>
    </row>
    <row r="20" spans="1:8" ht="12.75" customHeight="1">
      <c r="A20" s="578">
        <v>125000</v>
      </c>
      <c r="B20" s="579" t="s">
        <v>790</v>
      </c>
      <c r="C20" s="575">
        <v>175000</v>
      </c>
      <c r="D20" s="576">
        <v>2749</v>
      </c>
      <c r="E20" s="576">
        <v>21116</v>
      </c>
      <c r="F20" s="576">
        <v>24524</v>
      </c>
      <c r="G20" s="576">
        <v>1290</v>
      </c>
      <c r="H20" s="576" t="s">
        <v>790</v>
      </c>
    </row>
    <row r="21" spans="1:8" ht="12.75" customHeight="1">
      <c r="A21" s="578">
        <v>175000</v>
      </c>
      <c r="B21" s="579" t="s">
        <v>790</v>
      </c>
      <c r="C21" s="575">
        <v>250000</v>
      </c>
      <c r="D21" s="576">
        <v>2288</v>
      </c>
      <c r="E21" s="576">
        <v>19102</v>
      </c>
      <c r="F21" s="576">
        <v>28035</v>
      </c>
      <c r="G21" s="576">
        <v>805</v>
      </c>
      <c r="H21" s="576" t="s">
        <v>790</v>
      </c>
    </row>
    <row r="22" spans="1:8" ht="12.75" customHeight="1">
      <c r="A22" s="578">
        <v>250000</v>
      </c>
      <c r="B22" s="579" t="s">
        <v>790</v>
      </c>
      <c r="C22" s="575">
        <v>375000</v>
      </c>
      <c r="D22" s="576">
        <v>3403</v>
      </c>
      <c r="E22" s="576">
        <v>27717</v>
      </c>
      <c r="F22" s="576">
        <v>26997</v>
      </c>
      <c r="G22" s="576">
        <v>926</v>
      </c>
      <c r="H22" s="576">
        <v>4</v>
      </c>
    </row>
    <row r="23" spans="1:8" ht="12.75" customHeight="1">
      <c r="A23" s="578">
        <v>375000</v>
      </c>
      <c r="B23" s="579" t="s">
        <v>790</v>
      </c>
      <c r="C23" s="575">
        <v>500000</v>
      </c>
      <c r="D23" s="576">
        <v>3028</v>
      </c>
      <c r="E23" s="576">
        <v>12066</v>
      </c>
      <c r="F23" s="576">
        <v>14932</v>
      </c>
      <c r="G23" s="576">
        <v>444</v>
      </c>
      <c r="H23" s="576" t="s">
        <v>790</v>
      </c>
    </row>
    <row r="24" spans="1:8" ht="12.75" customHeight="1">
      <c r="A24" s="578">
        <v>500000</v>
      </c>
      <c r="B24" s="579" t="s">
        <v>790</v>
      </c>
      <c r="C24" s="575">
        <v>1000000</v>
      </c>
      <c r="D24" s="576">
        <v>3071</v>
      </c>
      <c r="E24" s="576">
        <v>35532</v>
      </c>
      <c r="F24" s="576">
        <v>15390</v>
      </c>
      <c r="G24" s="576">
        <v>1519</v>
      </c>
      <c r="H24" s="576" t="s">
        <v>790</v>
      </c>
    </row>
    <row r="25" spans="1:8" ht="12.75" customHeight="1">
      <c r="A25" s="578">
        <v>1000000</v>
      </c>
      <c r="B25" s="1130" t="s">
        <v>233</v>
      </c>
      <c r="C25" s="1131"/>
      <c r="D25" s="576" t="s">
        <v>790</v>
      </c>
      <c r="E25" s="576">
        <v>161449</v>
      </c>
      <c r="F25" s="576">
        <v>20215</v>
      </c>
      <c r="G25" s="576">
        <v>1040</v>
      </c>
      <c r="H25" s="576" t="s">
        <v>790</v>
      </c>
    </row>
    <row r="26" spans="1:8" s="573" customFormat="1" ht="12.75" customHeight="1">
      <c r="A26" s="1132" t="s">
        <v>839</v>
      </c>
      <c r="B26" s="1132"/>
      <c r="C26" s="1133"/>
      <c r="D26" s="580">
        <v>25162</v>
      </c>
      <c r="E26" s="580">
        <v>414262</v>
      </c>
      <c r="F26" s="580">
        <v>176596</v>
      </c>
      <c r="G26" s="580">
        <v>26362</v>
      </c>
      <c r="H26" s="580">
        <v>1112</v>
      </c>
    </row>
    <row r="27" spans="1:8" s="573" customFormat="1" ht="12.75" customHeight="1">
      <c r="A27" s="565"/>
      <c r="B27" s="565"/>
      <c r="C27" s="565"/>
      <c r="D27" s="580"/>
      <c r="E27" s="580"/>
      <c r="F27" s="580"/>
      <c r="G27" s="580"/>
      <c r="H27" s="580"/>
    </row>
    <row r="28" spans="1:7" ht="11.25">
      <c r="A28" s="258"/>
      <c r="B28" s="258"/>
      <c r="C28" s="258"/>
      <c r="D28" s="258"/>
      <c r="E28" s="258"/>
      <c r="F28" s="258"/>
      <c r="G28" s="258"/>
    </row>
    <row r="29" spans="1:8" ht="12" customHeight="1">
      <c r="A29" s="908" t="s">
        <v>553</v>
      </c>
      <c r="B29" s="908"/>
      <c r="C29" s="908"/>
      <c r="D29" s="908"/>
      <c r="E29" s="908"/>
      <c r="F29" s="908"/>
      <c r="G29" s="908"/>
      <c r="H29" s="908"/>
    </row>
    <row r="30" spans="1:8" ht="12" customHeight="1">
      <c r="A30" s="908" t="s">
        <v>234</v>
      </c>
      <c r="B30" s="908"/>
      <c r="C30" s="908"/>
      <c r="D30" s="908"/>
      <c r="E30" s="908"/>
      <c r="F30" s="908"/>
      <c r="G30" s="908"/>
      <c r="H30" s="908"/>
    </row>
    <row r="32" spans="1:8" ht="24.75" customHeight="1">
      <c r="A32" s="1136" t="s">
        <v>472</v>
      </c>
      <c r="B32" s="1136"/>
      <c r="C32" s="1137"/>
      <c r="D32" s="1148" t="s">
        <v>235</v>
      </c>
      <c r="E32" s="1009" t="s">
        <v>863</v>
      </c>
      <c r="F32" s="1009"/>
      <c r="G32" s="1009" t="s">
        <v>657</v>
      </c>
      <c r="H32" s="1010"/>
    </row>
    <row r="33" spans="1:8" ht="31.5" customHeight="1">
      <c r="A33" s="908"/>
      <c r="B33" s="908"/>
      <c r="C33" s="1138"/>
      <c r="D33" s="1144"/>
      <c r="E33" s="1141"/>
      <c r="F33" s="1141"/>
      <c r="G33" s="1141"/>
      <c r="H33" s="1142"/>
    </row>
    <row r="34" spans="1:8" ht="11.25" customHeight="1">
      <c r="A34" s="908"/>
      <c r="B34" s="908"/>
      <c r="C34" s="1138"/>
      <c r="D34" s="1144" t="s">
        <v>776</v>
      </c>
      <c r="E34" s="484" t="s">
        <v>236</v>
      </c>
      <c r="F34" s="1141" t="s">
        <v>776</v>
      </c>
      <c r="G34" s="484" t="s">
        <v>236</v>
      </c>
      <c r="H34" s="1146" t="s">
        <v>776</v>
      </c>
    </row>
    <row r="35" spans="1:8" ht="11.25">
      <c r="A35" s="1139"/>
      <c r="B35" s="1139"/>
      <c r="C35" s="1140"/>
      <c r="D35" s="1145"/>
      <c r="E35" s="485" t="s">
        <v>237</v>
      </c>
      <c r="F35" s="1143"/>
      <c r="G35" s="485" t="s">
        <v>237</v>
      </c>
      <c r="H35" s="1147"/>
    </row>
    <row r="36" spans="3:8" ht="11.25">
      <c r="C36" s="481"/>
      <c r="D36" s="482"/>
      <c r="E36" s="482"/>
      <c r="G36" s="482"/>
      <c r="H36" s="571"/>
    </row>
    <row r="37" spans="2:9" ht="11.25">
      <c r="B37" s="574" t="s">
        <v>232</v>
      </c>
      <c r="C37" s="575">
        <v>0</v>
      </c>
      <c r="D37" s="576">
        <v>57</v>
      </c>
      <c r="E37" s="576">
        <v>6527</v>
      </c>
      <c r="F37" s="576">
        <v>255243</v>
      </c>
      <c r="G37" s="576">
        <v>6527</v>
      </c>
      <c r="H37" s="576">
        <v>-254993</v>
      </c>
      <c r="I37" s="582"/>
    </row>
    <row r="38" spans="1:9" ht="11.25">
      <c r="A38" s="578">
        <v>0</v>
      </c>
      <c r="B38" s="579" t="s">
        <v>790</v>
      </c>
      <c r="C38" s="575">
        <v>5000</v>
      </c>
      <c r="D38" s="576">
        <v>97</v>
      </c>
      <c r="E38" s="576">
        <v>20</v>
      </c>
      <c r="F38" s="576">
        <v>47</v>
      </c>
      <c r="G38" s="576">
        <v>3294</v>
      </c>
      <c r="H38" s="576">
        <v>6174</v>
      </c>
      <c r="I38" s="582"/>
    </row>
    <row r="39" spans="1:9" ht="11.25">
      <c r="A39" s="578">
        <v>5000</v>
      </c>
      <c r="B39" s="579" t="s">
        <v>790</v>
      </c>
      <c r="C39" s="575">
        <v>10000</v>
      </c>
      <c r="D39" s="576">
        <v>84</v>
      </c>
      <c r="E39" s="576">
        <v>6</v>
      </c>
      <c r="F39" s="576">
        <v>19</v>
      </c>
      <c r="G39" s="576">
        <v>1078</v>
      </c>
      <c r="H39" s="576">
        <v>7729</v>
      </c>
      <c r="I39" s="582"/>
    </row>
    <row r="40" spans="1:9" ht="11.25">
      <c r="A40" s="578">
        <v>10000</v>
      </c>
      <c r="B40" s="579" t="s">
        <v>790</v>
      </c>
      <c r="C40" s="575">
        <v>15000</v>
      </c>
      <c r="D40" s="576">
        <v>67</v>
      </c>
      <c r="E40" s="576">
        <v>5</v>
      </c>
      <c r="F40" s="576">
        <v>33</v>
      </c>
      <c r="G40" s="576">
        <v>708</v>
      </c>
      <c r="H40" s="576">
        <v>8787</v>
      </c>
      <c r="I40" s="582"/>
    </row>
    <row r="41" spans="1:9" ht="11.25">
      <c r="A41" s="578">
        <v>15000</v>
      </c>
      <c r="B41" s="579" t="s">
        <v>790</v>
      </c>
      <c r="C41" s="575">
        <v>20000</v>
      </c>
      <c r="D41" s="576">
        <v>74</v>
      </c>
      <c r="E41" s="576">
        <v>5</v>
      </c>
      <c r="F41" s="576">
        <v>22</v>
      </c>
      <c r="G41" s="576">
        <v>590</v>
      </c>
      <c r="H41" s="576">
        <v>10276</v>
      </c>
      <c r="I41" s="582"/>
    </row>
    <row r="42" spans="1:9" ht="11.25">
      <c r="A42" s="578">
        <v>20000</v>
      </c>
      <c r="B42" s="579" t="s">
        <v>790</v>
      </c>
      <c r="C42" s="575">
        <v>25000</v>
      </c>
      <c r="D42" s="576">
        <v>77</v>
      </c>
      <c r="E42" s="576">
        <v>5</v>
      </c>
      <c r="F42" s="576">
        <v>151</v>
      </c>
      <c r="G42" s="576">
        <v>522</v>
      </c>
      <c r="H42" s="576">
        <v>11750</v>
      </c>
      <c r="I42" s="582"/>
    </row>
    <row r="43" spans="1:9" ht="11.25">
      <c r="A43" s="578">
        <v>25000</v>
      </c>
      <c r="B43" s="579" t="s">
        <v>790</v>
      </c>
      <c r="C43" s="575">
        <v>30000</v>
      </c>
      <c r="D43" s="576" t="s">
        <v>840</v>
      </c>
      <c r="E43" s="576" t="s">
        <v>840</v>
      </c>
      <c r="F43" s="576" t="s">
        <v>840</v>
      </c>
      <c r="G43" s="576">
        <v>417</v>
      </c>
      <c r="H43" s="576">
        <v>11428</v>
      </c>
      <c r="I43" s="582"/>
    </row>
    <row r="44" spans="1:9" ht="11.25">
      <c r="A44" s="578">
        <v>30000</v>
      </c>
      <c r="B44" s="579" t="s">
        <v>790</v>
      </c>
      <c r="C44" s="575">
        <v>37500</v>
      </c>
      <c r="D44" s="576">
        <v>4</v>
      </c>
      <c r="E44" s="576">
        <v>7</v>
      </c>
      <c r="F44" s="576">
        <v>152</v>
      </c>
      <c r="G44" s="576">
        <v>530</v>
      </c>
      <c r="H44" s="576">
        <v>17772</v>
      </c>
      <c r="I44" s="582"/>
    </row>
    <row r="45" spans="1:9" ht="11.25">
      <c r="A45" s="578">
        <v>37500</v>
      </c>
      <c r="B45" s="579" t="s">
        <v>790</v>
      </c>
      <c r="C45" s="575">
        <v>50000</v>
      </c>
      <c r="D45" s="576">
        <v>179</v>
      </c>
      <c r="E45" s="576">
        <v>5</v>
      </c>
      <c r="F45" s="576">
        <v>25</v>
      </c>
      <c r="G45" s="576">
        <v>665</v>
      </c>
      <c r="H45" s="576">
        <v>28735</v>
      </c>
      <c r="I45" s="582"/>
    </row>
    <row r="46" spans="1:9" ht="11.25">
      <c r="A46" s="578">
        <v>50000</v>
      </c>
      <c r="B46" s="579" t="s">
        <v>790</v>
      </c>
      <c r="C46" s="575">
        <v>75000</v>
      </c>
      <c r="D46" s="576">
        <v>201</v>
      </c>
      <c r="E46" s="576">
        <v>7</v>
      </c>
      <c r="F46" s="576">
        <v>58</v>
      </c>
      <c r="G46" s="576">
        <v>755</v>
      </c>
      <c r="H46" s="576">
        <v>45908</v>
      </c>
      <c r="I46" s="582"/>
    </row>
    <row r="47" spans="1:9" ht="11.25">
      <c r="A47" s="578">
        <v>75000</v>
      </c>
      <c r="B47" s="579" t="s">
        <v>790</v>
      </c>
      <c r="C47" s="575">
        <v>100000</v>
      </c>
      <c r="D47" s="576">
        <v>170</v>
      </c>
      <c r="E47" s="576">
        <v>5</v>
      </c>
      <c r="F47" s="576">
        <v>69</v>
      </c>
      <c r="G47" s="576">
        <v>418</v>
      </c>
      <c r="H47" s="576">
        <v>36382</v>
      </c>
      <c r="I47" s="582"/>
    </row>
    <row r="48" spans="1:9" ht="11.25">
      <c r="A48" s="578">
        <v>100000</v>
      </c>
      <c r="B48" s="579" t="s">
        <v>790</v>
      </c>
      <c r="C48" s="575">
        <v>125000</v>
      </c>
      <c r="D48" s="576">
        <v>111</v>
      </c>
      <c r="E48" s="576">
        <v>4</v>
      </c>
      <c r="F48" s="576">
        <v>12</v>
      </c>
      <c r="G48" s="576">
        <v>281</v>
      </c>
      <c r="H48" s="576">
        <v>31202</v>
      </c>
      <c r="I48" s="582"/>
    </row>
    <row r="49" spans="1:9" ht="11.25">
      <c r="A49" s="578">
        <v>125000</v>
      </c>
      <c r="B49" s="579" t="s">
        <v>790</v>
      </c>
      <c r="C49" s="575">
        <v>175000</v>
      </c>
      <c r="D49" s="576">
        <v>143</v>
      </c>
      <c r="E49" s="576">
        <v>3</v>
      </c>
      <c r="F49" s="576">
        <v>50</v>
      </c>
      <c r="G49" s="576">
        <v>336</v>
      </c>
      <c r="H49" s="576">
        <v>49772</v>
      </c>
      <c r="I49" s="582"/>
    </row>
    <row r="50" spans="1:9" ht="11.25">
      <c r="A50" s="578">
        <v>175000</v>
      </c>
      <c r="B50" s="579" t="s">
        <v>790</v>
      </c>
      <c r="C50" s="575">
        <v>250000</v>
      </c>
      <c r="D50" s="576">
        <v>419</v>
      </c>
      <c r="E50" s="576">
        <v>5</v>
      </c>
      <c r="F50" s="576">
        <v>5</v>
      </c>
      <c r="G50" s="576">
        <v>245</v>
      </c>
      <c r="H50" s="576">
        <v>50643</v>
      </c>
      <c r="I50" s="582"/>
    </row>
    <row r="51" spans="1:9" ht="11.25">
      <c r="A51" s="578">
        <v>250000</v>
      </c>
      <c r="B51" s="579" t="s">
        <v>790</v>
      </c>
      <c r="C51" s="575">
        <v>375000</v>
      </c>
      <c r="D51" s="576">
        <v>336</v>
      </c>
      <c r="E51" s="576" t="s">
        <v>840</v>
      </c>
      <c r="F51" s="576" t="s">
        <v>840</v>
      </c>
      <c r="G51" s="576">
        <v>198</v>
      </c>
      <c r="H51" s="576">
        <v>59375</v>
      </c>
      <c r="I51" s="582"/>
    </row>
    <row r="52" spans="1:9" ht="11.25">
      <c r="A52" s="578">
        <v>375000</v>
      </c>
      <c r="B52" s="579" t="s">
        <v>790</v>
      </c>
      <c r="C52" s="575">
        <v>500000</v>
      </c>
      <c r="D52" s="576" t="s">
        <v>840</v>
      </c>
      <c r="E52" s="576" t="s">
        <v>840</v>
      </c>
      <c r="F52" s="576" t="s">
        <v>840</v>
      </c>
      <c r="G52" s="576">
        <v>70</v>
      </c>
      <c r="H52" s="576">
        <v>30403</v>
      </c>
      <c r="I52" s="582"/>
    </row>
    <row r="53" spans="1:9" ht="11.25">
      <c r="A53" s="578">
        <v>500000</v>
      </c>
      <c r="B53" s="579" t="s">
        <v>790</v>
      </c>
      <c r="C53" s="575">
        <v>1000000</v>
      </c>
      <c r="D53" s="576" t="s">
        <v>790</v>
      </c>
      <c r="E53" s="576" t="s">
        <v>790</v>
      </c>
      <c r="F53" s="576" t="s">
        <v>790</v>
      </c>
      <c r="G53" s="576">
        <v>82</v>
      </c>
      <c r="H53" s="576">
        <v>55512</v>
      </c>
      <c r="I53" s="582"/>
    </row>
    <row r="54" spans="1:9" ht="11.25">
      <c r="A54" s="578">
        <v>1000000</v>
      </c>
      <c r="B54" s="1130" t="s">
        <v>233</v>
      </c>
      <c r="C54" s="1131"/>
      <c r="D54" s="576" t="s">
        <v>840</v>
      </c>
      <c r="E54" s="576" t="s">
        <v>840</v>
      </c>
      <c r="F54" s="576" t="s">
        <v>840</v>
      </c>
      <c r="G54" s="576">
        <v>67</v>
      </c>
      <c r="H54" s="576">
        <v>182697</v>
      </c>
      <c r="I54" s="582"/>
    </row>
    <row r="55" spans="1:9" ht="11.25">
      <c r="A55" s="1132" t="s">
        <v>839</v>
      </c>
      <c r="B55" s="1132"/>
      <c r="C55" s="1133"/>
      <c r="D55" s="580">
        <v>2048</v>
      </c>
      <c r="E55" s="580">
        <v>6610</v>
      </c>
      <c r="F55" s="580">
        <v>255988</v>
      </c>
      <c r="G55" s="580">
        <v>16783</v>
      </c>
      <c r="H55" s="580">
        <v>389553</v>
      </c>
      <c r="I55" s="582"/>
    </row>
    <row r="56" ht="11.25">
      <c r="D56" s="582"/>
    </row>
    <row r="59" ht="11.25">
      <c r="D59" s="582"/>
    </row>
  </sheetData>
  <mergeCells count="19">
    <mergeCell ref="A1:H1"/>
    <mergeCell ref="A2:H2"/>
    <mergeCell ref="F34:F35"/>
    <mergeCell ref="D34:D35"/>
    <mergeCell ref="H34:H35"/>
    <mergeCell ref="D4:F4"/>
    <mergeCell ref="G4:H4"/>
    <mergeCell ref="D32:D33"/>
    <mergeCell ref="A29:H29"/>
    <mergeCell ref="A30:H30"/>
    <mergeCell ref="B54:C54"/>
    <mergeCell ref="A55:C55"/>
    <mergeCell ref="D6:H6"/>
    <mergeCell ref="A4:C6"/>
    <mergeCell ref="A32:C35"/>
    <mergeCell ref="E32:F33"/>
    <mergeCell ref="A26:C26"/>
    <mergeCell ref="B25:C25"/>
    <mergeCell ref="G32:H33"/>
  </mergeCells>
  <printOptions/>
  <pageMargins left="0.7874015748031497" right="0.7874015748031497" top="0.7874015748031497" bottom="0.3937007874015748" header="0.5118110236220472" footer="0.5118110236220472"/>
  <pageSetup firstPageNumber="51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41"/>
  <dimension ref="A1:M57"/>
  <sheetViews>
    <sheetView workbookViewId="0" topLeftCell="A1">
      <selection activeCell="F96" sqref="F96"/>
    </sheetView>
  </sheetViews>
  <sheetFormatPr defaultColWidth="11.421875" defaultRowHeight="12.75"/>
  <cols>
    <col min="1" max="1" width="4.7109375" style="11" customWidth="1"/>
    <col min="2" max="2" width="3.00390625" style="11" customWidth="1"/>
    <col min="3" max="3" width="0.85546875" style="11" customWidth="1"/>
    <col min="4" max="4" width="3.57421875" style="11" customWidth="1"/>
    <col min="5" max="5" width="2.7109375" style="11" customWidth="1"/>
    <col min="6" max="6" width="4.7109375" style="11" customWidth="1"/>
    <col min="7" max="11" width="9.7109375" style="11" customWidth="1"/>
    <col min="12" max="12" width="9.7109375" style="499" customWidth="1"/>
    <col min="13" max="13" width="11.421875" style="559" customWidth="1"/>
    <col min="14" max="14" width="7.8515625" style="11" customWidth="1"/>
    <col min="15" max="16384" width="11.421875" style="11" customWidth="1"/>
  </cols>
  <sheetData>
    <row r="1" spans="2:13" s="486" customFormat="1" ht="12.75"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221"/>
      <c r="M1" s="558"/>
    </row>
    <row r="2" spans="1:12" ht="12.75">
      <c r="A2" s="1046" t="s">
        <v>555</v>
      </c>
      <c r="B2" s="1046"/>
      <c r="C2" s="1046"/>
      <c r="D2" s="1046"/>
      <c r="E2" s="1046"/>
      <c r="F2" s="1046"/>
      <c r="G2" s="1046"/>
      <c r="H2" s="1046"/>
      <c r="I2" s="1046"/>
      <c r="J2" s="1046"/>
      <c r="K2" s="1046"/>
      <c r="L2" s="1046"/>
    </row>
    <row r="3" spans="1:12" ht="12.75">
      <c r="A3" s="1046" t="s">
        <v>238</v>
      </c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</row>
    <row r="4" spans="1:12" ht="12.75">
      <c r="A4" s="48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</row>
    <row r="5" spans="1:12" ht="12.75" customHeight="1">
      <c r="A5" s="958" t="s">
        <v>239</v>
      </c>
      <c r="B5" s="958"/>
      <c r="C5" s="958"/>
      <c r="D5" s="958"/>
      <c r="E5" s="958"/>
      <c r="F5" s="884"/>
      <c r="G5" s="1174" t="s">
        <v>240</v>
      </c>
      <c r="H5" s="1175"/>
      <c r="I5" s="1175"/>
      <c r="J5" s="1175"/>
      <c r="K5" s="1175"/>
      <c r="L5" s="1176"/>
    </row>
    <row r="6" spans="1:12" ht="12.75" customHeight="1">
      <c r="A6" s="959"/>
      <c r="B6" s="959"/>
      <c r="C6" s="959"/>
      <c r="D6" s="959"/>
      <c r="E6" s="959"/>
      <c r="F6" s="885"/>
      <c r="G6" s="1171" t="s">
        <v>241</v>
      </c>
      <c r="H6" s="1172"/>
      <c r="I6" s="1172" t="s">
        <v>242</v>
      </c>
      <c r="J6" s="1172"/>
      <c r="K6" s="1172" t="s">
        <v>658</v>
      </c>
      <c r="L6" s="892"/>
    </row>
    <row r="7" spans="1:12" ht="12.75">
      <c r="A7" s="959"/>
      <c r="B7" s="959"/>
      <c r="C7" s="959"/>
      <c r="D7" s="959"/>
      <c r="E7" s="959"/>
      <c r="F7" s="885"/>
      <c r="G7" s="1173" t="s">
        <v>243</v>
      </c>
      <c r="H7" s="945"/>
      <c r="I7" s="945" t="s">
        <v>244</v>
      </c>
      <c r="J7" s="945"/>
      <c r="K7" s="945" t="s">
        <v>245</v>
      </c>
      <c r="L7" s="956"/>
    </row>
    <row r="8" spans="1:12" ht="12.75">
      <c r="A8" s="959"/>
      <c r="B8" s="959"/>
      <c r="C8" s="959"/>
      <c r="D8" s="959"/>
      <c r="E8" s="959"/>
      <c r="F8" s="959"/>
      <c r="G8" s="489" t="s">
        <v>246</v>
      </c>
      <c r="H8" s="1177" t="s">
        <v>776</v>
      </c>
      <c r="I8" s="490" t="s">
        <v>246</v>
      </c>
      <c r="J8" s="1177" t="s">
        <v>776</v>
      </c>
      <c r="K8" s="490" t="s">
        <v>246</v>
      </c>
      <c r="L8" s="1179" t="s">
        <v>776</v>
      </c>
    </row>
    <row r="9" spans="1:13" s="217" customFormat="1" ht="12.75">
      <c r="A9" s="882"/>
      <c r="B9" s="882"/>
      <c r="C9" s="882"/>
      <c r="D9" s="882"/>
      <c r="E9" s="882"/>
      <c r="F9" s="882"/>
      <c r="G9" s="491" t="s">
        <v>247</v>
      </c>
      <c r="H9" s="1178"/>
      <c r="I9" s="492" t="s">
        <v>247</v>
      </c>
      <c r="J9" s="1178"/>
      <c r="K9" s="492" t="s">
        <v>247</v>
      </c>
      <c r="L9" s="1180"/>
      <c r="M9" s="560"/>
    </row>
    <row r="10" spans="1:13" s="218" customFormat="1" ht="12.75">
      <c r="A10" s="493"/>
      <c r="B10" s="205"/>
      <c r="C10" s="205"/>
      <c r="D10" s="205"/>
      <c r="E10" s="205"/>
      <c r="F10" s="494"/>
      <c r="G10" s="201"/>
      <c r="H10" s="313"/>
      <c r="I10" s="313"/>
      <c r="J10" s="313"/>
      <c r="K10" s="313"/>
      <c r="L10" s="313"/>
      <c r="M10" s="561"/>
    </row>
    <row r="11" spans="2:12" ht="12.75">
      <c r="B11" s="8">
        <v>2</v>
      </c>
      <c r="C11" s="8"/>
      <c r="D11" s="8"/>
      <c r="E11" s="8"/>
      <c r="F11" s="495"/>
      <c r="G11" s="496">
        <v>187</v>
      </c>
      <c r="H11" s="496">
        <v>11350</v>
      </c>
      <c r="I11" s="496">
        <v>4083</v>
      </c>
      <c r="J11" s="496">
        <v>229008</v>
      </c>
      <c r="K11" s="496">
        <v>1116</v>
      </c>
      <c r="L11" s="496">
        <v>128873</v>
      </c>
    </row>
    <row r="12" spans="2:12" ht="12.75">
      <c r="B12" s="8">
        <v>3</v>
      </c>
      <c r="C12" s="8"/>
      <c r="D12" s="8" t="s">
        <v>248</v>
      </c>
      <c r="E12" s="205">
        <v>4</v>
      </c>
      <c r="F12" s="495"/>
      <c r="G12" s="496">
        <v>56</v>
      </c>
      <c r="H12" s="496">
        <v>5435</v>
      </c>
      <c r="I12" s="496">
        <v>924</v>
      </c>
      <c r="J12" s="496">
        <v>116683</v>
      </c>
      <c r="K12" s="496">
        <v>206</v>
      </c>
      <c r="L12" s="496">
        <v>37807</v>
      </c>
    </row>
    <row r="13" spans="2:12" ht="12.75">
      <c r="B13" s="8">
        <v>5</v>
      </c>
      <c r="C13" s="8"/>
      <c r="D13" s="8" t="s">
        <v>249</v>
      </c>
      <c r="E13" s="205">
        <v>9</v>
      </c>
      <c r="F13" s="495"/>
      <c r="G13" s="496">
        <v>22</v>
      </c>
      <c r="H13" s="496">
        <v>3086</v>
      </c>
      <c r="I13" s="496">
        <v>161</v>
      </c>
      <c r="J13" s="496">
        <v>45935</v>
      </c>
      <c r="K13" s="496">
        <v>69</v>
      </c>
      <c r="L13" s="496">
        <v>8660</v>
      </c>
    </row>
    <row r="14" spans="2:12" ht="12.75">
      <c r="B14" s="8">
        <v>10</v>
      </c>
      <c r="C14" s="8"/>
      <c r="D14" s="8" t="s">
        <v>249</v>
      </c>
      <c r="E14" s="205">
        <v>14</v>
      </c>
      <c r="F14" s="495"/>
      <c r="G14" s="496">
        <v>12</v>
      </c>
      <c r="H14" s="496">
        <v>400</v>
      </c>
      <c r="I14" s="496">
        <v>16</v>
      </c>
      <c r="J14" s="496">
        <v>3274</v>
      </c>
      <c r="K14" s="496">
        <v>6</v>
      </c>
      <c r="L14" s="496">
        <v>1159</v>
      </c>
    </row>
    <row r="15" spans="2:12" ht="12.75">
      <c r="B15" s="8">
        <v>15</v>
      </c>
      <c r="C15" s="8"/>
      <c r="D15" s="8" t="s">
        <v>249</v>
      </c>
      <c r="E15" s="205">
        <v>19</v>
      </c>
      <c r="F15" s="495"/>
      <c r="G15" s="496">
        <v>6</v>
      </c>
      <c r="H15" s="496">
        <v>185</v>
      </c>
      <c r="I15" s="496">
        <v>7</v>
      </c>
      <c r="J15" s="496">
        <v>2498</v>
      </c>
      <c r="K15" s="496" t="s">
        <v>790</v>
      </c>
      <c r="L15" s="496" t="s">
        <v>790</v>
      </c>
    </row>
    <row r="16" spans="2:12" ht="12.75">
      <c r="B16" s="8">
        <v>20</v>
      </c>
      <c r="C16" s="8"/>
      <c r="D16" s="8" t="s">
        <v>802</v>
      </c>
      <c r="E16" s="8"/>
      <c r="F16" s="495"/>
      <c r="G16" s="496">
        <v>153</v>
      </c>
      <c r="H16" s="496">
        <v>4707</v>
      </c>
      <c r="I16" s="496">
        <v>27</v>
      </c>
      <c r="J16" s="496">
        <v>16864</v>
      </c>
      <c r="K16" s="496">
        <v>3</v>
      </c>
      <c r="L16" s="496">
        <v>95</v>
      </c>
    </row>
    <row r="17" spans="2:12" ht="12.75">
      <c r="B17" s="8"/>
      <c r="C17" s="8"/>
      <c r="D17" s="8"/>
      <c r="E17" s="8"/>
      <c r="F17" s="495"/>
      <c r="G17" s="496"/>
      <c r="H17" s="496"/>
      <c r="I17" s="496"/>
      <c r="J17" s="496"/>
      <c r="K17" s="496"/>
      <c r="L17" s="496"/>
    </row>
    <row r="18" spans="1:12" ht="12.75">
      <c r="A18" s="497"/>
      <c r="B18" s="1161" t="s">
        <v>839</v>
      </c>
      <c r="C18" s="1161"/>
      <c r="D18" s="1161"/>
      <c r="E18" s="1161"/>
      <c r="F18" s="1085"/>
      <c r="G18" s="498">
        <v>436</v>
      </c>
      <c r="H18" s="498">
        <v>25162</v>
      </c>
      <c r="I18" s="498">
        <v>5218</v>
      </c>
      <c r="J18" s="498">
        <v>414262</v>
      </c>
      <c r="K18" s="498">
        <v>1400</v>
      </c>
      <c r="L18" s="498">
        <v>176596</v>
      </c>
    </row>
    <row r="19" spans="1:13" s="497" customFormat="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499"/>
      <c r="M19" s="562"/>
    </row>
    <row r="20" spans="1:12" ht="12.75">
      <c r="A20" s="486"/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L20" s="221"/>
    </row>
    <row r="21" spans="1:12" ht="12.75">
      <c r="A21" s="1164" t="s">
        <v>554</v>
      </c>
      <c r="B21" s="1164"/>
      <c r="C21" s="1164"/>
      <c r="D21" s="1164"/>
      <c r="E21" s="1164"/>
      <c r="F21" s="1164"/>
      <c r="G21" s="1164"/>
      <c r="H21" s="1164"/>
      <c r="I21" s="1164"/>
      <c r="J21" s="1164"/>
      <c r="K21" s="1164"/>
      <c r="L21" s="1164"/>
    </row>
    <row r="22" spans="1:12" ht="12.75">
      <c r="A22" s="1164" t="s">
        <v>238</v>
      </c>
      <c r="B22" s="1164"/>
      <c r="C22" s="1164"/>
      <c r="D22" s="1164"/>
      <c r="E22" s="1164"/>
      <c r="F22" s="1164"/>
      <c r="G22" s="1164"/>
      <c r="H22" s="1164"/>
      <c r="I22" s="1164"/>
      <c r="J22" s="1164"/>
      <c r="K22" s="1164"/>
      <c r="L22" s="1164"/>
    </row>
    <row r="23" spans="1:12" ht="12.75">
      <c r="A23" s="488"/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</row>
    <row r="24" spans="1:12" ht="25.5" customHeight="1">
      <c r="A24" s="958" t="s">
        <v>250</v>
      </c>
      <c r="B24" s="958"/>
      <c r="C24" s="958"/>
      <c r="D24" s="958"/>
      <c r="E24" s="958"/>
      <c r="F24" s="884"/>
      <c r="G24" s="1165" t="s">
        <v>251</v>
      </c>
      <c r="H24" s="1166"/>
      <c r="I24" s="1166"/>
      <c r="J24" s="1167"/>
      <c r="K24" s="799" t="s">
        <v>252</v>
      </c>
      <c r="L24" s="958"/>
    </row>
    <row r="25" spans="1:12" ht="12.75">
      <c r="A25" s="959"/>
      <c r="B25" s="959"/>
      <c r="C25" s="959"/>
      <c r="D25" s="959"/>
      <c r="E25" s="959"/>
      <c r="F25" s="885"/>
      <c r="G25" s="1170" t="s">
        <v>253</v>
      </c>
      <c r="H25" s="1002"/>
      <c r="I25" s="892" t="s">
        <v>254</v>
      </c>
      <c r="J25" s="893"/>
      <c r="K25" s="800"/>
      <c r="L25" s="959"/>
    </row>
    <row r="26" spans="1:12" ht="12.75">
      <c r="A26" s="959"/>
      <c r="B26" s="959"/>
      <c r="C26" s="959"/>
      <c r="D26" s="959"/>
      <c r="E26" s="959"/>
      <c r="F26" s="885"/>
      <c r="G26" s="1153" t="s">
        <v>255</v>
      </c>
      <c r="H26" s="957"/>
      <c r="I26" s="956" t="s">
        <v>256</v>
      </c>
      <c r="J26" s="1154"/>
      <c r="K26" s="786"/>
      <c r="L26" s="960"/>
    </row>
    <row r="27" spans="1:12" ht="12.75">
      <c r="A27" s="959"/>
      <c r="B27" s="959"/>
      <c r="C27" s="959"/>
      <c r="D27" s="959"/>
      <c r="E27" s="959"/>
      <c r="F27" s="885"/>
      <c r="G27" s="489" t="s">
        <v>246</v>
      </c>
      <c r="H27" s="1168" t="s">
        <v>776</v>
      </c>
      <c r="I27" s="490" t="s">
        <v>246</v>
      </c>
      <c r="J27" s="1168" t="s">
        <v>776</v>
      </c>
      <c r="K27" s="490" t="s">
        <v>246</v>
      </c>
      <c r="L27" s="1155" t="s">
        <v>776</v>
      </c>
    </row>
    <row r="28" spans="1:12" ht="12.75">
      <c r="A28" s="882"/>
      <c r="B28" s="882"/>
      <c r="C28" s="882"/>
      <c r="D28" s="882"/>
      <c r="E28" s="882"/>
      <c r="F28" s="886"/>
      <c r="G28" s="491" t="s">
        <v>247</v>
      </c>
      <c r="H28" s="1169"/>
      <c r="I28" s="492" t="s">
        <v>247</v>
      </c>
      <c r="J28" s="1169"/>
      <c r="K28" s="492" t="s">
        <v>247</v>
      </c>
      <c r="L28" s="1157"/>
    </row>
    <row r="29" spans="1:13" s="218" customFormat="1" ht="12.75">
      <c r="A29" s="493"/>
      <c r="B29" s="205"/>
      <c r="C29" s="205"/>
      <c r="D29" s="205"/>
      <c r="E29" s="205"/>
      <c r="F29" s="494"/>
      <c r="G29" s="313"/>
      <c r="H29" s="313"/>
      <c r="I29" s="313"/>
      <c r="J29" s="313"/>
      <c r="K29" s="313"/>
      <c r="L29" s="313"/>
      <c r="M29" s="561"/>
    </row>
    <row r="30" spans="2:12" ht="12.75">
      <c r="B30" s="8">
        <v>2</v>
      </c>
      <c r="C30" s="8"/>
      <c r="D30" s="8"/>
      <c r="E30" s="8"/>
      <c r="F30" s="495"/>
      <c r="G30" s="496">
        <v>1932</v>
      </c>
      <c r="H30" s="496">
        <v>14083</v>
      </c>
      <c r="I30" s="496">
        <v>40</v>
      </c>
      <c r="J30" s="496">
        <v>891</v>
      </c>
      <c r="K30" s="496">
        <v>137</v>
      </c>
      <c r="L30" s="496">
        <v>1737</v>
      </c>
    </row>
    <row r="31" spans="2:12" ht="12.75">
      <c r="B31" s="8">
        <v>3</v>
      </c>
      <c r="C31" s="8"/>
      <c r="D31" s="8" t="s">
        <v>248</v>
      </c>
      <c r="E31" s="205">
        <v>4</v>
      </c>
      <c r="F31" s="495"/>
      <c r="G31" s="496">
        <v>940</v>
      </c>
      <c r="H31" s="496">
        <v>7691</v>
      </c>
      <c r="I31" s="496">
        <v>15</v>
      </c>
      <c r="J31" s="496">
        <v>147</v>
      </c>
      <c r="K31" s="496">
        <v>69</v>
      </c>
      <c r="L31" s="496">
        <v>171</v>
      </c>
    </row>
    <row r="32" spans="2:12" ht="12.75" customHeight="1">
      <c r="B32" s="8">
        <v>5</v>
      </c>
      <c r="C32" s="8"/>
      <c r="D32" s="8" t="s">
        <v>249</v>
      </c>
      <c r="E32" s="205">
        <v>9</v>
      </c>
      <c r="F32" s="495"/>
      <c r="G32" s="496">
        <v>206</v>
      </c>
      <c r="H32" s="496">
        <v>2842</v>
      </c>
      <c r="I32" s="496" t="s">
        <v>840</v>
      </c>
      <c r="J32" s="496" t="s">
        <v>840</v>
      </c>
      <c r="K32" s="496" t="s">
        <v>840</v>
      </c>
      <c r="L32" s="496" t="s">
        <v>840</v>
      </c>
    </row>
    <row r="33" spans="2:12" ht="12.75">
      <c r="B33" s="8">
        <v>10</v>
      </c>
      <c r="C33" s="8"/>
      <c r="D33" s="8" t="s">
        <v>249</v>
      </c>
      <c r="E33" s="205">
        <v>14</v>
      </c>
      <c r="F33" s="495"/>
      <c r="G33" s="496">
        <v>25</v>
      </c>
      <c r="H33" s="496">
        <v>315</v>
      </c>
      <c r="I33" s="496" t="s">
        <v>840</v>
      </c>
      <c r="J33" s="496" t="s">
        <v>840</v>
      </c>
      <c r="K33" s="496" t="s">
        <v>840</v>
      </c>
      <c r="L33" s="496" t="s">
        <v>840</v>
      </c>
    </row>
    <row r="34" spans="2:12" ht="12.75">
      <c r="B34" s="8">
        <v>15</v>
      </c>
      <c r="C34" s="8"/>
      <c r="D34" s="8" t="s">
        <v>249</v>
      </c>
      <c r="E34" s="205">
        <v>19</v>
      </c>
      <c r="F34" s="495"/>
      <c r="G34" s="496">
        <v>6</v>
      </c>
      <c r="H34" s="496">
        <v>42</v>
      </c>
      <c r="I34" s="496" t="s">
        <v>790</v>
      </c>
      <c r="J34" s="496" t="s">
        <v>790</v>
      </c>
      <c r="K34" s="496">
        <v>4</v>
      </c>
      <c r="L34" s="496">
        <v>3</v>
      </c>
    </row>
    <row r="35" spans="2:12" ht="12.75">
      <c r="B35" s="8">
        <v>20</v>
      </c>
      <c r="C35" s="8"/>
      <c r="D35" s="8" t="s">
        <v>802</v>
      </c>
      <c r="E35" s="8"/>
      <c r="F35" s="495"/>
      <c r="G35" s="496">
        <v>8</v>
      </c>
      <c r="H35" s="496">
        <v>1391</v>
      </c>
      <c r="I35" s="496" t="s">
        <v>840</v>
      </c>
      <c r="J35" s="496" t="s">
        <v>840</v>
      </c>
      <c r="K35" s="496" t="s">
        <v>840</v>
      </c>
      <c r="L35" s="496" t="s">
        <v>840</v>
      </c>
    </row>
    <row r="36" spans="2:12" ht="12.75">
      <c r="B36" s="8"/>
      <c r="C36" s="8"/>
      <c r="D36" s="8"/>
      <c r="E36" s="8"/>
      <c r="F36" s="495"/>
      <c r="G36" s="496"/>
      <c r="H36" s="496"/>
      <c r="I36" s="496"/>
      <c r="J36" s="496"/>
      <c r="K36" s="496"/>
      <c r="L36" s="496"/>
    </row>
    <row r="37" spans="1:12" ht="12.75">
      <c r="A37" s="497"/>
      <c r="B37" s="1161" t="s">
        <v>839</v>
      </c>
      <c r="C37" s="1161"/>
      <c r="D37" s="1161"/>
      <c r="E37" s="1161"/>
      <c r="F37" s="1085"/>
      <c r="G37" s="498">
        <v>3117</v>
      </c>
      <c r="H37" s="498">
        <v>26362</v>
      </c>
      <c r="I37" s="498">
        <v>60</v>
      </c>
      <c r="J37" s="498">
        <v>1112</v>
      </c>
      <c r="K37" s="498">
        <v>250</v>
      </c>
      <c r="L37" s="498">
        <v>2048</v>
      </c>
    </row>
    <row r="41" spans="1:12" ht="12.75">
      <c r="A41" s="1164" t="s">
        <v>554</v>
      </c>
      <c r="B41" s="1164"/>
      <c r="C41" s="1164"/>
      <c r="D41" s="1164"/>
      <c r="E41" s="1164"/>
      <c r="F41" s="1164"/>
      <c r="G41" s="1164"/>
      <c r="H41" s="1164"/>
      <c r="I41" s="1164"/>
      <c r="J41" s="1164"/>
      <c r="K41" s="1164"/>
      <c r="L41" s="1164"/>
    </row>
    <row r="42" spans="1:12" ht="12.75">
      <c r="A42" s="1164" t="s">
        <v>238</v>
      </c>
      <c r="B42" s="1164"/>
      <c r="C42" s="1164"/>
      <c r="D42" s="1164"/>
      <c r="E42" s="1164"/>
      <c r="F42" s="1164"/>
      <c r="G42" s="1164"/>
      <c r="H42" s="1164"/>
      <c r="I42" s="1164"/>
      <c r="J42" s="1164"/>
      <c r="K42" s="1164"/>
      <c r="L42" s="1164"/>
    </row>
    <row r="43" spans="1:12" ht="12.75">
      <c r="A43" s="48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</row>
    <row r="44" spans="1:12" ht="12.75" customHeight="1">
      <c r="A44" s="958" t="s">
        <v>257</v>
      </c>
      <c r="B44" s="958"/>
      <c r="C44" s="958"/>
      <c r="D44" s="958"/>
      <c r="E44" s="958"/>
      <c r="F44" s="884"/>
      <c r="G44" s="1151" t="s">
        <v>258</v>
      </c>
      <c r="H44" s="953"/>
      <c r="I44" s="1152"/>
      <c r="J44" s="952" t="s">
        <v>259</v>
      </c>
      <c r="K44" s="953"/>
      <c r="L44" s="953"/>
    </row>
    <row r="45" spans="1:12" ht="12.75">
      <c r="A45" s="959"/>
      <c r="B45" s="959"/>
      <c r="C45" s="959"/>
      <c r="D45" s="959"/>
      <c r="E45" s="959"/>
      <c r="F45" s="885"/>
      <c r="G45" s="1162" t="s">
        <v>260</v>
      </c>
      <c r="H45" s="955"/>
      <c r="I45" s="1163"/>
      <c r="J45" s="954" t="s">
        <v>261</v>
      </c>
      <c r="K45" s="955"/>
      <c r="L45" s="955"/>
    </row>
    <row r="46" spans="1:12" ht="12.75">
      <c r="A46" s="959"/>
      <c r="B46" s="959"/>
      <c r="C46" s="959"/>
      <c r="D46" s="959"/>
      <c r="E46" s="959"/>
      <c r="F46" s="885"/>
      <c r="G46" s="1153" t="s">
        <v>134</v>
      </c>
      <c r="H46" s="957"/>
      <c r="I46" s="1154"/>
      <c r="J46" s="956" t="s">
        <v>659</v>
      </c>
      <c r="K46" s="957"/>
      <c r="L46" s="957"/>
    </row>
    <row r="47" spans="1:12" ht="12.75">
      <c r="A47" s="959"/>
      <c r="B47" s="959"/>
      <c r="C47" s="959"/>
      <c r="D47" s="959"/>
      <c r="E47" s="959"/>
      <c r="F47" s="885"/>
      <c r="G47" s="489" t="s">
        <v>246</v>
      </c>
      <c r="H47" s="1155" t="s">
        <v>776</v>
      </c>
      <c r="I47" s="1156"/>
      <c r="J47" s="490" t="s">
        <v>246</v>
      </c>
      <c r="K47" s="1159" t="s">
        <v>776</v>
      </c>
      <c r="L47" s="1159"/>
    </row>
    <row r="48" spans="1:12" ht="12.75">
      <c r="A48" s="882"/>
      <c r="B48" s="882"/>
      <c r="C48" s="882"/>
      <c r="D48" s="882"/>
      <c r="E48" s="882"/>
      <c r="F48" s="886"/>
      <c r="G48" s="491" t="s">
        <v>247</v>
      </c>
      <c r="H48" s="1157"/>
      <c r="I48" s="1158"/>
      <c r="J48" s="492" t="s">
        <v>247</v>
      </c>
      <c r="K48" s="1160"/>
      <c r="L48" s="1160"/>
    </row>
    <row r="49" spans="1:13" s="218" customFormat="1" ht="12.75">
      <c r="A49" s="493"/>
      <c r="B49" s="205"/>
      <c r="C49" s="205"/>
      <c r="D49" s="205"/>
      <c r="E49" s="205"/>
      <c r="F49" s="494"/>
      <c r="G49" s="313"/>
      <c r="H49" s="313"/>
      <c r="I49" s="313"/>
      <c r="J49" s="313"/>
      <c r="K49" s="313"/>
      <c r="L49" s="313"/>
      <c r="M49" s="561"/>
    </row>
    <row r="50" spans="2:12" ht="12.75">
      <c r="B50" s="8">
        <v>2</v>
      </c>
      <c r="C50" s="8"/>
      <c r="D50" s="8"/>
      <c r="E50" s="8"/>
      <c r="F50" s="495"/>
      <c r="G50" s="496">
        <v>4613</v>
      </c>
      <c r="H50" s="1150">
        <v>126317</v>
      </c>
      <c r="I50" s="1150"/>
      <c r="J50" s="496">
        <v>11910</v>
      </c>
      <c r="K50" s="1150">
        <v>259624</v>
      </c>
      <c r="L50" s="1150"/>
    </row>
    <row r="51" spans="2:12" ht="12.75">
      <c r="B51" s="8">
        <v>3</v>
      </c>
      <c r="C51" s="8"/>
      <c r="D51" s="8" t="s">
        <v>248</v>
      </c>
      <c r="E51" s="205">
        <v>4</v>
      </c>
      <c r="F51" s="495"/>
      <c r="G51" s="496">
        <v>1490</v>
      </c>
      <c r="H51" s="1150">
        <v>80834</v>
      </c>
      <c r="I51" s="1150"/>
      <c r="J51" s="496">
        <v>3618</v>
      </c>
      <c r="K51" s="1150">
        <v>87102</v>
      </c>
      <c r="L51" s="1150"/>
    </row>
    <row r="52" spans="2:12" ht="12.75">
      <c r="B52" s="8">
        <v>5</v>
      </c>
      <c r="C52" s="8"/>
      <c r="D52" s="8" t="s">
        <v>249</v>
      </c>
      <c r="E52" s="205">
        <v>9</v>
      </c>
      <c r="F52" s="495"/>
      <c r="G52" s="496">
        <v>333</v>
      </c>
      <c r="H52" s="1150">
        <v>22439</v>
      </c>
      <c r="I52" s="1150"/>
      <c r="J52" s="496">
        <v>799</v>
      </c>
      <c r="K52" s="1150">
        <v>38152</v>
      </c>
      <c r="L52" s="1150"/>
    </row>
    <row r="53" spans="2:12" ht="12.75">
      <c r="B53" s="8">
        <v>10</v>
      </c>
      <c r="C53" s="8"/>
      <c r="D53" s="8" t="s">
        <v>249</v>
      </c>
      <c r="E53" s="205">
        <v>14</v>
      </c>
      <c r="F53" s="495"/>
      <c r="G53" s="496">
        <v>52</v>
      </c>
      <c r="H53" s="1150">
        <v>3806</v>
      </c>
      <c r="I53" s="1150"/>
      <c r="J53" s="496">
        <v>117</v>
      </c>
      <c r="K53" s="1150">
        <v>1433</v>
      </c>
      <c r="L53" s="1150"/>
    </row>
    <row r="54" spans="2:12" ht="12.75">
      <c r="B54" s="8">
        <v>15</v>
      </c>
      <c r="C54" s="8"/>
      <c r="D54" s="8" t="s">
        <v>249</v>
      </c>
      <c r="E54" s="205">
        <v>19</v>
      </c>
      <c r="F54" s="495"/>
      <c r="G54" s="496">
        <v>19</v>
      </c>
      <c r="H54" s="1150">
        <v>1062</v>
      </c>
      <c r="I54" s="1150"/>
      <c r="J54" s="496">
        <v>39</v>
      </c>
      <c r="K54" s="1150">
        <v>1666</v>
      </c>
      <c r="L54" s="1150"/>
    </row>
    <row r="55" spans="2:12" ht="12.75">
      <c r="B55" s="8">
        <v>20</v>
      </c>
      <c r="C55" s="8"/>
      <c r="D55" s="8" t="s">
        <v>802</v>
      </c>
      <c r="E55" s="8"/>
      <c r="F55" s="495"/>
      <c r="G55" s="496">
        <v>103</v>
      </c>
      <c r="H55" s="1150">
        <v>21532</v>
      </c>
      <c r="I55" s="1150"/>
      <c r="J55" s="496">
        <v>300</v>
      </c>
      <c r="K55" s="1150">
        <v>1576</v>
      </c>
      <c r="L55" s="1150"/>
    </row>
    <row r="56" spans="2:12" ht="12.75">
      <c r="B56" s="8"/>
      <c r="C56" s="8"/>
      <c r="D56" s="8"/>
      <c r="E56" s="8"/>
      <c r="F56" s="495"/>
      <c r="G56" s="496"/>
      <c r="H56" s="1150"/>
      <c r="I56" s="1150"/>
      <c r="J56" s="496"/>
      <c r="K56" s="1150"/>
      <c r="L56" s="1150"/>
    </row>
    <row r="57" spans="1:12" ht="12.75">
      <c r="A57" s="497"/>
      <c r="B57" s="1161" t="s">
        <v>839</v>
      </c>
      <c r="C57" s="1161"/>
      <c r="D57" s="1161"/>
      <c r="E57" s="1161"/>
      <c r="F57" s="1085"/>
      <c r="G57" s="498">
        <v>6610</v>
      </c>
      <c r="H57" s="1149">
        <v>255988</v>
      </c>
      <c r="I57" s="1149"/>
      <c r="J57" s="498">
        <v>16783</v>
      </c>
      <c r="K57" s="1149">
        <v>389553</v>
      </c>
      <c r="L57" s="1149"/>
    </row>
  </sheetData>
  <mergeCells count="55">
    <mergeCell ref="G7:H7"/>
    <mergeCell ref="I7:J7"/>
    <mergeCell ref="A5:F9"/>
    <mergeCell ref="K7:L7"/>
    <mergeCell ref="G5:L5"/>
    <mergeCell ref="H8:H9"/>
    <mergeCell ref="J8:J9"/>
    <mergeCell ref="L8:L9"/>
    <mergeCell ref="A2:L2"/>
    <mergeCell ref="A3:L3"/>
    <mergeCell ref="G6:H6"/>
    <mergeCell ref="I6:J6"/>
    <mergeCell ref="K6:L6"/>
    <mergeCell ref="B18:F18"/>
    <mergeCell ref="A21:L21"/>
    <mergeCell ref="A22:L22"/>
    <mergeCell ref="A24:F28"/>
    <mergeCell ref="G25:H25"/>
    <mergeCell ref="I25:J25"/>
    <mergeCell ref="G26:H26"/>
    <mergeCell ref="I26:J26"/>
    <mergeCell ref="A42:L42"/>
    <mergeCell ref="A44:F48"/>
    <mergeCell ref="B37:F37"/>
    <mergeCell ref="G24:J24"/>
    <mergeCell ref="A41:L41"/>
    <mergeCell ref="K24:L26"/>
    <mergeCell ref="H27:H28"/>
    <mergeCell ref="J27:J28"/>
    <mergeCell ref="L27:L28"/>
    <mergeCell ref="J44:L44"/>
    <mergeCell ref="J45:L45"/>
    <mergeCell ref="J46:L46"/>
    <mergeCell ref="K47:L48"/>
    <mergeCell ref="B57:F57"/>
    <mergeCell ref="G45:I45"/>
    <mergeCell ref="H51:I51"/>
    <mergeCell ref="H52:I52"/>
    <mergeCell ref="H53:I53"/>
    <mergeCell ref="H54:I54"/>
    <mergeCell ref="H55:I55"/>
    <mergeCell ref="G44:I44"/>
    <mergeCell ref="G46:I46"/>
    <mergeCell ref="H47:I48"/>
    <mergeCell ref="H50:I50"/>
    <mergeCell ref="H57:I57"/>
    <mergeCell ref="K50:L50"/>
    <mergeCell ref="K51:L51"/>
    <mergeCell ref="K52:L52"/>
    <mergeCell ref="K53:L53"/>
    <mergeCell ref="K54:L54"/>
    <mergeCell ref="K55:L55"/>
    <mergeCell ref="K57:L57"/>
    <mergeCell ref="H56:I56"/>
    <mergeCell ref="K56:L56"/>
  </mergeCells>
  <printOptions/>
  <pageMargins left="0.7874015748031497" right="0.7874015748031497" top="0.7874015748031497" bottom="0.3937007874015748" header="0.5118110236220472" footer="0.5118110236220472"/>
  <pageSetup firstPageNumber="52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42"/>
  <dimension ref="A1:J47"/>
  <sheetViews>
    <sheetView workbookViewId="0" topLeftCell="A1">
      <selection activeCell="F96" sqref="F96"/>
    </sheetView>
  </sheetViews>
  <sheetFormatPr defaultColWidth="11.421875" defaultRowHeight="12.75"/>
  <cols>
    <col min="1" max="1" width="0.85546875" style="688" customWidth="1"/>
    <col min="2" max="2" width="27.7109375" style="249" customWidth="1"/>
    <col min="3" max="3" width="6.7109375" style="250" customWidth="1"/>
    <col min="4" max="4" width="8.00390625" style="250" customWidth="1"/>
    <col min="5" max="5" width="10.57421875" style="250" customWidth="1"/>
    <col min="6" max="6" width="8.8515625" style="250" customWidth="1"/>
    <col min="7" max="7" width="8.140625" style="250" customWidth="1"/>
    <col min="8" max="8" width="12.28125" style="250" bestFit="1" customWidth="1"/>
    <col min="9" max="9" width="8.8515625" style="250" customWidth="1"/>
    <col min="10" max="12" width="11.421875" style="250" customWidth="1"/>
    <col min="13" max="13" width="7.8515625" style="250" customWidth="1"/>
    <col min="14" max="16384" width="11.421875" style="250" customWidth="1"/>
  </cols>
  <sheetData>
    <row r="1" spans="1:9" s="248" customFormat="1" ht="27" customHeight="1">
      <c r="A1" s="984" t="s">
        <v>556</v>
      </c>
      <c r="B1" s="984"/>
      <c r="C1" s="984"/>
      <c r="D1" s="984"/>
      <c r="E1" s="984"/>
      <c r="F1" s="984"/>
      <c r="G1" s="984"/>
      <c r="H1" s="984"/>
      <c r="I1" s="247"/>
    </row>
    <row r="2" ht="12.75" customHeight="1"/>
    <row r="3" spans="1:8" s="253" customFormat="1" ht="49.5" customHeight="1">
      <c r="A3" s="1136" t="s">
        <v>11</v>
      </c>
      <c r="B3" s="1137"/>
      <c r="C3" s="1187" t="s">
        <v>12</v>
      </c>
      <c r="D3" s="1011"/>
      <c r="E3" s="252" t="s">
        <v>262</v>
      </c>
      <c r="F3" s="252" t="s">
        <v>24</v>
      </c>
      <c r="G3" s="251" t="s">
        <v>953</v>
      </c>
      <c r="H3" s="501" t="s">
        <v>263</v>
      </c>
    </row>
    <row r="4" spans="1:8" s="253" customFormat="1" ht="22.5">
      <c r="A4" s="1139"/>
      <c r="B4" s="1140"/>
      <c r="C4" s="254" t="s">
        <v>264</v>
      </c>
      <c r="D4" s="255" t="s">
        <v>776</v>
      </c>
      <c r="E4" s="1185" t="s">
        <v>776</v>
      </c>
      <c r="F4" s="1135"/>
      <c r="G4" s="1186"/>
      <c r="H4" s="256" t="s">
        <v>775</v>
      </c>
    </row>
    <row r="5" spans="1:2" s="253" customFormat="1" ht="12.75">
      <c r="A5" s="689"/>
      <c r="B5" s="259"/>
    </row>
    <row r="6" spans="1:8" s="253" customFormat="1" ht="11.25">
      <c r="A6" s="585"/>
      <c r="B6" s="586"/>
      <c r="C6" s="258"/>
      <c r="D6" s="258"/>
      <c r="E6" s="258"/>
      <c r="F6" s="258"/>
      <c r="G6" s="258"/>
      <c r="H6" s="238"/>
    </row>
    <row r="7" spans="1:9" s="265" customFormat="1" ht="12.75" customHeight="1">
      <c r="A7" s="1181" t="s">
        <v>473</v>
      </c>
      <c r="B7" s="1182"/>
      <c r="C7" s="261">
        <v>79</v>
      </c>
      <c r="D7" s="262">
        <v>2972</v>
      </c>
      <c r="E7" s="502">
        <v>89</v>
      </c>
      <c r="F7" s="502">
        <v>-56</v>
      </c>
      <c r="G7" s="502">
        <v>3005</v>
      </c>
      <c r="H7" s="502">
        <v>934</v>
      </c>
      <c r="I7" s="503"/>
    </row>
    <row r="8" spans="1:9" s="265" customFormat="1" ht="11.25">
      <c r="A8" s="690"/>
      <c r="B8" s="691"/>
      <c r="C8" s="266"/>
      <c r="D8" s="267"/>
      <c r="E8" s="267"/>
      <c r="F8" s="267"/>
      <c r="G8" s="267"/>
      <c r="H8" s="267"/>
      <c r="I8" s="503"/>
    </row>
    <row r="9" spans="1:9" s="265" customFormat="1" ht="12.75" customHeight="1">
      <c r="A9" s="1181" t="s">
        <v>26</v>
      </c>
      <c r="B9" s="1182"/>
      <c r="C9" s="504" t="s">
        <v>840</v>
      </c>
      <c r="D9" s="502" t="s">
        <v>840</v>
      </c>
      <c r="E9" s="502" t="s">
        <v>790</v>
      </c>
      <c r="F9" s="502" t="s">
        <v>790</v>
      </c>
      <c r="G9" s="508" t="s">
        <v>840</v>
      </c>
      <c r="H9" s="502" t="s">
        <v>840</v>
      </c>
      <c r="I9" s="505"/>
    </row>
    <row r="10" spans="1:9" s="265" customFormat="1" ht="11.25">
      <c r="A10" s="690"/>
      <c r="B10" s="691"/>
      <c r="C10" s="261"/>
      <c r="D10" s="262"/>
      <c r="E10" s="502"/>
      <c r="F10" s="502"/>
      <c r="G10" s="502"/>
      <c r="H10" s="502"/>
      <c r="I10" s="503"/>
    </row>
    <row r="11" spans="1:9" s="265" customFormat="1" ht="25.5" customHeight="1">
      <c r="A11" s="1181" t="s">
        <v>660</v>
      </c>
      <c r="B11" s="1182"/>
      <c r="C11" s="261">
        <v>18</v>
      </c>
      <c r="D11" s="262">
        <v>4010</v>
      </c>
      <c r="E11" s="502" t="s">
        <v>790</v>
      </c>
      <c r="F11" s="502" t="s">
        <v>790</v>
      </c>
      <c r="G11" s="502">
        <v>4010</v>
      </c>
      <c r="H11" s="502">
        <v>51</v>
      </c>
      <c r="I11" s="503"/>
    </row>
    <row r="12" spans="1:9" s="265" customFormat="1" ht="11.25">
      <c r="A12" s="690"/>
      <c r="B12" s="691"/>
      <c r="C12" s="261"/>
      <c r="D12" s="262"/>
      <c r="E12" s="502"/>
      <c r="F12" s="502"/>
      <c r="G12" s="502"/>
      <c r="H12" s="502"/>
      <c r="I12" s="503"/>
    </row>
    <row r="13" spans="1:9" s="265" customFormat="1" ht="12.75" customHeight="1">
      <c r="A13" s="1181" t="s">
        <v>28</v>
      </c>
      <c r="B13" s="1182"/>
      <c r="C13" s="261">
        <v>619</v>
      </c>
      <c r="D13" s="262">
        <v>127825</v>
      </c>
      <c r="E13" s="502">
        <v>1</v>
      </c>
      <c r="F13" s="502">
        <v>-3</v>
      </c>
      <c r="G13" s="262">
        <v>127823</v>
      </c>
      <c r="H13" s="262">
        <v>2168</v>
      </c>
      <c r="I13" s="503"/>
    </row>
    <row r="14" spans="1:9" s="265" customFormat="1" ht="11.25">
      <c r="A14" s="690"/>
      <c r="B14" s="691"/>
      <c r="C14" s="261"/>
      <c r="D14" s="262"/>
      <c r="E14" s="502"/>
      <c r="F14" s="502"/>
      <c r="G14" s="502"/>
      <c r="H14" s="502"/>
      <c r="I14" s="503"/>
    </row>
    <row r="15" spans="1:9" s="265" customFormat="1" ht="12.75" customHeight="1">
      <c r="A15" s="1181" t="s">
        <v>29</v>
      </c>
      <c r="B15" s="1182"/>
      <c r="C15" s="261">
        <v>25</v>
      </c>
      <c r="D15" s="262">
        <v>10239</v>
      </c>
      <c r="E15" s="502">
        <v>3</v>
      </c>
      <c r="F15" s="502" t="s">
        <v>790</v>
      </c>
      <c r="G15" s="502">
        <v>10243</v>
      </c>
      <c r="H15" s="502">
        <v>328</v>
      </c>
      <c r="I15" s="503"/>
    </row>
    <row r="16" spans="1:9" s="265" customFormat="1" ht="11.25">
      <c r="A16" s="690"/>
      <c r="B16" s="691"/>
      <c r="C16" s="261"/>
      <c r="D16" s="262"/>
      <c r="E16" s="502"/>
      <c r="F16" s="502"/>
      <c r="G16" s="502"/>
      <c r="H16" s="502"/>
      <c r="I16" s="503"/>
    </row>
    <row r="17" spans="1:9" s="265" customFormat="1" ht="11.25" customHeight="1">
      <c r="A17" s="1181" t="s">
        <v>30</v>
      </c>
      <c r="B17" s="1182"/>
      <c r="C17" s="261">
        <v>1023</v>
      </c>
      <c r="D17" s="262">
        <v>62825</v>
      </c>
      <c r="E17" s="502">
        <v>11</v>
      </c>
      <c r="F17" s="502">
        <v>-11</v>
      </c>
      <c r="G17" s="502">
        <v>62825</v>
      </c>
      <c r="H17" s="502">
        <v>2283</v>
      </c>
      <c r="I17" s="503"/>
    </row>
    <row r="18" spans="1:9" s="265" customFormat="1" ht="11.25">
      <c r="A18" s="690"/>
      <c r="B18" s="691"/>
      <c r="C18" s="261"/>
      <c r="D18" s="262"/>
      <c r="E18" s="502"/>
      <c r="F18" s="502"/>
      <c r="G18" s="502"/>
      <c r="H18" s="502"/>
      <c r="I18" s="503"/>
    </row>
    <row r="19" spans="1:9" s="265" customFormat="1" ht="25.5" customHeight="1">
      <c r="A19" s="1181" t="s">
        <v>661</v>
      </c>
      <c r="B19" s="1182"/>
      <c r="C19" s="261">
        <v>1221</v>
      </c>
      <c r="D19" s="262">
        <v>78173</v>
      </c>
      <c r="E19" s="502">
        <v>115</v>
      </c>
      <c r="F19" s="502">
        <v>-36</v>
      </c>
      <c r="G19" s="502">
        <v>78252</v>
      </c>
      <c r="H19" s="502">
        <v>2946</v>
      </c>
      <c r="I19" s="503"/>
    </row>
    <row r="20" spans="1:9" s="265" customFormat="1" ht="11.25" customHeight="1">
      <c r="A20" s="690"/>
      <c r="B20" s="691"/>
      <c r="C20" s="261"/>
      <c r="D20" s="262"/>
      <c r="E20" s="502"/>
      <c r="F20" s="502"/>
      <c r="G20" s="502"/>
      <c r="H20" s="502"/>
      <c r="I20" s="503"/>
    </row>
    <row r="21" spans="1:9" s="265" customFormat="1" ht="11.25" customHeight="1">
      <c r="A21" s="1181" t="s">
        <v>474</v>
      </c>
      <c r="B21" s="1182"/>
      <c r="C21" s="263"/>
      <c r="D21" s="263"/>
      <c r="E21" s="263"/>
      <c r="F21" s="263"/>
      <c r="G21" s="263"/>
      <c r="H21" s="263"/>
      <c r="I21" s="503"/>
    </row>
    <row r="22" spans="1:9" s="270" customFormat="1" ht="25.5" customHeight="1">
      <c r="A22" s="692"/>
      <c r="B22" s="693" t="s">
        <v>662</v>
      </c>
      <c r="C22" s="261">
        <v>249</v>
      </c>
      <c r="D22" s="262">
        <v>14511</v>
      </c>
      <c r="E22" s="502">
        <v>14</v>
      </c>
      <c r="F22" s="502">
        <v>-25</v>
      </c>
      <c r="G22" s="502">
        <v>14501</v>
      </c>
      <c r="H22" s="502">
        <v>585</v>
      </c>
      <c r="I22" s="694"/>
    </row>
    <row r="23" spans="1:9" s="272" customFormat="1" ht="11.25">
      <c r="A23" s="692"/>
      <c r="B23" s="269" t="s">
        <v>304</v>
      </c>
      <c r="C23" s="261"/>
      <c r="D23" s="262"/>
      <c r="E23" s="502"/>
      <c r="F23" s="502"/>
      <c r="G23" s="502"/>
      <c r="H23" s="502"/>
      <c r="I23" s="695"/>
    </row>
    <row r="24" spans="1:9" s="270" customFormat="1" ht="22.5">
      <c r="A24" s="692"/>
      <c r="B24" s="693" t="s">
        <v>663</v>
      </c>
      <c r="C24" s="261">
        <v>225</v>
      </c>
      <c r="D24" s="262">
        <v>22344</v>
      </c>
      <c r="E24" s="502" t="s">
        <v>790</v>
      </c>
      <c r="F24" s="502" t="s">
        <v>790</v>
      </c>
      <c r="G24" s="502">
        <v>22344</v>
      </c>
      <c r="H24" s="502">
        <v>733</v>
      </c>
      <c r="I24" s="694"/>
    </row>
    <row r="25" spans="1:9" s="272" customFormat="1" ht="11.25">
      <c r="A25" s="692"/>
      <c r="B25" s="269" t="s">
        <v>304</v>
      </c>
      <c r="C25" s="261"/>
      <c r="D25" s="262"/>
      <c r="E25" s="502"/>
      <c r="F25" s="502"/>
      <c r="G25" s="502"/>
      <c r="H25" s="502"/>
      <c r="I25" s="695"/>
    </row>
    <row r="26" spans="1:9" s="270" customFormat="1" ht="22.5">
      <c r="A26" s="692"/>
      <c r="B26" s="693" t="s">
        <v>664</v>
      </c>
      <c r="C26" s="261">
        <v>747</v>
      </c>
      <c r="D26" s="262">
        <v>41318</v>
      </c>
      <c r="E26" s="502">
        <v>101</v>
      </c>
      <c r="F26" s="502">
        <v>-11</v>
      </c>
      <c r="G26" s="502">
        <v>41407</v>
      </c>
      <c r="H26" s="502">
        <v>1628</v>
      </c>
      <c r="I26" s="694"/>
    </row>
    <row r="27" spans="1:9" s="272" customFormat="1" ht="11.25">
      <c r="A27" s="692"/>
      <c r="B27" s="271" t="s">
        <v>304</v>
      </c>
      <c r="C27" s="261"/>
      <c r="D27" s="262"/>
      <c r="E27" s="502"/>
      <c r="F27" s="502"/>
      <c r="G27" s="502"/>
      <c r="H27" s="502"/>
      <c r="I27" s="695"/>
    </row>
    <row r="28" spans="1:9" s="265" customFormat="1" ht="11.25">
      <c r="A28" s="690"/>
      <c r="B28" s="691"/>
      <c r="C28" s="261"/>
      <c r="D28" s="262"/>
      <c r="E28" s="502"/>
      <c r="F28" s="502"/>
      <c r="G28" s="502"/>
      <c r="H28" s="502"/>
      <c r="I28" s="503"/>
    </row>
    <row r="29" spans="1:9" s="265" customFormat="1" ht="11.25" customHeight="1">
      <c r="A29" s="1181" t="s">
        <v>53</v>
      </c>
      <c r="B29" s="1182"/>
      <c r="C29" s="261">
        <v>230</v>
      </c>
      <c r="D29" s="262">
        <v>6547</v>
      </c>
      <c r="E29" s="502">
        <v>2</v>
      </c>
      <c r="F29" s="502">
        <v>-10</v>
      </c>
      <c r="G29" s="502">
        <v>6539</v>
      </c>
      <c r="H29" s="502">
        <v>509</v>
      </c>
      <c r="I29" s="503"/>
    </row>
    <row r="30" spans="1:9" s="265" customFormat="1" ht="11.25">
      <c r="A30" s="690"/>
      <c r="B30" s="691"/>
      <c r="C30" s="261"/>
      <c r="D30" s="262"/>
      <c r="E30" s="502"/>
      <c r="F30" s="502"/>
      <c r="G30" s="502"/>
      <c r="H30" s="502"/>
      <c r="I30" s="503"/>
    </row>
    <row r="31" spans="1:9" s="265" customFormat="1" ht="11.25" customHeight="1">
      <c r="A31" s="1181" t="s">
        <v>54</v>
      </c>
      <c r="B31" s="1182"/>
      <c r="C31" s="261">
        <v>176</v>
      </c>
      <c r="D31" s="262">
        <v>8255</v>
      </c>
      <c r="E31" s="502" t="s">
        <v>790</v>
      </c>
      <c r="F31" s="502" t="s">
        <v>790</v>
      </c>
      <c r="G31" s="502">
        <v>8255</v>
      </c>
      <c r="H31" s="502">
        <v>392</v>
      </c>
      <c r="I31" s="503"/>
    </row>
    <row r="32" spans="1:9" s="265" customFormat="1" ht="11.25">
      <c r="A32" s="690"/>
      <c r="B32" s="691"/>
      <c r="C32" s="261"/>
      <c r="D32" s="262"/>
      <c r="E32" s="502"/>
      <c r="F32" s="502"/>
      <c r="G32" s="502"/>
      <c r="H32" s="502"/>
      <c r="I32" s="503"/>
    </row>
    <row r="33" spans="1:9" s="265" customFormat="1" ht="11.25" customHeight="1">
      <c r="A33" s="1181" t="s">
        <v>55</v>
      </c>
      <c r="B33" s="1182"/>
      <c r="C33" s="261">
        <v>66</v>
      </c>
      <c r="D33" s="262">
        <v>2871</v>
      </c>
      <c r="E33" s="502">
        <v>1</v>
      </c>
      <c r="F33" s="502">
        <v>0</v>
      </c>
      <c r="G33" s="502">
        <v>2872</v>
      </c>
      <c r="H33" s="502">
        <v>157</v>
      </c>
      <c r="I33" s="503"/>
    </row>
    <row r="34" spans="1:9" s="265" customFormat="1" ht="11.25">
      <c r="A34" s="690"/>
      <c r="B34" s="691"/>
      <c r="C34" s="261"/>
      <c r="D34" s="262"/>
      <c r="E34" s="502"/>
      <c r="F34" s="502"/>
      <c r="G34" s="502"/>
      <c r="H34" s="502"/>
      <c r="I34" s="503"/>
    </row>
    <row r="35" spans="1:9" s="265" customFormat="1" ht="25.5" customHeight="1">
      <c r="A35" s="1181" t="s">
        <v>665</v>
      </c>
      <c r="B35" s="1182"/>
      <c r="C35" s="261">
        <v>1068</v>
      </c>
      <c r="D35" s="262">
        <v>69215</v>
      </c>
      <c r="E35" s="502">
        <v>918</v>
      </c>
      <c r="F35" s="502">
        <v>-185</v>
      </c>
      <c r="G35" s="502">
        <v>69948</v>
      </c>
      <c r="H35" s="502">
        <v>3108</v>
      </c>
      <c r="I35" s="503"/>
    </row>
    <row r="36" spans="1:9" s="265" customFormat="1" ht="11.25">
      <c r="A36" s="690"/>
      <c r="B36" s="691"/>
      <c r="C36" s="261"/>
      <c r="D36" s="262"/>
      <c r="E36" s="502"/>
      <c r="F36" s="502"/>
      <c r="G36" s="502"/>
      <c r="H36" s="502"/>
      <c r="I36" s="503"/>
    </row>
    <row r="37" spans="1:9" s="265" customFormat="1" ht="25.5" customHeight="1">
      <c r="A37" s="1181" t="s">
        <v>666</v>
      </c>
      <c r="B37" s="1182"/>
      <c r="C37" s="504" t="s">
        <v>790</v>
      </c>
      <c r="D37" s="508" t="s">
        <v>790</v>
      </c>
      <c r="E37" s="508" t="s">
        <v>790</v>
      </c>
      <c r="F37" s="508" t="s">
        <v>790</v>
      </c>
      <c r="G37" s="508" t="s">
        <v>790</v>
      </c>
      <c r="H37" s="508" t="s">
        <v>790</v>
      </c>
      <c r="I37" s="503"/>
    </row>
    <row r="38" spans="1:9" s="265" customFormat="1" ht="11.25">
      <c r="A38" s="690"/>
      <c r="B38" s="691"/>
      <c r="C38" s="261"/>
      <c r="D38" s="262"/>
      <c r="E38" s="502"/>
      <c r="F38" s="502"/>
      <c r="G38" s="502"/>
      <c r="H38" s="502"/>
      <c r="I38" s="503"/>
    </row>
    <row r="39" spans="1:9" s="265" customFormat="1" ht="11.25" customHeight="1">
      <c r="A39" s="1181" t="s">
        <v>60</v>
      </c>
      <c r="B39" s="1182"/>
      <c r="C39" s="504" t="s">
        <v>840</v>
      </c>
      <c r="D39" s="502" t="s">
        <v>840</v>
      </c>
      <c r="E39" s="502" t="s">
        <v>790</v>
      </c>
      <c r="F39" s="502" t="s">
        <v>790</v>
      </c>
      <c r="G39" s="508" t="s">
        <v>840</v>
      </c>
      <c r="H39" s="502" t="s">
        <v>840</v>
      </c>
      <c r="I39" s="503"/>
    </row>
    <row r="40" spans="1:9" s="265" customFormat="1" ht="11.25">
      <c r="A40" s="690"/>
      <c r="B40" s="691"/>
      <c r="C40" s="261"/>
      <c r="D40" s="262"/>
      <c r="E40" s="502"/>
      <c r="F40" s="502"/>
      <c r="G40" s="502"/>
      <c r="H40" s="502"/>
      <c r="I40" s="503"/>
    </row>
    <row r="41" spans="1:9" s="265" customFormat="1" ht="25.5" customHeight="1">
      <c r="A41" s="1181" t="s">
        <v>667</v>
      </c>
      <c r="B41" s="1182"/>
      <c r="C41" s="261">
        <v>53</v>
      </c>
      <c r="D41" s="262">
        <v>7729</v>
      </c>
      <c r="E41" s="502">
        <v>546</v>
      </c>
      <c r="F41" s="502">
        <v>-210</v>
      </c>
      <c r="G41" s="502">
        <v>8065</v>
      </c>
      <c r="H41" s="502">
        <v>151</v>
      </c>
      <c r="I41" s="503"/>
    </row>
    <row r="42" spans="1:9" s="265" customFormat="1" ht="11.25">
      <c r="A42" s="690"/>
      <c r="B42" s="691"/>
      <c r="C42" s="261"/>
      <c r="D42" s="262"/>
      <c r="E42" s="502"/>
      <c r="F42" s="502"/>
      <c r="G42" s="502"/>
      <c r="H42" s="502"/>
      <c r="I42" s="503"/>
    </row>
    <row r="43" spans="1:9" s="265" customFormat="1" ht="25.5" customHeight="1">
      <c r="A43" s="1181" t="s">
        <v>668</v>
      </c>
      <c r="B43" s="1182"/>
      <c r="C43" s="587">
        <v>610</v>
      </c>
      <c r="D43" s="588">
        <v>32076</v>
      </c>
      <c r="E43" s="502">
        <v>1</v>
      </c>
      <c r="F43" s="502">
        <v>-101</v>
      </c>
      <c r="G43" s="589">
        <v>31976</v>
      </c>
      <c r="H43" s="589">
        <v>1860</v>
      </c>
      <c r="I43" s="503"/>
    </row>
    <row r="44" spans="1:9" s="265" customFormat="1" ht="11.25">
      <c r="A44" s="696"/>
      <c r="B44" s="551"/>
      <c r="C44" s="590"/>
      <c r="D44" s="591"/>
      <c r="E44" s="591"/>
      <c r="F44" s="591"/>
      <c r="G44" s="591"/>
      <c r="H44" s="591"/>
      <c r="I44" s="503"/>
    </row>
    <row r="45" spans="1:10" s="265" customFormat="1" ht="25.5" customHeight="1">
      <c r="A45" s="1183" t="s">
        <v>64</v>
      </c>
      <c r="B45" s="1184"/>
      <c r="C45" s="275">
        <v>5218</v>
      </c>
      <c r="D45" s="276">
        <v>414262</v>
      </c>
      <c r="E45" s="509">
        <v>1688</v>
      </c>
      <c r="F45" s="509">
        <v>-613</v>
      </c>
      <c r="G45" s="509">
        <v>415337</v>
      </c>
      <c r="H45" s="509">
        <v>14951</v>
      </c>
      <c r="I45" s="503"/>
      <c r="J45" s="592"/>
    </row>
    <row r="46" spans="1:9" s="253" customFormat="1" ht="12.75">
      <c r="A46" s="585"/>
      <c r="B46" s="249"/>
      <c r="C46" s="250"/>
      <c r="D46" s="250"/>
      <c r="E46" s="250"/>
      <c r="F46" s="250"/>
      <c r="G46" s="250"/>
      <c r="H46" s="250"/>
      <c r="I46" s="250"/>
    </row>
    <row r="47" spans="1:9" s="253" customFormat="1" ht="12.75">
      <c r="A47" s="585"/>
      <c r="B47" s="249"/>
      <c r="C47" s="250"/>
      <c r="D47" s="697"/>
      <c r="E47" s="250"/>
      <c r="F47" s="250"/>
      <c r="G47" s="250"/>
      <c r="H47" s="250"/>
      <c r="I47" s="250"/>
    </row>
  </sheetData>
  <mergeCells count="21">
    <mergeCell ref="E4:G4"/>
    <mergeCell ref="A1:H1"/>
    <mergeCell ref="A13:B13"/>
    <mergeCell ref="A15:B15"/>
    <mergeCell ref="A3:B4"/>
    <mergeCell ref="C3:D3"/>
    <mergeCell ref="A17:B17"/>
    <mergeCell ref="A7:B7"/>
    <mergeCell ref="A9:B9"/>
    <mergeCell ref="A11:B11"/>
    <mergeCell ref="A43:B43"/>
    <mergeCell ref="A45:B45"/>
    <mergeCell ref="A33:B33"/>
    <mergeCell ref="A35:B35"/>
    <mergeCell ref="A37:B37"/>
    <mergeCell ref="A39:B39"/>
    <mergeCell ref="A19:B19"/>
    <mergeCell ref="A29:B29"/>
    <mergeCell ref="A31:B31"/>
    <mergeCell ref="A41:B41"/>
    <mergeCell ref="A21:B21"/>
  </mergeCells>
  <printOptions/>
  <pageMargins left="0.7874015748031497" right="0.7874015748031497" top="0.7874015748031497" bottom="0.3937007874015748" header="0.5118110236220472" footer="0.5118110236220472"/>
  <pageSetup firstPageNumber="53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43"/>
  <dimension ref="A1:J46"/>
  <sheetViews>
    <sheetView workbookViewId="0" topLeftCell="A1">
      <selection activeCell="F96" sqref="F96"/>
    </sheetView>
  </sheetViews>
  <sheetFormatPr defaultColWidth="11.421875" defaultRowHeight="12.75"/>
  <cols>
    <col min="1" max="1" width="0.85546875" style="583" customWidth="1"/>
    <col min="2" max="2" width="27.7109375" style="486" customWidth="1"/>
    <col min="3" max="3" width="7.28125" style="11" customWidth="1"/>
    <col min="4" max="4" width="8.00390625" style="11" customWidth="1"/>
    <col min="5" max="5" width="10.57421875" style="11" customWidth="1"/>
    <col min="6" max="6" width="8.8515625" style="11" customWidth="1"/>
    <col min="7" max="7" width="9.7109375" style="11" customWidth="1"/>
    <col min="8" max="8" width="9.7109375" style="11" bestFit="1" customWidth="1"/>
    <col min="9" max="9" width="8.8515625" style="11" customWidth="1"/>
    <col min="10" max="12" width="11.421875" style="11" customWidth="1"/>
    <col min="13" max="13" width="7.8515625" style="11" customWidth="1"/>
    <col min="14" max="16384" width="11.421875" style="11" customWidth="1"/>
  </cols>
  <sheetData>
    <row r="1" spans="1:9" s="500" customFormat="1" ht="27" customHeight="1">
      <c r="A1" s="984" t="s">
        <v>557</v>
      </c>
      <c r="B1" s="984"/>
      <c r="C1" s="984"/>
      <c r="D1" s="984"/>
      <c r="E1" s="984"/>
      <c r="F1" s="984"/>
      <c r="G1" s="984"/>
      <c r="H1" s="984"/>
      <c r="I1" s="477"/>
    </row>
    <row r="2" ht="12.75" customHeight="1"/>
    <row r="3" spans="1:8" s="253" customFormat="1" ht="49.5" customHeight="1">
      <c r="A3" s="1136" t="s">
        <v>11</v>
      </c>
      <c r="B3" s="1137"/>
      <c r="C3" s="1187" t="s">
        <v>265</v>
      </c>
      <c r="D3" s="1011"/>
      <c r="E3" s="252" t="s">
        <v>262</v>
      </c>
      <c r="F3" s="252" t="s">
        <v>24</v>
      </c>
      <c r="G3" s="251" t="s">
        <v>953</v>
      </c>
      <c r="H3" s="501" t="s">
        <v>266</v>
      </c>
    </row>
    <row r="4" spans="1:8" s="253" customFormat="1" ht="22.5">
      <c r="A4" s="1139"/>
      <c r="B4" s="1140"/>
      <c r="C4" s="254" t="s">
        <v>264</v>
      </c>
      <c r="D4" s="255" t="s">
        <v>776</v>
      </c>
      <c r="E4" s="1185" t="s">
        <v>776</v>
      </c>
      <c r="F4" s="1135"/>
      <c r="G4" s="1186"/>
      <c r="H4" s="256" t="s">
        <v>775</v>
      </c>
    </row>
    <row r="5" spans="1:2" s="253" customFormat="1" ht="12.75">
      <c r="A5" s="564"/>
      <c r="B5" s="584"/>
    </row>
    <row r="6" spans="1:8" s="253" customFormat="1" ht="11.25">
      <c r="A6" s="585"/>
      <c r="B6" s="586"/>
      <c r="C6" s="258"/>
      <c r="D6" s="258"/>
      <c r="E6" s="258"/>
      <c r="F6" s="258"/>
      <c r="G6" s="258"/>
      <c r="H6" s="238"/>
    </row>
    <row r="7" spans="1:8" s="265" customFormat="1" ht="12.75" customHeight="1">
      <c r="A7" s="1181" t="s">
        <v>473</v>
      </c>
      <c r="B7" s="1182"/>
      <c r="C7" s="504">
        <v>22</v>
      </c>
      <c r="D7" s="502">
        <v>-589</v>
      </c>
      <c r="E7" s="502">
        <v>225</v>
      </c>
      <c r="F7" s="502">
        <v>-589</v>
      </c>
      <c r="G7" s="502">
        <v>-364</v>
      </c>
      <c r="H7" s="502">
        <v>232</v>
      </c>
    </row>
    <row r="8" spans="1:8" s="265" customFormat="1" ht="11.25">
      <c r="A8" s="690"/>
      <c r="B8" s="691"/>
      <c r="C8" s="268"/>
      <c r="D8" s="267"/>
      <c r="E8" s="267"/>
      <c r="F8" s="267"/>
      <c r="G8" s="267"/>
      <c r="H8" s="267"/>
    </row>
    <row r="9" spans="1:8" s="265" customFormat="1" ht="12.75" customHeight="1">
      <c r="A9" s="1181" t="s">
        <v>26</v>
      </c>
      <c r="B9" s="1182"/>
      <c r="C9" s="504" t="s">
        <v>840</v>
      </c>
      <c r="D9" s="502" t="s">
        <v>840</v>
      </c>
      <c r="E9" s="502" t="s">
        <v>790</v>
      </c>
      <c r="F9" s="502">
        <v>-10</v>
      </c>
      <c r="G9" s="502">
        <v>-10</v>
      </c>
      <c r="H9" s="502">
        <v>5</v>
      </c>
    </row>
    <row r="10" spans="1:8" s="265" customFormat="1" ht="11.25">
      <c r="A10" s="690"/>
      <c r="B10" s="691"/>
      <c r="C10" s="504"/>
      <c r="D10" s="502"/>
      <c r="E10" s="502"/>
      <c r="F10" s="502"/>
      <c r="G10" s="502"/>
      <c r="H10" s="502"/>
    </row>
    <row r="11" spans="1:8" s="265" customFormat="1" ht="25.5" customHeight="1">
      <c r="A11" s="1181" t="s">
        <v>660</v>
      </c>
      <c r="B11" s="1182"/>
      <c r="C11" s="504">
        <v>9</v>
      </c>
      <c r="D11" s="502">
        <v>-1641</v>
      </c>
      <c r="E11" s="502" t="s">
        <v>790</v>
      </c>
      <c r="F11" s="502">
        <v>-1641</v>
      </c>
      <c r="G11" s="502">
        <v>-1641</v>
      </c>
      <c r="H11" s="502">
        <v>22</v>
      </c>
    </row>
    <row r="12" spans="1:8" s="265" customFormat="1" ht="11.25">
      <c r="A12" s="690"/>
      <c r="B12" s="691"/>
      <c r="C12" s="504"/>
      <c r="D12" s="502"/>
      <c r="E12" s="502"/>
      <c r="F12" s="502"/>
      <c r="G12" s="502"/>
      <c r="H12" s="502"/>
    </row>
    <row r="13" spans="1:8" s="265" customFormat="1" ht="12.75" customHeight="1">
      <c r="A13" s="1181" t="s">
        <v>28</v>
      </c>
      <c r="B13" s="1182"/>
      <c r="C13" s="504">
        <v>263</v>
      </c>
      <c r="D13" s="502">
        <v>-77564</v>
      </c>
      <c r="E13" s="502">
        <v>29</v>
      </c>
      <c r="F13" s="502">
        <v>-77566</v>
      </c>
      <c r="G13" s="502">
        <v>-77537</v>
      </c>
      <c r="H13" s="502">
        <v>833</v>
      </c>
    </row>
    <row r="14" spans="1:8" s="265" customFormat="1" ht="11.25">
      <c r="A14" s="690"/>
      <c r="B14" s="691"/>
      <c r="C14" s="504"/>
      <c r="D14" s="502"/>
      <c r="E14" s="502"/>
      <c r="F14" s="502"/>
      <c r="G14" s="502"/>
      <c r="H14" s="502"/>
    </row>
    <row r="15" spans="1:8" s="265" customFormat="1" ht="12.75" customHeight="1">
      <c r="A15" s="1181" t="s">
        <v>29</v>
      </c>
      <c r="B15" s="1182"/>
      <c r="C15" s="504">
        <v>35</v>
      </c>
      <c r="D15" s="502">
        <v>-854</v>
      </c>
      <c r="E15" s="502" t="s">
        <v>790</v>
      </c>
      <c r="F15" s="502">
        <v>-854</v>
      </c>
      <c r="G15" s="502">
        <v>-854</v>
      </c>
      <c r="H15" s="502">
        <v>137</v>
      </c>
    </row>
    <row r="16" spans="1:8" s="265" customFormat="1" ht="11.25">
      <c r="A16" s="690"/>
      <c r="B16" s="691"/>
      <c r="C16" s="504"/>
      <c r="D16" s="502"/>
      <c r="E16" s="502"/>
      <c r="F16" s="502"/>
      <c r="G16" s="502"/>
      <c r="H16" s="502"/>
    </row>
    <row r="17" spans="1:8" s="265" customFormat="1" ht="11.25" customHeight="1">
      <c r="A17" s="1181" t="s">
        <v>30</v>
      </c>
      <c r="B17" s="1182"/>
      <c r="C17" s="504">
        <v>215</v>
      </c>
      <c r="D17" s="502">
        <v>-11004</v>
      </c>
      <c r="E17" s="502" t="s">
        <v>790</v>
      </c>
      <c r="F17" s="502">
        <v>-11040</v>
      </c>
      <c r="G17" s="502">
        <v>-11040</v>
      </c>
      <c r="H17" s="502">
        <v>569</v>
      </c>
    </row>
    <row r="18" spans="1:8" s="265" customFormat="1" ht="11.25">
      <c r="A18" s="690"/>
      <c r="B18" s="691"/>
      <c r="C18" s="504"/>
      <c r="D18" s="502"/>
      <c r="E18" s="502"/>
      <c r="F18" s="502"/>
      <c r="G18" s="502"/>
      <c r="H18" s="502"/>
    </row>
    <row r="19" spans="1:8" s="265" customFormat="1" ht="25.5" customHeight="1">
      <c r="A19" s="1181" t="s">
        <v>661</v>
      </c>
      <c r="B19" s="1182"/>
      <c r="C19" s="504">
        <v>549</v>
      </c>
      <c r="D19" s="502">
        <v>-13872</v>
      </c>
      <c r="E19" s="502" t="s">
        <v>790</v>
      </c>
      <c r="F19" s="502">
        <v>-13892</v>
      </c>
      <c r="G19" s="502">
        <v>-13892</v>
      </c>
      <c r="H19" s="502">
        <v>1249</v>
      </c>
    </row>
    <row r="20" spans="1:8" s="265" customFormat="1" ht="11.25" customHeight="1">
      <c r="A20" s="690"/>
      <c r="B20" s="691"/>
      <c r="C20" s="504"/>
      <c r="D20" s="502"/>
      <c r="E20" s="502"/>
      <c r="F20" s="502"/>
      <c r="G20" s="502"/>
      <c r="H20" s="502"/>
    </row>
    <row r="21" spans="1:8" s="265" customFormat="1" ht="11.25" customHeight="1">
      <c r="A21" s="1181" t="s">
        <v>474</v>
      </c>
      <c r="B21" s="1182"/>
      <c r="C21" s="504"/>
      <c r="D21" s="508"/>
      <c r="E21" s="508"/>
      <c r="F21" s="508"/>
      <c r="G21" s="508"/>
      <c r="H21" s="508"/>
    </row>
    <row r="22" spans="1:10" s="506" customFormat="1" ht="25.5" customHeight="1">
      <c r="A22" s="692"/>
      <c r="B22" s="693" t="s">
        <v>662</v>
      </c>
      <c r="C22" s="504">
        <v>84</v>
      </c>
      <c r="D22" s="502">
        <v>-4422</v>
      </c>
      <c r="E22" s="502" t="s">
        <v>790</v>
      </c>
      <c r="F22" s="502">
        <v>-4422</v>
      </c>
      <c r="G22" s="502">
        <v>-4422</v>
      </c>
      <c r="H22" s="502">
        <v>184</v>
      </c>
      <c r="I22" s="265"/>
      <c r="J22" s="265"/>
    </row>
    <row r="23" spans="1:10" s="507" customFormat="1" ht="11.25">
      <c r="A23" s="692"/>
      <c r="B23" s="269" t="s">
        <v>304</v>
      </c>
      <c r="C23" s="504"/>
      <c r="D23" s="502"/>
      <c r="E23" s="502"/>
      <c r="F23" s="502"/>
      <c r="G23" s="502"/>
      <c r="H23" s="502"/>
      <c r="I23" s="265"/>
      <c r="J23" s="265"/>
    </row>
    <row r="24" spans="1:10" s="506" customFormat="1" ht="22.5">
      <c r="A24" s="692"/>
      <c r="B24" s="693" t="s">
        <v>663</v>
      </c>
      <c r="C24" s="504">
        <v>124</v>
      </c>
      <c r="D24" s="502">
        <v>-4018</v>
      </c>
      <c r="E24" s="502" t="s">
        <v>790</v>
      </c>
      <c r="F24" s="502">
        <v>-4033</v>
      </c>
      <c r="G24" s="502">
        <v>-4033</v>
      </c>
      <c r="H24" s="502">
        <v>293</v>
      </c>
      <c r="I24" s="265"/>
      <c r="J24" s="265"/>
    </row>
    <row r="25" spans="1:10" s="507" customFormat="1" ht="11.25">
      <c r="A25" s="692"/>
      <c r="B25" s="269" t="s">
        <v>304</v>
      </c>
      <c r="C25" s="504"/>
      <c r="D25" s="502"/>
      <c r="E25" s="502"/>
      <c r="F25" s="502"/>
      <c r="G25" s="502"/>
      <c r="H25" s="502"/>
      <c r="I25" s="265"/>
      <c r="J25" s="265"/>
    </row>
    <row r="26" spans="1:10" s="506" customFormat="1" ht="22.5">
      <c r="A26" s="692"/>
      <c r="B26" s="693" t="s">
        <v>664</v>
      </c>
      <c r="C26" s="504">
        <v>341</v>
      </c>
      <c r="D26" s="502">
        <v>-5432</v>
      </c>
      <c r="E26" s="502" t="s">
        <v>790</v>
      </c>
      <c r="F26" s="502">
        <v>-5437</v>
      </c>
      <c r="G26" s="502">
        <v>-5437</v>
      </c>
      <c r="H26" s="502">
        <v>772</v>
      </c>
      <c r="I26" s="265"/>
      <c r="J26" s="265"/>
    </row>
    <row r="27" spans="1:10" s="507" customFormat="1" ht="11.25">
      <c r="A27" s="692"/>
      <c r="B27" s="271" t="s">
        <v>304</v>
      </c>
      <c r="C27" s="504"/>
      <c r="D27" s="508"/>
      <c r="E27" s="508"/>
      <c r="F27" s="508"/>
      <c r="G27" s="508"/>
      <c r="H27" s="508"/>
      <c r="I27" s="265"/>
      <c r="J27" s="265"/>
    </row>
    <row r="28" spans="1:8" s="265" customFormat="1" ht="11.25">
      <c r="A28" s="690"/>
      <c r="B28" s="691"/>
      <c r="C28" s="504"/>
      <c r="D28" s="502"/>
      <c r="E28" s="502"/>
      <c r="F28" s="502"/>
      <c r="G28" s="502"/>
      <c r="H28" s="502"/>
    </row>
    <row r="29" spans="1:8" s="265" customFormat="1" ht="11.25" customHeight="1">
      <c r="A29" s="1181" t="s">
        <v>53</v>
      </c>
      <c r="B29" s="1182"/>
      <c r="C29" s="504">
        <v>170</v>
      </c>
      <c r="D29" s="502">
        <v>-14850</v>
      </c>
      <c r="E29" s="502" t="s">
        <v>790</v>
      </c>
      <c r="F29" s="502">
        <v>-14867</v>
      </c>
      <c r="G29" s="502">
        <v>-14867</v>
      </c>
      <c r="H29" s="502">
        <v>546</v>
      </c>
    </row>
    <row r="30" spans="1:8" s="265" customFormat="1" ht="11.25">
      <c r="A30" s="690"/>
      <c r="B30" s="691"/>
      <c r="C30" s="504"/>
      <c r="D30" s="502"/>
      <c r="E30" s="502"/>
      <c r="F30" s="502"/>
      <c r="G30" s="502"/>
      <c r="H30" s="502"/>
    </row>
    <row r="31" spans="1:8" s="265" customFormat="1" ht="11.25" customHeight="1">
      <c r="A31" s="1181" t="s">
        <v>54</v>
      </c>
      <c r="B31" s="1182"/>
      <c r="C31" s="504">
        <v>64</v>
      </c>
      <c r="D31" s="502">
        <v>-1015</v>
      </c>
      <c r="E31" s="502">
        <v>0</v>
      </c>
      <c r="F31" s="502" t="s">
        <v>840</v>
      </c>
      <c r="G31" s="502" t="s">
        <v>840</v>
      </c>
      <c r="H31" s="502">
        <v>201</v>
      </c>
    </row>
    <row r="32" spans="1:8" s="265" customFormat="1" ht="11.25">
      <c r="A32" s="690"/>
      <c r="B32" s="691"/>
      <c r="C32" s="504"/>
      <c r="D32" s="502"/>
      <c r="E32" s="502"/>
      <c r="F32" s="502"/>
      <c r="G32" s="502"/>
      <c r="H32" s="502"/>
    </row>
    <row r="33" spans="1:8" s="265" customFormat="1" ht="11.25" customHeight="1">
      <c r="A33" s="1181" t="s">
        <v>55</v>
      </c>
      <c r="B33" s="1182"/>
      <c r="C33" s="504">
        <v>10</v>
      </c>
      <c r="D33" s="502">
        <v>-94</v>
      </c>
      <c r="E33" s="502" t="s">
        <v>790</v>
      </c>
      <c r="F33" s="502">
        <v>-94</v>
      </c>
      <c r="G33" s="502">
        <v>-94</v>
      </c>
      <c r="H33" s="502">
        <v>22</v>
      </c>
    </row>
    <row r="34" spans="1:8" s="265" customFormat="1" ht="11.25">
      <c r="A34" s="690"/>
      <c r="B34" s="691"/>
      <c r="C34" s="504"/>
      <c r="D34" s="502"/>
      <c r="E34" s="502"/>
      <c r="F34" s="502"/>
      <c r="G34" s="502"/>
      <c r="H34" s="502"/>
    </row>
    <row r="35" spans="1:8" s="265" customFormat="1" ht="25.5" customHeight="1">
      <c r="A35" s="1181" t="s">
        <v>665</v>
      </c>
      <c r="B35" s="1182"/>
      <c r="C35" s="504">
        <v>671</v>
      </c>
      <c r="D35" s="502">
        <v>-50866</v>
      </c>
      <c r="E35" s="502">
        <v>52</v>
      </c>
      <c r="F35" s="502">
        <v>-50973</v>
      </c>
      <c r="G35" s="502">
        <v>-50920</v>
      </c>
      <c r="H35" s="502">
        <v>2655</v>
      </c>
    </row>
    <row r="36" spans="1:8" s="265" customFormat="1" ht="11.25">
      <c r="A36" s="690"/>
      <c r="B36" s="691"/>
      <c r="C36" s="504"/>
      <c r="D36" s="502"/>
      <c r="E36" s="502"/>
      <c r="F36" s="502"/>
      <c r="G36" s="502"/>
      <c r="H36" s="502"/>
    </row>
    <row r="37" spans="1:8" s="265" customFormat="1" ht="25.5" customHeight="1">
      <c r="A37" s="1181" t="s">
        <v>666</v>
      </c>
      <c r="B37" s="1182"/>
      <c r="C37" s="504" t="s">
        <v>790</v>
      </c>
      <c r="D37" s="502" t="s">
        <v>790</v>
      </c>
      <c r="E37" s="502" t="s">
        <v>790</v>
      </c>
      <c r="F37" s="502" t="s">
        <v>790</v>
      </c>
      <c r="G37" s="502" t="s">
        <v>790</v>
      </c>
      <c r="H37" s="502" t="s">
        <v>790</v>
      </c>
    </row>
    <row r="38" spans="1:8" s="265" customFormat="1" ht="11.25">
      <c r="A38" s="690"/>
      <c r="B38" s="691"/>
      <c r="C38" s="504"/>
      <c r="D38" s="502"/>
      <c r="E38" s="502"/>
      <c r="F38" s="502"/>
      <c r="G38" s="502"/>
      <c r="H38" s="502"/>
    </row>
    <row r="39" spans="1:8" s="265" customFormat="1" ht="11.25" customHeight="1">
      <c r="A39" s="1181" t="s">
        <v>60</v>
      </c>
      <c r="B39" s="1182"/>
      <c r="C39" s="504" t="s">
        <v>840</v>
      </c>
      <c r="D39" s="502" t="s">
        <v>840</v>
      </c>
      <c r="E39" s="502" t="s">
        <v>790</v>
      </c>
      <c r="F39" s="502" t="s">
        <v>840</v>
      </c>
      <c r="G39" s="502" t="s">
        <v>840</v>
      </c>
      <c r="H39" s="502">
        <v>24</v>
      </c>
    </row>
    <row r="40" spans="1:8" s="265" customFormat="1" ht="11.25">
      <c r="A40" s="690"/>
      <c r="B40" s="691"/>
      <c r="C40" s="504"/>
      <c r="D40" s="502"/>
      <c r="E40" s="502"/>
      <c r="F40" s="502"/>
      <c r="G40" s="502"/>
      <c r="H40" s="502"/>
    </row>
    <row r="41" spans="1:8" s="265" customFormat="1" ht="25.5" customHeight="1">
      <c r="A41" s="1181" t="s">
        <v>667</v>
      </c>
      <c r="B41" s="1182"/>
      <c r="C41" s="504">
        <v>24</v>
      </c>
      <c r="D41" s="502">
        <v>-1301</v>
      </c>
      <c r="E41" s="502">
        <v>989</v>
      </c>
      <c r="F41" s="502">
        <v>-1431</v>
      </c>
      <c r="G41" s="502">
        <v>-442</v>
      </c>
      <c r="H41" s="502">
        <v>53</v>
      </c>
    </row>
    <row r="42" spans="1:8" s="265" customFormat="1" ht="11.25">
      <c r="A42" s="690"/>
      <c r="B42" s="691"/>
      <c r="C42" s="504"/>
      <c r="D42" s="502"/>
      <c r="E42" s="502"/>
      <c r="F42" s="502"/>
      <c r="G42" s="502"/>
      <c r="H42" s="502"/>
    </row>
    <row r="43" spans="1:8" s="265" customFormat="1" ht="25.5" customHeight="1">
      <c r="A43" s="1181" t="s">
        <v>668</v>
      </c>
      <c r="B43" s="1182"/>
      <c r="C43" s="593">
        <v>339</v>
      </c>
      <c r="D43" s="502">
        <v>-9216</v>
      </c>
      <c r="E43" s="502" t="s">
        <v>790</v>
      </c>
      <c r="F43" s="502">
        <v>-9216</v>
      </c>
      <c r="G43" s="502">
        <v>-9216</v>
      </c>
      <c r="H43" s="589">
        <v>1212</v>
      </c>
    </row>
    <row r="44" spans="1:8" s="265" customFormat="1" ht="11.25">
      <c r="A44" s="696"/>
      <c r="B44" s="551"/>
      <c r="C44" s="590"/>
      <c r="D44" s="591"/>
      <c r="E44" s="591"/>
      <c r="F44" s="591"/>
      <c r="G44" s="591"/>
      <c r="H44" s="591"/>
    </row>
    <row r="45" spans="1:8" s="265" customFormat="1" ht="25.5" customHeight="1">
      <c r="A45" s="1183" t="s">
        <v>64</v>
      </c>
      <c r="B45" s="1184"/>
      <c r="C45" s="510">
        <v>2382</v>
      </c>
      <c r="D45" s="509">
        <v>-183001</v>
      </c>
      <c r="E45" s="509">
        <v>1295</v>
      </c>
      <c r="F45" s="509">
        <v>-183312</v>
      </c>
      <c r="G45" s="509">
        <v>-182017</v>
      </c>
      <c r="H45" s="509">
        <v>7760</v>
      </c>
    </row>
    <row r="46" spans="1:9" s="253" customFormat="1" ht="12.75">
      <c r="A46" s="585"/>
      <c r="B46" s="486"/>
      <c r="C46" s="11"/>
      <c r="D46" s="11"/>
      <c r="E46" s="11"/>
      <c r="F46" s="11"/>
      <c r="G46" s="11"/>
      <c r="H46" s="594"/>
      <c r="I46" s="11"/>
    </row>
  </sheetData>
  <mergeCells count="21">
    <mergeCell ref="A19:B19"/>
    <mergeCell ref="A29:B29"/>
    <mergeCell ref="A31:B31"/>
    <mergeCell ref="A41:B41"/>
    <mergeCell ref="A21:B21"/>
    <mergeCell ref="A43:B43"/>
    <mergeCell ref="A45:B45"/>
    <mergeCell ref="A33:B33"/>
    <mergeCell ref="A35:B35"/>
    <mergeCell ref="A37:B37"/>
    <mergeCell ref="A39:B39"/>
    <mergeCell ref="A13:B13"/>
    <mergeCell ref="A15:B15"/>
    <mergeCell ref="A17:B17"/>
    <mergeCell ref="A7:B7"/>
    <mergeCell ref="A9:B9"/>
    <mergeCell ref="A11:B11"/>
    <mergeCell ref="A3:B4"/>
    <mergeCell ref="A1:H1"/>
    <mergeCell ref="C3:D3"/>
    <mergeCell ref="E4:G4"/>
  </mergeCells>
  <printOptions/>
  <pageMargins left="0.5905511811023623" right="0.5905511811023623" top="0.7874015748031497" bottom="0.3937007874015748" header="0.5118110236220472" footer="0.5118110236220472"/>
  <pageSetup firstPageNumber="54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44"/>
  <dimension ref="A2:H123"/>
  <sheetViews>
    <sheetView workbookViewId="0" topLeftCell="A1">
      <selection activeCell="F96" sqref="F96"/>
    </sheetView>
  </sheetViews>
  <sheetFormatPr defaultColWidth="11.421875" defaultRowHeight="12.75"/>
  <cols>
    <col min="1" max="1" width="18.7109375" style="411" customWidth="1"/>
    <col min="2" max="2" width="9.7109375" style="8" customWidth="1"/>
    <col min="3" max="3" width="12.57421875" style="8" customWidth="1"/>
    <col min="4" max="4" width="10.57421875" style="8" customWidth="1"/>
    <col min="5" max="5" width="12.7109375" style="8" customWidth="1"/>
    <col min="6" max="6" width="10.57421875" style="570" customWidth="1"/>
    <col min="7" max="11" width="11.421875" style="8" customWidth="1"/>
    <col min="12" max="12" width="7.8515625" style="8" customWidth="1"/>
    <col min="13" max="16384" width="11.421875" style="8" customWidth="1"/>
  </cols>
  <sheetData>
    <row r="1" ht="13.5" customHeight="1"/>
    <row r="2" spans="1:7" s="7" customFormat="1" ht="13.5" customHeight="1">
      <c r="A2" s="984" t="s">
        <v>558</v>
      </c>
      <c r="B2" s="984"/>
      <c r="C2" s="984"/>
      <c r="D2" s="984"/>
      <c r="E2" s="984"/>
      <c r="F2" s="984"/>
      <c r="G2" s="984"/>
    </row>
    <row r="3" spans="1:6" s="205" customFormat="1" ht="13.5" customHeight="1">
      <c r="A3" s="595"/>
      <c r="B3" s="482"/>
      <c r="C3" s="482"/>
      <c r="D3" s="482"/>
      <c r="E3" s="482"/>
      <c r="F3" s="568"/>
    </row>
    <row r="4" spans="1:7" ht="13.5" customHeight="1">
      <c r="A4" s="1104" t="s">
        <v>475</v>
      </c>
      <c r="B4" s="1174" t="s">
        <v>240</v>
      </c>
      <c r="C4" s="1175"/>
      <c r="D4" s="1175"/>
      <c r="E4" s="1175"/>
      <c r="F4" s="1175"/>
      <c r="G4" s="1176"/>
    </row>
    <row r="5" spans="1:7" ht="34.5" customHeight="1">
      <c r="A5" s="1105"/>
      <c r="B5" s="1171" t="s">
        <v>476</v>
      </c>
      <c r="C5" s="1172"/>
      <c r="D5" s="1172" t="s">
        <v>929</v>
      </c>
      <c r="E5" s="1172"/>
      <c r="F5" s="1172" t="s">
        <v>656</v>
      </c>
      <c r="G5" s="892"/>
    </row>
    <row r="6" spans="1:7" ht="13.5" customHeight="1">
      <c r="A6" s="1105"/>
      <c r="B6" s="489" t="s">
        <v>246</v>
      </c>
      <c r="C6" s="1177" t="s">
        <v>776</v>
      </c>
      <c r="D6" s="490" t="s">
        <v>246</v>
      </c>
      <c r="E6" s="1177" t="s">
        <v>776</v>
      </c>
      <c r="F6" s="490" t="s">
        <v>246</v>
      </c>
      <c r="G6" s="1179" t="s">
        <v>776</v>
      </c>
    </row>
    <row r="7" spans="1:7" ht="13.5" customHeight="1">
      <c r="A7" s="1106"/>
      <c r="B7" s="491" t="s">
        <v>247</v>
      </c>
      <c r="C7" s="1178"/>
      <c r="D7" s="492" t="s">
        <v>247</v>
      </c>
      <c r="E7" s="1178"/>
      <c r="F7" s="492" t="s">
        <v>247</v>
      </c>
      <c r="G7" s="1180"/>
    </row>
    <row r="8" spans="1:7" ht="13.5" customHeight="1">
      <c r="A8" s="596"/>
      <c r="B8" s="201"/>
      <c r="C8" s="201"/>
      <c r="D8" s="201"/>
      <c r="E8" s="201"/>
      <c r="F8" s="201"/>
      <c r="G8" s="201"/>
    </row>
    <row r="9" spans="1:7" ht="18.75" customHeight="1">
      <c r="A9" s="597" t="s">
        <v>156</v>
      </c>
      <c r="B9" s="569" t="s">
        <v>790</v>
      </c>
      <c r="C9" s="569" t="s">
        <v>790</v>
      </c>
      <c r="D9" s="569">
        <v>528</v>
      </c>
      <c r="E9" s="569">
        <v>31572</v>
      </c>
      <c r="F9" s="569">
        <v>220</v>
      </c>
      <c r="G9" s="569">
        <v>32553</v>
      </c>
    </row>
    <row r="10" spans="1:8" ht="18.75" customHeight="1">
      <c r="A10" s="597" t="s">
        <v>157</v>
      </c>
      <c r="B10" s="569" t="s">
        <v>840</v>
      </c>
      <c r="C10" s="569" t="s">
        <v>840</v>
      </c>
      <c r="D10" s="569">
        <v>230</v>
      </c>
      <c r="E10" s="569">
        <v>18489</v>
      </c>
      <c r="F10" s="569">
        <v>99</v>
      </c>
      <c r="G10" s="569">
        <v>16069</v>
      </c>
      <c r="H10" s="496"/>
    </row>
    <row r="11" spans="1:8" ht="18.75" customHeight="1">
      <c r="A11" s="597" t="s">
        <v>158</v>
      </c>
      <c r="B11" s="569" t="s">
        <v>790</v>
      </c>
      <c r="C11" s="569" t="s">
        <v>790</v>
      </c>
      <c r="D11" s="569">
        <v>189</v>
      </c>
      <c r="E11" s="569">
        <v>26641</v>
      </c>
      <c r="F11" s="569">
        <v>110</v>
      </c>
      <c r="G11" s="569">
        <v>13917</v>
      </c>
      <c r="H11" s="496"/>
    </row>
    <row r="12" spans="1:8" ht="18.75" customHeight="1">
      <c r="A12" s="597" t="s">
        <v>159</v>
      </c>
      <c r="B12" s="569" t="s">
        <v>790</v>
      </c>
      <c r="C12" s="569" t="s">
        <v>790</v>
      </c>
      <c r="D12" s="569">
        <v>125</v>
      </c>
      <c r="E12" s="569">
        <v>7391</v>
      </c>
      <c r="F12" s="569">
        <v>40</v>
      </c>
      <c r="G12" s="569">
        <v>6096</v>
      </c>
      <c r="H12" s="496"/>
    </row>
    <row r="13" spans="1:8" ht="18.75" customHeight="1">
      <c r="A13" s="597" t="s">
        <v>160</v>
      </c>
      <c r="B13" s="569" t="s">
        <v>790</v>
      </c>
      <c r="C13" s="569" t="s">
        <v>790</v>
      </c>
      <c r="D13" s="569">
        <v>144</v>
      </c>
      <c r="E13" s="569">
        <v>17159</v>
      </c>
      <c r="F13" s="569">
        <v>89</v>
      </c>
      <c r="G13" s="569">
        <v>8420</v>
      </c>
      <c r="H13" s="496"/>
    </row>
    <row r="14" spans="1:8" ht="18.75" customHeight="1">
      <c r="A14" s="597" t="s">
        <v>161</v>
      </c>
      <c r="B14" s="569" t="s">
        <v>840</v>
      </c>
      <c r="C14" s="569" t="s">
        <v>840</v>
      </c>
      <c r="D14" s="569">
        <v>108</v>
      </c>
      <c r="E14" s="569">
        <v>6025</v>
      </c>
      <c r="F14" s="569">
        <v>46</v>
      </c>
      <c r="G14" s="569">
        <v>4574</v>
      </c>
      <c r="H14" s="496"/>
    </row>
    <row r="15" spans="1:8" ht="18.75" customHeight="1">
      <c r="A15" s="597"/>
      <c r="B15" s="569"/>
      <c r="C15" s="569"/>
      <c r="D15" s="569"/>
      <c r="E15" s="569"/>
      <c r="F15" s="569"/>
      <c r="G15" s="569"/>
      <c r="H15" s="496"/>
    </row>
    <row r="16" spans="1:8" ht="18.75" customHeight="1">
      <c r="A16" s="597" t="s">
        <v>815</v>
      </c>
      <c r="B16" s="569">
        <v>73</v>
      </c>
      <c r="C16" s="569">
        <v>2699</v>
      </c>
      <c r="D16" s="569">
        <v>188</v>
      </c>
      <c r="E16" s="569">
        <v>12857</v>
      </c>
      <c r="F16" s="569">
        <v>50</v>
      </c>
      <c r="G16" s="569">
        <v>4679</v>
      </c>
      <c r="H16" s="496"/>
    </row>
    <row r="17" spans="1:8" ht="18.75" customHeight="1">
      <c r="A17" s="597" t="s">
        <v>816</v>
      </c>
      <c r="B17" s="569">
        <v>34</v>
      </c>
      <c r="C17" s="569">
        <v>2559</v>
      </c>
      <c r="D17" s="569">
        <v>164</v>
      </c>
      <c r="E17" s="569">
        <v>9292</v>
      </c>
      <c r="F17" s="569">
        <v>44</v>
      </c>
      <c r="G17" s="569">
        <v>7450</v>
      </c>
      <c r="H17" s="496"/>
    </row>
    <row r="18" spans="1:8" ht="18.75" customHeight="1">
      <c r="A18" s="597" t="s">
        <v>817</v>
      </c>
      <c r="B18" s="569">
        <v>31</v>
      </c>
      <c r="C18" s="569">
        <v>736</v>
      </c>
      <c r="D18" s="569">
        <v>290</v>
      </c>
      <c r="E18" s="569">
        <v>24595</v>
      </c>
      <c r="F18" s="569">
        <v>33</v>
      </c>
      <c r="G18" s="569">
        <v>4276</v>
      </c>
      <c r="H18" s="496"/>
    </row>
    <row r="19" spans="1:8" ht="18.75" customHeight="1">
      <c r="A19" s="597" t="s">
        <v>818</v>
      </c>
      <c r="B19" s="569">
        <v>51</v>
      </c>
      <c r="C19" s="569">
        <v>4616</v>
      </c>
      <c r="D19" s="569">
        <v>218</v>
      </c>
      <c r="E19" s="569">
        <v>12157</v>
      </c>
      <c r="F19" s="569">
        <v>55</v>
      </c>
      <c r="G19" s="569">
        <v>7964</v>
      </c>
      <c r="H19" s="496"/>
    </row>
    <row r="20" spans="1:8" ht="18.75" customHeight="1">
      <c r="A20" s="597" t="s">
        <v>819</v>
      </c>
      <c r="B20" s="569">
        <v>31</v>
      </c>
      <c r="C20" s="569">
        <v>3434</v>
      </c>
      <c r="D20" s="569">
        <v>168</v>
      </c>
      <c r="E20" s="569">
        <v>6650</v>
      </c>
      <c r="F20" s="569">
        <v>43</v>
      </c>
      <c r="G20" s="569">
        <v>4610</v>
      </c>
      <c r="H20" s="496"/>
    </row>
    <row r="21" spans="1:8" ht="18.75" customHeight="1">
      <c r="A21" s="597" t="s">
        <v>820</v>
      </c>
      <c r="B21" s="569">
        <v>78</v>
      </c>
      <c r="C21" s="569">
        <v>1240</v>
      </c>
      <c r="D21" s="569">
        <v>370</v>
      </c>
      <c r="E21" s="569">
        <v>24748</v>
      </c>
      <c r="F21" s="569">
        <v>73</v>
      </c>
      <c r="G21" s="569">
        <v>9725</v>
      </c>
      <c r="H21" s="496"/>
    </row>
    <row r="22" spans="1:8" ht="18.75" customHeight="1">
      <c r="A22" s="597"/>
      <c r="B22" s="569"/>
      <c r="C22" s="569"/>
      <c r="D22" s="569"/>
      <c r="E22" s="569"/>
      <c r="F22" s="569"/>
      <c r="G22" s="569"/>
      <c r="H22" s="496"/>
    </row>
    <row r="23" spans="1:8" ht="18.75" customHeight="1">
      <c r="A23" s="597" t="s">
        <v>821</v>
      </c>
      <c r="B23" s="569" t="s">
        <v>840</v>
      </c>
      <c r="C23" s="569" t="s">
        <v>840</v>
      </c>
      <c r="D23" s="569">
        <v>378</v>
      </c>
      <c r="E23" s="569">
        <v>33255</v>
      </c>
      <c r="F23" s="569">
        <v>76</v>
      </c>
      <c r="G23" s="569">
        <v>8531</v>
      </c>
      <c r="H23" s="496"/>
    </row>
    <row r="24" spans="1:8" ht="18.75" customHeight="1">
      <c r="A24" s="597" t="s">
        <v>822</v>
      </c>
      <c r="B24" s="569">
        <v>9</v>
      </c>
      <c r="C24" s="569">
        <v>691</v>
      </c>
      <c r="D24" s="569">
        <v>157</v>
      </c>
      <c r="E24" s="569">
        <v>11692</v>
      </c>
      <c r="F24" s="569">
        <v>26</v>
      </c>
      <c r="G24" s="569">
        <v>3365</v>
      </c>
      <c r="H24" s="496"/>
    </row>
    <row r="25" spans="1:8" ht="18.75" customHeight="1">
      <c r="A25" s="597" t="s">
        <v>823</v>
      </c>
      <c r="B25" s="569">
        <v>14</v>
      </c>
      <c r="C25" s="569">
        <v>634</v>
      </c>
      <c r="D25" s="569">
        <v>183</v>
      </c>
      <c r="E25" s="569">
        <v>15813</v>
      </c>
      <c r="F25" s="569">
        <v>21</v>
      </c>
      <c r="G25" s="569">
        <v>2504</v>
      </c>
      <c r="H25" s="496"/>
    </row>
    <row r="26" spans="1:8" s="7" customFormat="1" ht="18.75" customHeight="1">
      <c r="A26" s="597" t="s">
        <v>824</v>
      </c>
      <c r="B26" s="569">
        <v>11</v>
      </c>
      <c r="C26" s="569">
        <v>925</v>
      </c>
      <c r="D26" s="569">
        <v>262</v>
      </c>
      <c r="E26" s="569">
        <v>24473</v>
      </c>
      <c r="F26" s="569">
        <v>57</v>
      </c>
      <c r="G26" s="569">
        <v>5903</v>
      </c>
      <c r="H26" s="496"/>
    </row>
    <row r="27" spans="1:8" s="7" customFormat="1" ht="18.75" customHeight="1">
      <c r="A27" s="597" t="s">
        <v>825</v>
      </c>
      <c r="B27" s="569" t="s">
        <v>790</v>
      </c>
      <c r="C27" s="569" t="s">
        <v>790</v>
      </c>
      <c r="D27" s="569">
        <v>152</v>
      </c>
      <c r="E27" s="569">
        <v>8413</v>
      </c>
      <c r="F27" s="569">
        <v>39</v>
      </c>
      <c r="G27" s="569">
        <v>3825</v>
      </c>
      <c r="H27" s="496"/>
    </row>
    <row r="28" spans="1:8" ht="18.75" customHeight="1">
      <c r="A28" s="597" t="s">
        <v>826</v>
      </c>
      <c r="B28" s="569" t="s">
        <v>790</v>
      </c>
      <c r="C28" s="569" t="s">
        <v>790</v>
      </c>
      <c r="D28" s="569">
        <v>178</v>
      </c>
      <c r="E28" s="569">
        <v>20006</v>
      </c>
      <c r="F28" s="569">
        <v>27</v>
      </c>
      <c r="G28" s="569">
        <v>3076</v>
      </c>
      <c r="H28" s="496"/>
    </row>
    <row r="29" spans="1:8" ht="18.75" customHeight="1">
      <c r="A29" s="597"/>
      <c r="B29" s="569"/>
      <c r="C29" s="569"/>
      <c r="D29" s="569"/>
      <c r="E29" s="569"/>
      <c r="F29" s="569"/>
      <c r="G29" s="569"/>
      <c r="H29" s="496"/>
    </row>
    <row r="30" spans="1:8" ht="18.75" customHeight="1">
      <c r="A30" s="597" t="s">
        <v>827</v>
      </c>
      <c r="B30" s="569">
        <v>16</v>
      </c>
      <c r="C30" s="569">
        <v>1464</v>
      </c>
      <c r="D30" s="569">
        <v>265</v>
      </c>
      <c r="E30" s="569">
        <v>12233</v>
      </c>
      <c r="F30" s="569">
        <v>50</v>
      </c>
      <c r="G30" s="569">
        <v>6913</v>
      </c>
      <c r="H30" s="496"/>
    </row>
    <row r="31" spans="1:8" ht="18.75" customHeight="1">
      <c r="A31" s="597" t="s">
        <v>828</v>
      </c>
      <c r="B31" s="569" t="s">
        <v>790</v>
      </c>
      <c r="C31" s="569" t="s">
        <v>790</v>
      </c>
      <c r="D31" s="569">
        <v>158</v>
      </c>
      <c r="E31" s="569">
        <v>16960</v>
      </c>
      <c r="F31" s="569">
        <v>62</v>
      </c>
      <c r="G31" s="569">
        <v>4848</v>
      </c>
      <c r="H31" s="496"/>
    </row>
    <row r="32" spans="1:8" ht="18.75" customHeight="1">
      <c r="A32" s="597" t="s">
        <v>829</v>
      </c>
      <c r="B32" s="569">
        <v>27</v>
      </c>
      <c r="C32" s="569">
        <v>1336</v>
      </c>
      <c r="D32" s="569">
        <v>264</v>
      </c>
      <c r="E32" s="569">
        <v>25824</v>
      </c>
      <c r="F32" s="569">
        <v>39</v>
      </c>
      <c r="G32" s="569">
        <v>4629</v>
      </c>
      <c r="H32" s="496"/>
    </row>
    <row r="33" spans="1:8" ht="18.75" customHeight="1">
      <c r="A33" s="597" t="s">
        <v>830</v>
      </c>
      <c r="B33" s="569">
        <v>29</v>
      </c>
      <c r="C33" s="569">
        <v>2732</v>
      </c>
      <c r="D33" s="569">
        <v>287</v>
      </c>
      <c r="E33" s="569">
        <v>34600</v>
      </c>
      <c r="F33" s="569">
        <v>49</v>
      </c>
      <c r="G33" s="569">
        <v>6233</v>
      </c>
      <c r="H33" s="496"/>
    </row>
    <row r="34" spans="1:8" ht="18.75" customHeight="1">
      <c r="A34" s="597" t="s">
        <v>831</v>
      </c>
      <c r="B34" s="569">
        <v>28</v>
      </c>
      <c r="C34" s="569">
        <v>1999</v>
      </c>
      <c r="D34" s="569">
        <v>212</v>
      </c>
      <c r="E34" s="569">
        <v>13416</v>
      </c>
      <c r="F34" s="569">
        <v>52</v>
      </c>
      <c r="G34" s="569">
        <v>6437</v>
      </c>
      <c r="H34" s="496"/>
    </row>
    <row r="35" spans="1:8" ht="18.75" customHeight="1">
      <c r="A35" s="597"/>
      <c r="B35" s="569"/>
      <c r="C35" s="569"/>
      <c r="D35" s="569"/>
      <c r="E35" s="569"/>
      <c r="F35" s="569"/>
      <c r="G35" s="569"/>
      <c r="H35" s="496"/>
    </row>
    <row r="36" spans="1:8" ht="18.75" customHeight="1">
      <c r="A36" s="598" t="s">
        <v>162</v>
      </c>
      <c r="B36" s="483">
        <v>436</v>
      </c>
      <c r="C36" s="483">
        <v>25162</v>
      </c>
      <c r="D36" s="483">
        <v>5218</v>
      </c>
      <c r="E36" s="483">
        <v>414262</v>
      </c>
      <c r="F36" s="483">
        <v>1400</v>
      </c>
      <c r="G36" s="483">
        <v>176596</v>
      </c>
      <c r="H36" s="496"/>
    </row>
    <row r="37" spans="1:8" ht="18.75" customHeight="1">
      <c r="A37" s="597" t="s">
        <v>785</v>
      </c>
      <c r="B37" s="569"/>
      <c r="C37" s="569"/>
      <c r="D37" s="569"/>
      <c r="E37" s="569"/>
      <c r="F37" s="569"/>
      <c r="G37" s="569"/>
      <c r="H37" s="496"/>
    </row>
    <row r="38" spans="1:8" ht="18.75" customHeight="1">
      <c r="A38" s="597" t="s">
        <v>490</v>
      </c>
      <c r="B38" s="569" t="s">
        <v>840</v>
      </c>
      <c r="C38" s="569" t="s">
        <v>840</v>
      </c>
      <c r="D38" s="569">
        <v>1324</v>
      </c>
      <c r="E38" s="569">
        <v>107278</v>
      </c>
      <c r="F38" s="569">
        <v>604</v>
      </c>
      <c r="G38" s="569">
        <v>81629</v>
      </c>
      <c r="H38" s="496"/>
    </row>
    <row r="39" spans="1:8" ht="18.75" customHeight="1">
      <c r="A39" s="597" t="s">
        <v>491</v>
      </c>
      <c r="B39" s="569" t="s">
        <v>840</v>
      </c>
      <c r="C39" s="569" t="s">
        <v>840</v>
      </c>
      <c r="D39" s="569">
        <v>3894</v>
      </c>
      <c r="E39" s="569">
        <v>306984</v>
      </c>
      <c r="F39" s="569">
        <v>796</v>
      </c>
      <c r="G39" s="569">
        <v>94967</v>
      </c>
      <c r="H39" s="496"/>
    </row>
    <row r="40" spans="1:8" ht="13.5" customHeight="1">
      <c r="A40" s="205"/>
      <c r="B40" s="563"/>
      <c r="C40" s="563"/>
      <c r="D40" s="563"/>
      <c r="E40" s="563"/>
      <c r="F40" s="563"/>
      <c r="G40" s="563"/>
      <c r="H40" s="496"/>
    </row>
    <row r="41" spans="1:8" ht="13.5" customHeight="1">
      <c r="A41" s="205"/>
      <c r="B41" s="496"/>
      <c r="C41" s="569"/>
      <c r="D41" s="569"/>
      <c r="E41" s="569"/>
      <c r="F41" s="569"/>
      <c r="G41" s="572"/>
      <c r="H41" s="496"/>
    </row>
    <row r="42" spans="1:8" ht="13.5" customHeight="1">
      <c r="A42" s="205"/>
      <c r="B42" s="496"/>
      <c r="C42" s="569"/>
      <c r="D42" s="569"/>
      <c r="E42" s="569"/>
      <c r="F42" s="569"/>
      <c r="G42" s="572"/>
      <c r="H42" s="496"/>
    </row>
    <row r="43" spans="1:8" ht="13.5" customHeight="1">
      <c r="A43" s="908" t="s">
        <v>561</v>
      </c>
      <c r="B43" s="908"/>
      <c r="C43" s="908"/>
      <c r="D43" s="908"/>
      <c r="E43" s="908"/>
      <c r="F43" s="908"/>
      <c r="G43" s="908"/>
      <c r="H43" s="496"/>
    </row>
    <row r="44" spans="1:7" ht="13.5" customHeight="1">
      <c r="A44" s="8"/>
      <c r="B44" s="496"/>
      <c r="C44" s="569"/>
      <c r="D44" s="569"/>
      <c r="E44" s="569"/>
      <c r="F44" s="569"/>
      <c r="G44" s="572"/>
    </row>
    <row r="45" spans="1:7" ht="11.25" customHeight="1">
      <c r="A45" s="1104" t="s">
        <v>475</v>
      </c>
      <c r="B45" s="1165" t="s">
        <v>251</v>
      </c>
      <c r="C45" s="1166"/>
      <c r="D45" s="1166"/>
      <c r="E45" s="1167"/>
      <c r="F45" s="799" t="s">
        <v>252</v>
      </c>
      <c r="G45" s="958"/>
    </row>
    <row r="46" spans="1:7" ht="34.5" customHeight="1">
      <c r="A46" s="1105"/>
      <c r="B46" s="1170" t="s">
        <v>492</v>
      </c>
      <c r="C46" s="1002"/>
      <c r="D46" s="892" t="s">
        <v>493</v>
      </c>
      <c r="E46" s="893"/>
      <c r="F46" s="800"/>
      <c r="G46" s="959"/>
    </row>
    <row r="47" spans="1:7" ht="13.5" customHeight="1">
      <c r="A47" s="1105"/>
      <c r="B47" s="489" t="s">
        <v>246</v>
      </c>
      <c r="C47" s="1168" t="s">
        <v>776</v>
      </c>
      <c r="D47" s="490" t="s">
        <v>246</v>
      </c>
      <c r="E47" s="1168" t="s">
        <v>776</v>
      </c>
      <c r="F47" s="490" t="s">
        <v>246</v>
      </c>
      <c r="G47" s="1155" t="s">
        <v>776</v>
      </c>
    </row>
    <row r="48" spans="1:7" ht="13.5" customHeight="1">
      <c r="A48" s="1106"/>
      <c r="B48" s="491" t="s">
        <v>247</v>
      </c>
      <c r="C48" s="1169"/>
      <c r="D48" s="492" t="s">
        <v>247</v>
      </c>
      <c r="E48" s="1169"/>
      <c r="F48" s="492" t="s">
        <v>247</v>
      </c>
      <c r="G48" s="1157"/>
    </row>
    <row r="49" spans="1:7" ht="13.5" customHeight="1">
      <c r="A49" s="599"/>
      <c r="B49" s="569"/>
      <c r="C49" s="569"/>
      <c r="D49" s="569"/>
      <c r="E49" s="569"/>
      <c r="F49" s="569"/>
      <c r="G49" s="572"/>
    </row>
    <row r="50" spans="1:7" ht="18.75" customHeight="1">
      <c r="A50" s="597" t="s">
        <v>156</v>
      </c>
      <c r="B50" s="569">
        <v>331</v>
      </c>
      <c r="C50" s="569">
        <v>5190</v>
      </c>
      <c r="D50" s="569">
        <v>6</v>
      </c>
      <c r="E50" s="569">
        <v>17</v>
      </c>
      <c r="F50" s="569">
        <v>37</v>
      </c>
      <c r="G50" s="569">
        <v>219</v>
      </c>
    </row>
    <row r="51" spans="1:7" ht="18.75" customHeight="1">
      <c r="A51" s="597" t="s">
        <v>157</v>
      </c>
      <c r="B51" s="569">
        <v>122</v>
      </c>
      <c r="C51" s="569">
        <v>2070</v>
      </c>
      <c r="D51" s="569" t="s">
        <v>840</v>
      </c>
      <c r="E51" s="569" t="s">
        <v>840</v>
      </c>
      <c r="F51" s="569">
        <v>20</v>
      </c>
      <c r="G51" s="569">
        <v>14</v>
      </c>
    </row>
    <row r="52" spans="1:7" ht="18.75" customHeight="1">
      <c r="A52" s="597" t="s">
        <v>158</v>
      </c>
      <c r="B52" s="569">
        <v>191</v>
      </c>
      <c r="C52" s="569">
        <v>1590</v>
      </c>
      <c r="D52" s="569" t="s">
        <v>840</v>
      </c>
      <c r="E52" s="569" t="s">
        <v>840</v>
      </c>
      <c r="F52" s="569" t="s">
        <v>840</v>
      </c>
      <c r="G52" s="569" t="s">
        <v>840</v>
      </c>
    </row>
    <row r="53" spans="1:7" ht="18.75" customHeight="1">
      <c r="A53" s="597" t="s">
        <v>159</v>
      </c>
      <c r="B53" s="569">
        <v>50</v>
      </c>
      <c r="C53" s="569">
        <v>868</v>
      </c>
      <c r="D53" s="569" t="s">
        <v>840</v>
      </c>
      <c r="E53" s="569" t="s">
        <v>840</v>
      </c>
      <c r="F53" s="569" t="s">
        <v>840</v>
      </c>
      <c r="G53" s="569" t="s">
        <v>840</v>
      </c>
    </row>
    <row r="54" spans="1:7" ht="18.75" customHeight="1">
      <c r="A54" s="597" t="s">
        <v>160</v>
      </c>
      <c r="B54" s="569">
        <v>131</v>
      </c>
      <c r="C54" s="569">
        <v>1270</v>
      </c>
      <c r="D54" s="569" t="s">
        <v>840</v>
      </c>
      <c r="E54" s="569" t="s">
        <v>840</v>
      </c>
      <c r="F54" s="569" t="s">
        <v>840</v>
      </c>
      <c r="G54" s="569" t="s">
        <v>840</v>
      </c>
    </row>
    <row r="55" spans="1:7" ht="18.75" customHeight="1">
      <c r="A55" s="597" t="s">
        <v>161</v>
      </c>
      <c r="B55" s="569">
        <v>114</v>
      </c>
      <c r="C55" s="569">
        <v>811</v>
      </c>
      <c r="D55" s="569">
        <v>3</v>
      </c>
      <c r="E55" s="569">
        <v>8</v>
      </c>
      <c r="F55" s="569">
        <v>7</v>
      </c>
      <c r="G55" s="569">
        <v>260</v>
      </c>
    </row>
    <row r="56" spans="1:7" ht="18.75" customHeight="1">
      <c r="A56" s="597"/>
      <c r="B56" s="569"/>
      <c r="C56" s="569"/>
      <c r="D56" s="569"/>
      <c r="E56" s="569"/>
      <c r="F56" s="569"/>
      <c r="G56" s="569"/>
    </row>
    <row r="57" spans="1:7" ht="18.75" customHeight="1">
      <c r="A57" s="597" t="s">
        <v>815</v>
      </c>
      <c r="B57" s="569">
        <v>71</v>
      </c>
      <c r="C57" s="569">
        <v>859</v>
      </c>
      <c r="D57" s="569" t="s">
        <v>840</v>
      </c>
      <c r="E57" s="569" t="s">
        <v>840</v>
      </c>
      <c r="F57" s="569" t="s">
        <v>840</v>
      </c>
      <c r="G57" s="569" t="s">
        <v>840</v>
      </c>
    </row>
    <row r="58" spans="1:7" ht="18.75" customHeight="1">
      <c r="A58" s="597" t="s">
        <v>816</v>
      </c>
      <c r="B58" s="569">
        <v>107</v>
      </c>
      <c r="C58" s="569">
        <v>683</v>
      </c>
      <c r="D58" s="569" t="s">
        <v>840</v>
      </c>
      <c r="E58" s="569" t="s">
        <v>840</v>
      </c>
      <c r="F58" s="569" t="s">
        <v>840</v>
      </c>
      <c r="G58" s="569" t="s">
        <v>840</v>
      </c>
    </row>
    <row r="59" spans="1:7" ht="18.75" customHeight="1">
      <c r="A59" s="597" t="s">
        <v>817</v>
      </c>
      <c r="B59" s="569">
        <v>118</v>
      </c>
      <c r="C59" s="569">
        <v>1475</v>
      </c>
      <c r="D59" s="569">
        <v>4</v>
      </c>
      <c r="E59" s="569">
        <v>74</v>
      </c>
      <c r="F59" s="569">
        <v>10</v>
      </c>
      <c r="G59" s="569">
        <v>374</v>
      </c>
    </row>
    <row r="60" spans="1:7" ht="18.75" customHeight="1">
      <c r="A60" s="597" t="s">
        <v>818</v>
      </c>
      <c r="B60" s="569">
        <v>79</v>
      </c>
      <c r="C60" s="569">
        <v>814</v>
      </c>
      <c r="D60" s="569" t="s">
        <v>840</v>
      </c>
      <c r="E60" s="569" t="s">
        <v>840</v>
      </c>
      <c r="F60" s="569" t="s">
        <v>840</v>
      </c>
      <c r="G60" s="569" t="s">
        <v>840</v>
      </c>
    </row>
    <row r="61" spans="1:7" ht="18.75" customHeight="1">
      <c r="A61" s="597" t="s">
        <v>819</v>
      </c>
      <c r="B61" s="569">
        <v>110</v>
      </c>
      <c r="C61" s="569">
        <v>777</v>
      </c>
      <c r="D61" s="569">
        <v>3</v>
      </c>
      <c r="E61" s="569">
        <v>11</v>
      </c>
      <c r="F61" s="569">
        <v>9</v>
      </c>
      <c r="G61" s="569">
        <v>7</v>
      </c>
    </row>
    <row r="62" spans="1:7" ht="18.75" customHeight="1">
      <c r="A62" s="597" t="s">
        <v>820</v>
      </c>
      <c r="B62" s="569">
        <v>169</v>
      </c>
      <c r="C62" s="569">
        <v>1693</v>
      </c>
      <c r="D62" s="569">
        <v>7</v>
      </c>
      <c r="E62" s="569">
        <v>94</v>
      </c>
      <c r="F62" s="569">
        <v>16</v>
      </c>
      <c r="G62" s="569">
        <v>67</v>
      </c>
    </row>
    <row r="63" spans="1:7" ht="18.75" customHeight="1">
      <c r="A63" s="597"/>
      <c r="B63" s="569"/>
      <c r="C63" s="569"/>
      <c r="D63" s="569"/>
      <c r="E63" s="569"/>
      <c r="F63" s="569"/>
      <c r="G63" s="569"/>
    </row>
    <row r="64" spans="1:7" ht="18.75" customHeight="1">
      <c r="A64" s="597" t="s">
        <v>821</v>
      </c>
      <c r="B64" s="569">
        <v>153</v>
      </c>
      <c r="C64" s="569">
        <v>1166</v>
      </c>
      <c r="D64" s="569">
        <v>4</v>
      </c>
      <c r="E64" s="569">
        <v>95</v>
      </c>
      <c r="F64" s="569" t="s">
        <v>840</v>
      </c>
      <c r="G64" s="569" t="s">
        <v>840</v>
      </c>
    </row>
    <row r="65" spans="1:7" ht="18.75" customHeight="1">
      <c r="A65" s="597" t="s">
        <v>822</v>
      </c>
      <c r="B65" s="569">
        <v>124</v>
      </c>
      <c r="C65" s="569">
        <v>744</v>
      </c>
      <c r="D65" s="569" t="s">
        <v>840</v>
      </c>
      <c r="E65" s="569" t="s">
        <v>840</v>
      </c>
      <c r="F65" s="569" t="s">
        <v>840</v>
      </c>
      <c r="G65" s="569" t="s">
        <v>840</v>
      </c>
    </row>
    <row r="66" spans="1:7" ht="18.75" customHeight="1">
      <c r="A66" s="597" t="s">
        <v>823</v>
      </c>
      <c r="B66" s="569">
        <v>44</v>
      </c>
      <c r="C66" s="569">
        <v>304</v>
      </c>
      <c r="D66" s="569">
        <v>3</v>
      </c>
      <c r="E66" s="569">
        <v>37</v>
      </c>
      <c r="F66" s="569">
        <v>6</v>
      </c>
      <c r="G66" s="569">
        <v>25</v>
      </c>
    </row>
    <row r="67" spans="1:7" ht="18.75" customHeight="1">
      <c r="A67" s="597" t="s">
        <v>824</v>
      </c>
      <c r="B67" s="569">
        <v>3</v>
      </c>
      <c r="C67" s="569">
        <v>3</v>
      </c>
      <c r="D67" s="569" t="s">
        <v>840</v>
      </c>
      <c r="E67" s="569" t="s">
        <v>840</v>
      </c>
      <c r="F67" s="569" t="s">
        <v>840</v>
      </c>
      <c r="G67" s="569" t="s">
        <v>840</v>
      </c>
    </row>
    <row r="68" spans="1:7" ht="18.75" customHeight="1">
      <c r="A68" s="597" t="s">
        <v>825</v>
      </c>
      <c r="B68" s="569">
        <v>120</v>
      </c>
      <c r="C68" s="569">
        <v>340</v>
      </c>
      <c r="D68" s="569" t="s">
        <v>840</v>
      </c>
      <c r="E68" s="569" t="s">
        <v>840</v>
      </c>
      <c r="F68" s="569" t="s">
        <v>840</v>
      </c>
      <c r="G68" s="569" t="s">
        <v>840</v>
      </c>
    </row>
    <row r="69" spans="1:7" ht="18.75" customHeight="1">
      <c r="A69" s="597" t="s">
        <v>826</v>
      </c>
      <c r="B69" s="569">
        <v>71</v>
      </c>
      <c r="C69" s="569">
        <v>230</v>
      </c>
      <c r="D69" s="569" t="s">
        <v>840</v>
      </c>
      <c r="E69" s="569" t="s">
        <v>840</v>
      </c>
      <c r="F69" s="569" t="s">
        <v>840</v>
      </c>
      <c r="G69" s="569" t="s">
        <v>840</v>
      </c>
    </row>
    <row r="70" spans="1:7" ht="18.75" customHeight="1">
      <c r="A70" s="597"/>
      <c r="B70" s="569"/>
      <c r="C70" s="569"/>
      <c r="D70" s="569"/>
      <c r="E70" s="569"/>
      <c r="F70" s="569"/>
      <c r="G70" s="569"/>
    </row>
    <row r="71" spans="1:7" ht="18.75" customHeight="1">
      <c r="A71" s="597" t="s">
        <v>827</v>
      </c>
      <c r="B71" s="569">
        <v>195</v>
      </c>
      <c r="C71" s="569">
        <v>1084</v>
      </c>
      <c r="D71" s="569" t="s">
        <v>840</v>
      </c>
      <c r="E71" s="569" t="s">
        <v>840</v>
      </c>
      <c r="F71" s="569" t="s">
        <v>840</v>
      </c>
      <c r="G71" s="569" t="s">
        <v>840</v>
      </c>
    </row>
    <row r="72" spans="1:7" ht="18.75" customHeight="1">
      <c r="A72" s="597" t="s">
        <v>828</v>
      </c>
      <c r="B72" s="569">
        <v>146</v>
      </c>
      <c r="C72" s="569">
        <v>725</v>
      </c>
      <c r="D72" s="569" t="s">
        <v>790</v>
      </c>
      <c r="E72" s="569" t="s">
        <v>790</v>
      </c>
      <c r="F72" s="569">
        <v>8</v>
      </c>
      <c r="G72" s="569">
        <v>350</v>
      </c>
    </row>
    <row r="73" spans="1:7" ht="18.75" customHeight="1">
      <c r="A73" s="597" t="s">
        <v>829</v>
      </c>
      <c r="B73" s="569">
        <v>128</v>
      </c>
      <c r="C73" s="569">
        <v>828</v>
      </c>
      <c r="D73" s="569" t="s">
        <v>840</v>
      </c>
      <c r="E73" s="569" t="s">
        <v>840</v>
      </c>
      <c r="F73" s="569" t="s">
        <v>840</v>
      </c>
      <c r="G73" s="569" t="s">
        <v>840</v>
      </c>
    </row>
    <row r="74" spans="1:7" ht="18.75" customHeight="1">
      <c r="A74" s="597" t="s">
        <v>830</v>
      </c>
      <c r="B74" s="569">
        <v>229</v>
      </c>
      <c r="C74" s="569">
        <v>1105</v>
      </c>
      <c r="D74" s="569">
        <v>6</v>
      </c>
      <c r="E74" s="569">
        <v>193</v>
      </c>
      <c r="F74" s="569">
        <v>27</v>
      </c>
      <c r="G74" s="569">
        <v>60</v>
      </c>
    </row>
    <row r="75" spans="1:7" ht="18.75" customHeight="1">
      <c r="A75" s="597" t="s">
        <v>831</v>
      </c>
      <c r="B75" s="569">
        <v>311</v>
      </c>
      <c r="C75" s="569">
        <v>1733</v>
      </c>
      <c r="D75" s="569" t="s">
        <v>840</v>
      </c>
      <c r="E75" s="569" t="s">
        <v>840</v>
      </c>
      <c r="F75" s="569" t="s">
        <v>840</v>
      </c>
      <c r="G75" s="569" t="s">
        <v>840</v>
      </c>
    </row>
    <row r="76" spans="1:7" ht="13.5" customHeight="1">
      <c r="A76" s="597"/>
      <c r="B76" s="569"/>
      <c r="C76" s="569"/>
      <c r="D76" s="569"/>
      <c r="E76" s="569"/>
      <c r="F76" s="569"/>
      <c r="G76" s="569"/>
    </row>
    <row r="77" spans="1:7" ht="18.75" customHeight="1">
      <c r="A77" s="598" t="s">
        <v>162</v>
      </c>
      <c r="B77" s="483">
        <v>3117</v>
      </c>
      <c r="C77" s="483">
        <v>26362</v>
      </c>
      <c r="D77" s="483">
        <v>60</v>
      </c>
      <c r="E77" s="483">
        <v>1112</v>
      </c>
      <c r="F77" s="483">
        <v>250</v>
      </c>
      <c r="G77" s="483">
        <v>2047</v>
      </c>
    </row>
    <row r="78" spans="1:7" ht="18.75" customHeight="1">
      <c r="A78" s="597" t="s">
        <v>785</v>
      </c>
      <c r="B78" s="569"/>
      <c r="C78" s="569"/>
      <c r="D78" s="569"/>
      <c r="E78" s="569"/>
      <c r="F78" s="569"/>
      <c r="G78" s="569"/>
    </row>
    <row r="79" spans="1:7" ht="18.75" customHeight="1">
      <c r="A79" s="597" t="s">
        <v>490</v>
      </c>
      <c r="B79" s="569">
        <v>939</v>
      </c>
      <c r="C79" s="569">
        <v>11799</v>
      </c>
      <c r="D79" s="569" t="s">
        <v>840</v>
      </c>
      <c r="E79" s="569" t="s">
        <v>840</v>
      </c>
      <c r="F79" s="569">
        <v>112</v>
      </c>
      <c r="G79" s="569">
        <v>767</v>
      </c>
    </row>
    <row r="80" spans="1:7" ht="18.75" customHeight="1">
      <c r="A80" s="597" t="s">
        <v>491</v>
      </c>
      <c r="B80" s="569">
        <v>2178</v>
      </c>
      <c r="C80" s="569">
        <v>14563</v>
      </c>
      <c r="D80" s="569" t="s">
        <v>840</v>
      </c>
      <c r="E80" s="569" t="s">
        <v>840</v>
      </c>
      <c r="F80" s="569">
        <v>138</v>
      </c>
      <c r="G80" s="569">
        <v>1280</v>
      </c>
    </row>
    <row r="81" spans="2:7" ht="13.5" customHeight="1">
      <c r="B81" s="600"/>
      <c r="C81" s="600"/>
      <c r="D81" s="600"/>
      <c r="E81" s="600"/>
      <c r="F81" s="600"/>
      <c r="G81" s="600"/>
    </row>
    <row r="82" ht="13.5" customHeight="1"/>
    <row r="83" ht="13.5" customHeight="1"/>
    <row r="84" spans="1:7" ht="13.5" customHeight="1">
      <c r="A84" s="908" t="s">
        <v>561</v>
      </c>
      <c r="B84" s="908"/>
      <c r="C84" s="908"/>
      <c r="D84" s="908"/>
      <c r="E84" s="908"/>
      <c r="F84" s="908"/>
      <c r="G84" s="908"/>
    </row>
    <row r="85" ht="13.5" customHeight="1"/>
    <row r="86" spans="1:7" ht="13.5" customHeight="1">
      <c r="A86" s="1104" t="s">
        <v>475</v>
      </c>
      <c r="B86" s="1151" t="s">
        <v>258</v>
      </c>
      <c r="C86" s="953"/>
      <c r="D86" s="1152"/>
      <c r="E86" s="952" t="s">
        <v>259</v>
      </c>
      <c r="F86" s="953"/>
      <c r="G86" s="953"/>
    </row>
    <row r="87" spans="1:7" ht="13.5" customHeight="1">
      <c r="A87" s="1105"/>
      <c r="B87" s="1162" t="s">
        <v>260</v>
      </c>
      <c r="C87" s="955"/>
      <c r="D87" s="1163"/>
      <c r="E87" s="954" t="s">
        <v>261</v>
      </c>
      <c r="F87" s="955"/>
      <c r="G87" s="955"/>
    </row>
    <row r="88" spans="1:7" ht="13.5" customHeight="1">
      <c r="A88" s="1105"/>
      <c r="B88" s="1153" t="s">
        <v>134</v>
      </c>
      <c r="C88" s="957"/>
      <c r="D88" s="1154"/>
      <c r="E88" s="956" t="s">
        <v>659</v>
      </c>
      <c r="F88" s="957"/>
      <c r="G88" s="957"/>
    </row>
    <row r="89" spans="1:7" ht="13.5" customHeight="1">
      <c r="A89" s="1105"/>
      <c r="B89" s="489" t="s">
        <v>246</v>
      </c>
      <c r="C89" s="1155" t="s">
        <v>776</v>
      </c>
      <c r="D89" s="1156"/>
      <c r="E89" s="490" t="s">
        <v>246</v>
      </c>
      <c r="F89" s="1159" t="s">
        <v>776</v>
      </c>
      <c r="G89" s="1159"/>
    </row>
    <row r="90" spans="1:7" ht="13.5" customHeight="1">
      <c r="A90" s="1106"/>
      <c r="B90" s="491" t="s">
        <v>247</v>
      </c>
      <c r="C90" s="1157"/>
      <c r="D90" s="1158"/>
      <c r="E90" s="492" t="s">
        <v>247</v>
      </c>
      <c r="F90" s="1160"/>
      <c r="G90" s="1160"/>
    </row>
    <row r="91" ht="13.5" customHeight="1">
      <c r="A91" s="599"/>
    </row>
    <row r="92" spans="1:7" ht="18.75" customHeight="1">
      <c r="A92" s="597" t="s">
        <v>156</v>
      </c>
      <c r="B92" s="569">
        <v>735</v>
      </c>
      <c r="C92" s="756">
        <v>43099</v>
      </c>
      <c r="D92" s="569"/>
      <c r="E92" s="758">
        <v>1819</v>
      </c>
      <c r="F92" s="756">
        <v>26451</v>
      </c>
      <c r="G92" s="569"/>
    </row>
    <row r="93" spans="1:7" ht="18.75" customHeight="1">
      <c r="A93" s="597" t="s">
        <v>157</v>
      </c>
      <c r="B93" s="569">
        <v>374</v>
      </c>
      <c r="C93" s="756">
        <v>11352</v>
      </c>
      <c r="D93" s="569"/>
      <c r="E93" s="758">
        <v>826</v>
      </c>
      <c r="F93" s="756">
        <v>25413</v>
      </c>
      <c r="G93" s="569"/>
    </row>
    <row r="94" spans="1:7" ht="18.75" customHeight="1">
      <c r="A94" s="597" t="s">
        <v>158</v>
      </c>
      <c r="B94" s="569">
        <v>398</v>
      </c>
      <c r="C94" s="756">
        <v>17191</v>
      </c>
      <c r="D94" s="569"/>
      <c r="E94" s="758">
        <v>897</v>
      </c>
      <c r="F94" s="756">
        <v>25183</v>
      </c>
      <c r="G94" s="569"/>
    </row>
    <row r="95" spans="1:7" ht="18.75" customHeight="1">
      <c r="A95" s="597" t="s">
        <v>159</v>
      </c>
      <c r="B95" s="569">
        <v>167</v>
      </c>
      <c r="C95" s="756">
        <v>8680</v>
      </c>
      <c r="D95" s="569"/>
      <c r="E95" s="758">
        <v>380</v>
      </c>
      <c r="F95" s="756">
        <v>5759</v>
      </c>
      <c r="G95" s="569"/>
    </row>
    <row r="96" spans="1:7" ht="18.75" customHeight="1">
      <c r="A96" s="597" t="s">
        <v>160</v>
      </c>
      <c r="B96" s="569">
        <v>300</v>
      </c>
      <c r="C96" s="756">
        <v>10025</v>
      </c>
      <c r="D96" s="569"/>
      <c r="E96" s="758">
        <v>668</v>
      </c>
      <c r="F96" s="756">
        <v>17020</v>
      </c>
      <c r="G96" s="569"/>
    </row>
    <row r="97" spans="1:7" ht="18.75" customHeight="1">
      <c r="A97" s="597" t="s">
        <v>161</v>
      </c>
      <c r="B97" s="569">
        <v>198</v>
      </c>
      <c r="C97" s="756">
        <v>10570</v>
      </c>
      <c r="D97" s="569"/>
      <c r="E97" s="758">
        <v>471</v>
      </c>
      <c r="F97" s="756">
        <v>1138</v>
      </c>
      <c r="G97" s="569"/>
    </row>
    <row r="98" spans="1:7" ht="18.75" customHeight="1">
      <c r="A98" s="597"/>
      <c r="B98" s="569"/>
      <c r="C98" s="756"/>
      <c r="D98" s="569"/>
      <c r="E98" s="758"/>
      <c r="F98" s="756"/>
      <c r="G98" s="569"/>
    </row>
    <row r="99" spans="1:7" ht="18.75" customHeight="1">
      <c r="A99" s="597" t="s">
        <v>815</v>
      </c>
      <c r="B99" s="569">
        <v>205</v>
      </c>
      <c r="C99" s="756">
        <v>3434</v>
      </c>
      <c r="D99" s="569"/>
      <c r="E99" s="758">
        <v>585</v>
      </c>
      <c r="F99" s="756">
        <v>17739</v>
      </c>
      <c r="G99" s="569"/>
    </row>
    <row r="100" spans="1:7" ht="18.75" customHeight="1">
      <c r="A100" s="597" t="s">
        <v>816</v>
      </c>
      <c r="B100" s="569">
        <v>163</v>
      </c>
      <c r="C100" s="756">
        <v>3889</v>
      </c>
      <c r="D100" s="569"/>
      <c r="E100" s="758">
        <v>513</v>
      </c>
      <c r="F100" s="756">
        <v>16174</v>
      </c>
      <c r="G100" s="569"/>
    </row>
    <row r="101" spans="1:7" ht="18.75" customHeight="1">
      <c r="A101" s="597" t="s">
        <v>817</v>
      </c>
      <c r="B101" s="569">
        <v>270</v>
      </c>
      <c r="C101" s="756">
        <v>12390</v>
      </c>
      <c r="D101" s="569"/>
      <c r="E101" s="758">
        <v>742</v>
      </c>
      <c r="F101" s="756">
        <v>19140</v>
      </c>
      <c r="G101" s="569"/>
    </row>
    <row r="102" spans="1:7" ht="18.75" customHeight="1">
      <c r="A102" s="597" t="s">
        <v>818</v>
      </c>
      <c r="B102" s="569">
        <v>228</v>
      </c>
      <c r="C102" s="756">
        <v>4613</v>
      </c>
      <c r="D102" s="569"/>
      <c r="E102" s="758">
        <v>626</v>
      </c>
      <c r="F102" s="756">
        <v>20993</v>
      </c>
      <c r="G102" s="569"/>
    </row>
    <row r="103" spans="1:7" ht="18.75" customHeight="1">
      <c r="A103" s="597" t="s">
        <v>819</v>
      </c>
      <c r="B103" s="569">
        <v>179</v>
      </c>
      <c r="C103" s="756">
        <v>3973</v>
      </c>
      <c r="D103" s="569"/>
      <c r="E103" s="758">
        <v>520</v>
      </c>
      <c r="F103" s="756">
        <v>11515</v>
      </c>
      <c r="G103" s="569"/>
    </row>
    <row r="104" spans="1:7" ht="18.75" customHeight="1">
      <c r="A104" s="597" t="s">
        <v>820</v>
      </c>
      <c r="B104" s="569">
        <v>447</v>
      </c>
      <c r="C104" s="756">
        <v>11296</v>
      </c>
      <c r="D104" s="569"/>
      <c r="E104" s="758">
        <v>1147</v>
      </c>
      <c r="F104" s="756">
        <v>26271</v>
      </c>
      <c r="G104" s="569"/>
    </row>
    <row r="105" spans="1:7" ht="18.75" customHeight="1">
      <c r="A105" s="597"/>
      <c r="B105" s="569"/>
      <c r="C105" s="756"/>
      <c r="D105" s="569"/>
      <c r="E105" s="758"/>
      <c r="F105" s="756"/>
      <c r="G105" s="569"/>
    </row>
    <row r="106" spans="1:7" ht="18.75" customHeight="1">
      <c r="A106" s="597" t="s">
        <v>821</v>
      </c>
      <c r="B106" s="569">
        <v>469</v>
      </c>
      <c r="C106" s="756">
        <v>11981</v>
      </c>
      <c r="D106" s="569"/>
      <c r="E106" s="758">
        <v>1075</v>
      </c>
      <c r="F106" s="756">
        <v>31105</v>
      </c>
      <c r="G106" s="569"/>
    </row>
    <row r="107" spans="1:7" ht="18.75" customHeight="1">
      <c r="A107" s="597" t="s">
        <v>822</v>
      </c>
      <c r="B107" s="569">
        <v>117</v>
      </c>
      <c r="C107" s="756">
        <v>3335</v>
      </c>
      <c r="D107" s="569"/>
      <c r="E107" s="758">
        <v>435</v>
      </c>
      <c r="F107" s="756">
        <v>13165</v>
      </c>
      <c r="G107" s="569"/>
    </row>
    <row r="108" spans="1:7" ht="18.75" customHeight="1">
      <c r="A108" s="597" t="s">
        <v>823</v>
      </c>
      <c r="B108" s="569">
        <v>165</v>
      </c>
      <c r="C108" s="756">
        <v>13155</v>
      </c>
      <c r="D108" s="569"/>
      <c r="E108" s="758">
        <v>428</v>
      </c>
      <c r="F108" s="756">
        <v>6164</v>
      </c>
      <c r="G108" s="569"/>
    </row>
    <row r="109" spans="1:7" ht="18.75" customHeight="1">
      <c r="A109" s="597" t="s">
        <v>824</v>
      </c>
      <c r="B109" s="569">
        <v>149</v>
      </c>
      <c r="C109" s="756">
        <v>9781</v>
      </c>
      <c r="D109" s="569"/>
      <c r="E109" s="758">
        <v>482</v>
      </c>
      <c r="F109" s="756">
        <v>21530</v>
      </c>
      <c r="G109" s="569"/>
    </row>
    <row r="110" spans="1:7" ht="18.75" customHeight="1">
      <c r="A110" s="597" t="s">
        <v>825</v>
      </c>
      <c r="B110" s="569">
        <v>228</v>
      </c>
      <c r="C110" s="756">
        <v>9482</v>
      </c>
      <c r="D110" s="569"/>
      <c r="E110" s="758">
        <v>540</v>
      </c>
      <c r="F110" s="756">
        <v>3129</v>
      </c>
      <c r="G110" s="569"/>
    </row>
    <row r="111" spans="1:7" ht="18.75" customHeight="1">
      <c r="A111" s="597" t="s">
        <v>826</v>
      </c>
      <c r="B111" s="569">
        <v>190</v>
      </c>
      <c r="C111" s="756">
        <v>4921</v>
      </c>
      <c r="D111" s="569"/>
      <c r="E111" s="758">
        <v>455</v>
      </c>
      <c r="F111" s="756">
        <v>18444</v>
      </c>
      <c r="G111" s="569"/>
    </row>
    <row r="112" spans="1:7" ht="18.75" customHeight="1">
      <c r="A112" s="597"/>
      <c r="B112" s="569"/>
      <c r="C112" s="756"/>
      <c r="D112" s="569"/>
      <c r="E112" s="758"/>
      <c r="F112" s="756"/>
      <c r="G112" s="569"/>
    </row>
    <row r="113" spans="1:7" ht="18.75" customHeight="1">
      <c r="A113" s="597" t="s">
        <v>827</v>
      </c>
      <c r="B113" s="569">
        <v>410</v>
      </c>
      <c r="C113" s="756">
        <v>12196</v>
      </c>
      <c r="D113" s="569"/>
      <c r="E113" s="758">
        <v>931</v>
      </c>
      <c r="F113" s="756">
        <v>9762</v>
      </c>
      <c r="G113" s="569"/>
    </row>
    <row r="114" spans="1:7" ht="18.75" customHeight="1">
      <c r="A114" s="597" t="s">
        <v>828</v>
      </c>
      <c r="B114" s="569">
        <v>227</v>
      </c>
      <c r="C114" s="756">
        <v>4259</v>
      </c>
      <c r="D114" s="569"/>
      <c r="E114" s="758">
        <v>596</v>
      </c>
      <c r="F114" s="756">
        <v>18624</v>
      </c>
      <c r="G114" s="569"/>
    </row>
    <row r="115" spans="1:7" ht="18.75" customHeight="1">
      <c r="A115" s="597" t="s">
        <v>829</v>
      </c>
      <c r="B115" s="569">
        <v>279</v>
      </c>
      <c r="C115" s="756">
        <v>8198</v>
      </c>
      <c r="D115" s="569"/>
      <c r="E115" s="758">
        <v>733</v>
      </c>
      <c r="F115" s="756">
        <v>24428</v>
      </c>
      <c r="G115" s="569"/>
    </row>
    <row r="116" spans="1:7" ht="18.75" customHeight="1">
      <c r="A116" s="597" t="s">
        <v>830</v>
      </c>
      <c r="B116" s="569">
        <v>336</v>
      </c>
      <c r="C116" s="756">
        <v>29899</v>
      </c>
      <c r="D116" s="569"/>
      <c r="E116" s="758">
        <v>942</v>
      </c>
      <c r="F116" s="756">
        <v>15023</v>
      </c>
      <c r="G116" s="569"/>
    </row>
    <row r="117" spans="1:7" ht="18.75" customHeight="1">
      <c r="A117" s="597" t="s">
        <v>831</v>
      </c>
      <c r="B117" s="569">
        <v>376</v>
      </c>
      <c r="C117" s="756">
        <v>8271</v>
      </c>
      <c r="D117" s="569"/>
      <c r="E117" s="758">
        <v>972</v>
      </c>
      <c r="F117" s="756">
        <v>15381</v>
      </c>
      <c r="G117" s="569"/>
    </row>
    <row r="118" spans="1:7" ht="18.75" customHeight="1">
      <c r="A118" s="597"/>
      <c r="B118" s="569"/>
      <c r="C118" s="756"/>
      <c r="D118" s="569"/>
      <c r="E118" s="758"/>
      <c r="F118" s="756"/>
      <c r="G118" s="569"/>
    </row>
    <row r="119" spans="1:7" s="7" customFormat="1" ht="18.75" customHeight="1">
      <c r="A119" s="598" t="s">
        <v>162</v>
      </c>
      <c r="B119" s="483">
        <v>6610</v>
      </c>
      <c r="C119" s="757">
        <v>255988</v>
      </c>
      <c r="D119" s="483"/>
      <c r="E119" s="759">
        <v>16783</v>
      </c>
      <c r="F119" s="757">
        <v>389553</v>
      </c>
      <c r="G119" s="569"/>
    </row>
    <row r="120" spans="1:7" ht="18.75" customHeight="1">
      <c r="A120" s="597" t="s">
        <v>785</v>
      </c>
      <c r="B120" s="569"/>
      <c r="C120" s="756"/>
      <c r="D120" s="569"/>
      <c r="E120" s="758"/>
      <c r="F120" s="756"/>
      <c r="G120" s="569"/>
    </row>
    <row r="121" spans="1:7" ht="18.75" customHeight="1">
      <c r="A121" s="597" t="s">
        <v>490</v>
      </c>
      <c r="B121" s="569">
        <v>2172</v>
      </c>
      <c r="C121" s="756">
        <v>100918</v>
      </c>
      <c r="D121" s="569"/>
      <c r="E121" s="758">
        <v>5061</v>
      </c>
      <c r="F121" s="756">
        <v>100964</v>
      </c>
      <c r="G121" s="569"/>
    </row>
    <row r="122" spans="1:7" ht="18.75" customHeight="1">
      <c r="A122" s="597" t="s">
        <v>491</v>
      </c>
      <c r="B122" s="569">
        <v>4438</v>
      </c>
      <c r="C122" s="756">
        <v>155071</v>
      </c>
      <c r="D122" s="569"/>
      <c r="E122" s="758">
        <v>11722</v>
      </c>
      <c r="F122" s="756">
        <v>288589</v>
      </c>
      <c r="G122" s="569"/>
    </row>
    <row r="123" spans="2:7" ht="13.5" customHeight="1">
      <c r="B123" s="600"/>
      <c r="C123" s="1188"/>
      <c r="D123" s="1188"/>
      <c r="E123" s="600"/>
      <c r="F123" s="1188"/>
      <c r="G123" s="1188"/>
    </row>
  </sheetData>
  <mergeCells count="30">
    <mergeCell ref="C89:D90"/>
    <mergeCell ref="F89:G90"/>
    <mergeCell ref="A86:A90"/>
    <mergeCell ref="C123:D123"/>
    <mergeCell ref="F123:G123"/>
    <mergeCell ref="B87:D87"/>
    <mergeCell ref="E87:G87"/>
    <mergeCell ref="B88:D88"/>
    <mergeCell ref="E88:G88"/>
    <mergeCell ref="B86:D86"/>
    <mergeCell ref="B46:C46"/>
    <mergeCell ref="D46:E46"/>
    <mergeCell ref="B4:G4"/>
    <mergeCell ref="B5:C5"/>
    <mergeCell ref="D5:E5"/>
    <mergeCell ref="F5:G5"/>
    <mergeCell ref="A2:G2"/>
    <mergeCell ref="C6:C7"/>
    <mergeCell ref="E6:E7"/>
    <mergeCell ref="A4:A7"/>
    <mergeCell ref="E86:G86"/>
    <mergeCell ref="A84:G84"/>
    <mergeCell ref="G6:G7"/>
    <mergeCell ref="F45:G46"/>
    <mergeCell ref="A43:G43"/>
    <mergeCell ref="A45:A48"/>
    <mergeCell ref="C47:C48"/>
    <mergeCell ref="E47:E48"/>
    <mergeCell ref="G47:G48"/>
    <mergeCell ref="B45:E45"/>
  </mergeCells>
  <printOptions/>
  <pageMargins left="0.7874015748031497" right="0.7874015748031497" top="0.7874015748031497" bottom="0.3937007874015748" header="0.5118110236220472" footer="0.5118110236220472"/>
  <pageSetup firstPageNumber="55" useFirstPageNumber="1" horizontalDpi="600" verticalDpi="600" orientation="portrait" pageOrder="overThenDown" paperSize="9" r:id="rId1"/>
  <headerFooter alignWithMargins="0">
    <oddHeader>&amp;C&amp;8- &amp;P -</oddHeader>
  </headerFooter>
  <rowBreaks count="2" manualBreakCount="2">
    <brk id="41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B269"/>
  <sheetViews>
    <sheetView zoomScaleSheetLayoutView="100" workbookViewId="0" topLeftCell="A248">
      <selection activeCell="F96" sqref="F96"/>
    </sheetView>
  </sheetViews>
  <sheetFormatPr defaultColWidth="11.421875" defaultRowHeight="12.75"/>
  <cols>
    <col min="1" max="1" width="89.28125" style="513" customWidth="1"/>
    <col min="2" max="16384" width="11.421875" style="699" customWidth="1"/>
  </cols>
  <sheetData>
    <row r="1" ht="12.75">
      <c r="A1" s="512" t="s">
        <v>277</v>
      </c>
    </row>
    <row r="2" ht="9.75" customHeight="1">
      <c r="A2" s="514"/>
    </row>
    <row r="3" ht="9.75" customHeight="1">
      <c r="A3" s="514"/>
    </row>
    <row r="4" ht="12.75">
      <c r="A4" s="512" t="s">
        <v>303</v>
      </c>
    </row>
    <row r="5" ht="9.75" customHeight="1">
      <c r="A5" s="514"/>
    </row>
    <row r="6" ht="12.75">
      <c r="A6" s="514" t="s">
        <v>578</v>
      </c>
    </row>
    <row r="7" ht="12.75">
      <c r="A7" s="514" t="s">
        <v>579</v>
      </c>
    </row>
    <row r="8" ht="12.75">
      <c r="A8" s="514" t="s">
        <v>344</v>
      </c>
    </row>
    <row r="9" ht="12.75">
      <c r="A9" s="514" t="s">
        <v>345</v>
      </c>
    </row>
    <row r="10" ht="9.75" customHeight="1">
      <c r="A10" s="514" t="s">
        <v>304</v>
      </c>
    </row>
    <row r="11" ht="12.75">
      <c r="A11" s="514" t="s">
        <v>305</v>
      </c>
    </row>
    <row r="12" ht="9.75" customHeight="1">
      <c r="A12" s="514"/>
    </row>
    <row r="13" ht="12.75">
      <c r="A13" s="512" t="s">
        <v>580</v>
      </c>
    </row>
    <row r="14" ht="12.75">
      <c r="A14" s="512" t="s">
        <v>581</v>
      </c>
    </row>
    <row r="15" ht="12.75">
      <c r="A15" s="512" t="s">
        <v>582</v>
      </c>
    </row>
    <row r="16" ht="12.75">
      <c r="A16" s="512" t="s">
        <v>583</v>
      </c>
    </row>
    <row r="17" ht="12.75">
      <c r="A17" s="514"/>
    </row>
    <row r="18" ht="12.75" customHeight="1">
      <c r="A18" s="514" t="s">
        <v>346</v>
      </c>
    </row>
    <row r="19" ht="12.75" customHeight="1">
      <c r="A19" s="514" t="s">
        <v>37</v>
      </c>
    </row>
    <row r="20" ht="12.75">
      <c r="A20" s="514" t="s">
        <v>347</v>
      </c>
    </row>
    <row r="21" ht="12.75">
      <c r="A21" s="514" t="s">
        <v>349</v>
      </c>
    </row>
    <row r="22" ht="12.75">
      <c r="A22" s="514" t="s">
        <v>348</v>
      </c>
    </row>
    <row r="23" ht="12.75">
      <c r="A23" s="514"/>
    </row>
    <row r="24" ht="12.75">
      <c r="A24" s="515" t="s">
        <v>584</v>
      </c>
    </row>
    <row r="25" ht="12.75">
      <c r="A25" s="514" t="s">
        <v>14</v>
      </c>
    </row>
    <row r="26" ht="12.75">
      <c r="A26" s="514" t="s">
        <v>13</v>
      </c>
    </row>
    <row r="27" ht="9.75" customHeight="1">
      <c r="A27" s="515"/>
    </row>
    <row r="28" ht="12.75">
      <c r="A28" s="515" t="s">
        <v>585</v>
      </c>
    </row>
    <row r="29" ht="12.75">
      <c r="A29" s="514" t="s">
        <v>446</v>
      </c>
    </row>
    <row r="30" ht="12.75">
      <c r="A30" s="513" t="s">
        <v>350</v>
      </c>
    </row>
    <row r="32" ht="12.75">
      <c r="A32" s="516"/>
    </row>
    <row r="33" ht="12.75">
      <c r="A33" s="516" t="s">
        <v>306</v>
      </c>
    </row>
    <row r="35" ht="12.75">
      <c r="A35" s="513" t="s">
        <v>608</v>
      </c>
    </row>
    <row r="36" ht="12.75">
      <c r="A36" s="513" t="s">
        <v>609</v>
      </c>
    </row>
    <row r="38" ht="12.75">
      <c r="A38" s="513" t="s">
        <v>307</v>
      </c>
    </row>
    <row r="40" ht="12.75">
      <c r="A40" s="517" t="s">
        <v>586</v>
      </c>
    </row>
    <row r="41" ht="12.75">
      <c r="A41" s="513" t="s">
        <v>351</v>
      </c>
    </row>
    <row r="42" ht="9.75" customHeight="1"/>
    <row r="43" ht="12.75">
      <c r="A43" s="517" t="s">
        <v>602</v>
      </c>
    </row>
    <row r="44" ht="12.75">
      <c r="A44" s="513" t="s">
        <v>601</v>
      </c>
    </row>
    <row r="45" ht="9.75" customHeight="1"/>
    <row r="46" ht="12.75">
      <c r="A46" s="517" t="s">
        <v>603</v>
      </c>
    </row>
    <row r="47" ht="9.75" customHeight="1"/>
    <row r="48" ht="12.75">
      <c r="A48" s="517" t="s">
        <v>604</v>
      </c>
    </row>
    <row r="49" ht="12.75">
      <c r="A49" s="513" t="s">
        <v>605</v>
      </c>
    </row>
    <row r="51" ht="12.75">
      <c r="A51" s="514" t="s">
        <v>606</v>
      </c>
    </row>
    <row r="52" ht="12.75">
      <c r="A52" s="513" t="s">
        <v>607</v>
      </c>
    </row>
    <row r="53" ht="12.75">
      <c r="A53" s="513" t="s">
        <v>352</v>
      </c>
    </row>
    <row r="56" ht="12.75">
      <c r="A56" s="516" t="s">
        <v>309</v>
      </c>
    </row>
    <row r="58" ht="12.75">
      <c r="A58" s="518" t="s">
        <v>310</v>
      </c>
    </row>
    <row r="59" ht="12.75">
      <c r="A59" s="516"/>
    </row>
    <row r="60" ht="12.75" customHeight="1">
      <c r="A60" s="553" t="s">
        <v>327</v>
      </c>
    </row>
    <row r="61" ht="12.75" customHeight="1">
      <c r="A61" s="514" t="s">
        <v>328</v>
      </c>
    </row>
    <row r="62" ht="12.75">
      <c r="A62" s="514" t="s">
        <v>218</v>
      </c>
    </row>
    <row r="63" ht="12.75">
      <c r="A63" s="514"/>
    </row>
    <row r="64" ht="12.75">
      <c r="A64" s="514" t="s">
        <v>329</v>
      </c>
    </row>
    <row r="65" ht="12.75">
      <c r="A65" s="514" t="s">
        <v>330</v>
      </c>
    </row>
    <row r="66" ht="12.75">
      <c r="A66" s="514" t="s">
        <v>331</v>
      </c>
    </row>
    <row r="67" ht="12.75">
      <c r="A67" s="514" t="s">
        <v>333</v>
      </c>
    </row>
    <row r="68" ht="12.75">
      <c r="A68" s="514" t="s">
        <v>332</v>
      </c>
    </row>
    <row r="70" ht="12.75">
      <c r="A70" s="516" t="s">
        <v>311</v>
      </c>
    </row>
    <row r="71" ht="12.75">
      <c r="A71" s="513" t="s">
        <v>312</v>
      </c>
    </row>
    <row r="72" ht="12.75">
      <c r="A72" s="517" t="s">
        <v>587</v>
      </c>
    </row>
    <row r="73" ht="12.75">
      <c r="A73" s="517" t="s">
        <v>588</v>
      </c>
    </row>
    <row r="74" ht="12.75">
      <c r="A74" s="517" t="s">
        <v>589</v>
      </c>
    </row>
    <row r="75" ht="12.75">
      <c r="A75" s="517" t="s">
        <v>590</v>
      </c>
    </row>
    <row r="76" ht="12.75">
      <c r="A76" s="517" t="s">
        <v>591</v>
      </c>
    </row>
    <row r="77" ht="12.75">
      <c r="A77" s="517" t="s">
        <v>592</v>
      </c>
    </row>
    <row r="78" ht="12.75">
      <c r="A78" s="517" t="s">
        <v>593</v>
      </c>
    </row>
    <row r="80" ht="12.75">
      <c r="A80" s="514" t="s">
        <v>436</v>
      </c>
    </row>
    <row r="81" ht="12.75">
      <c r="A81" s="514" t="s">
        <v>437</v>
      </c>
    </row>
    <row r="82" ht="12.75">
      <c r="A82" s="514" t="s">
        <v>438</v>
      </c>
    </row>
    <row r="84" ht="12.75">
      <c r="A84" s="516" t="s">
        <v>313</v>
      </c>
    </row>
    <row r="85" ht="12.75">
      <c r="A85" s="517" t="s">
        <v>439</v>
      </c>
    </row>
    <row r="86" ht="12.75">
      <c r="A86" s="532" t="s">
        <v>441</v>
      </c>
    </row>
    <row r="87" ht="12.75">
      <c r="A87" s="517" t="s">
        <v>440</v>
      </c>
    </row>
    <row r="88" ht="12.75">
      <c r="A88" s="514" t="s">
        <v>442</v>
      </c>
    </row>
    <row r="89" ht="12.75">
      <c r="A89" s="514" t="s">
        <v>443</v>
      </c>
    </row>
    <row r="90" ht="12.75">
      <c r="A90" s="514" t="s">
        <v>444</v>
      </c>
    </row>
    <row r="91" ht="12.75">
      <c r="A91" s="514" t="s">
        <v>445</v>
      </c>
    </row>
    <row r="92" ht="12.75">
      <c r="A92" s="514" t="s">
        <v>447</v>
      </c>
    </row>
    <row r="93" ht="12.75">
      <c r="A93" s="514" t="s">
        <v>448</v>
      </c>
    </row>
    <row r="94" ht="12.75">
      <c r="A94" s="514"/>
    </row>
    <row r="95" ht="12.75">
      <c r="A95" s="513" t="s">
        <v>370</v>
      </c>
    </row>
    <row r="96" s="519" customFormat="1" ht="12">
      <c r="A96" s="713" t="s">
        <v>315</v>
      </c>
    </row>
    <row r="97" s="519" customFormat="1" ht="12">
      <c r="A97" s="714" t="s">
        <v>594</v>
      </c>
    </row>
    <row r="98" s="519" customFormat="1" ht="12">
      <c r="A98" s="714" t="s">
        <v>595</v>
      </c>
    </row>
    <row r="99" s="519" customFormat="1" ht="12">
      <c r="A99" s="714" t="s">
        <v>596</v>
      </c>
    </row>
    <row r="100" s="519" customFormat="1" ht="12">
      <c r="A100" s="714" t="s">
        <v>399</v>
      </c>
    </row>
    <row r="101" s="519" customFormat="1" ht="12">
      <c r="A101" s="714" t="s">
        <v>597</v>
      </c>
    </row>
    <row r="102" s="519" customFormat="1" ht="12">
      <c r="A102" s="714" t="s">
        <v>598</v>
      </c>
    </row>
    <row r="103" s="519" customFormat="1" ht="12">
      <c r="A103" s="714" t="s">
        <v>39</v>
      </c>
    </row>
    <row r="104" s="519" customFormat="1" ht="12">
      <c r="A104" s="715" t="s">
        <v>610</v>
      </c>
    </row>
    <row r="105" s="519" customFormat="1" ht="12">
      <c r="A105" s="716" t="s">
        <v>316</v>
      </c>
    </row>
    <row r="106" s="519" customFormat="1" ht="12">
      <c r="A106" s="716" t="s">
        <v>317</v>
      </c>
    </row>
    <row r="107" s="519" customFormat="1" ht="12">
      <c r="A107" s="716" t="s">
        <v>318</v>
      </c>
    </row>
    <row r="108" s="519" customFormat="1" ht="12">
      <c r="A108" s="716" t="s">
        <v>510</v>
      </c>
    </row>
    <row r="109" s="519" customFormat="1" ht="12">
      <c r="A109" s="717" t="s">
        <v>514</v>
      </c>
    </row>
    <row r="110" s="519" customFormat="1" ht="12">
      <c r="A110" s="716" t="s">
        <v>319</v>
      </c>
    </row>
    <row r="111" s="519" customFormat="1" ht="12">
      <c r="A111" s="716" t="s">
        <v>320</v>
      </c>
    </row>
    <row r="112" s="519" customFormat="1" ht="12">
      <c r="A112" s="716" t="s">
        <v>509</v>
      </c>
    </row>
    <row r="113" s="519" customFormat="1" ht="12">
      <c r="A113" s="717" t="s">
        <v>513</v>
      </c>
    </row>
    <row r="114" s="519" customFormat="1" ht="12">
      <c r="A114" s="716" t="s">
        <v>321</v>
      </c>
    </row>
    <row r="115" s="519" customFormat="1" ht="12">
      <c r="A115" s="716" t="s">
        <v>322</v>
      </c>
    </row>
    <row r="116" s="519" customFormat="1" ht="12">
      <c r="A116" s="716" t="s">
        <v>323</v>
      </c>
    </row>
    <row r="117" s="519" customFormat="1" ht="12">
      <c r="A117" s="716" t="s">
        <v>324</v>
      </c>
    </row>
    <row r="118" s="519" customFormat="1" ht="12">
      <c r="A118" s="716" t="s">
        <v>325</v>
      </c>
    </row>
    <row r="119" s="519" customFormat="1" ht="12">
      <c r="A119" s="716" t="s">
        <v>326</v>
      </c>
    </row>
    <row r="120" s="519" customFormat="1" ht="12">
      <c r="A120" s="716" t="s">
        <v>511</v>
      </c>
    </row>
    <row r="121" s="519" customFormat="1" ht="12">
      <c r="A121" s="717" t="s">
        <v>400</v>
      </c>
    </row>
    <row r="122" s="519" customFormat="1" ht="12">
      <c r="A122" s="716" t="s">
        <v>371</v>
      </c>
    </row>
    <row r="123" s="519" customFormat="1" ht="12">
      <c r="A123" s="716" t="s">
        <v>372</v>
      </c>
    </row>
    <row r="124" s="519" customFormat="1" ht="12">
      <c r="A124" s="716" t="s">
        <v>512</v>
      </c>
    </row>
    <row r="125" s="519" customFormat="1" ht="12">
      <c r="A125" s="718" t="s">
        <v>373</v>
      </c>
    </row>
    <row r="126" ht="12.75">
      <c r="A126" s="516" t="s">
        <v>374</v>
      </c>
    </row>
    <row r="127" ht="12.75">
      <c r="A127" s="520" t="s">
        <v>341</v>
      </c>
    </row>
    <row r="128" ht="12.75">
      <c r="A128" s="520" t="s">
        <v>343</v>
      </c>
    </row>
    <row r="129" ht="12.75">
      <c r="A129" s="520" t="s">
        <v>449</v>
      </c>
    </row>
    <row r="131" ht="12.75">
      <c r="A131" s="516" t="s">
        <v>375</v>
      </c>
    </row>
    <row r="132" ht="12.75">
      <c r="A132" s="513" t="s">
        <v>450</v>
      </c>
    </row>
    <row r="133" ht="12.75">
      <c r="A133" s="513" t="s">
        <v>451</v>
      </c>
    </row>
    <row r="134" ht="12.75">
      <c r="A134" s="513" t="s">
        <v>376</v>
      </c>
    </row>
    <row r="135" ht="12.75">
      <c r="A135" s="521" t="s">
        <v>612</v>
      </c>
    </row>
    <row r="136" ht="12.75">
      <c r="A136" s="521" t="s">
        <v>613</v>
      </c>
    </row>
    <row r="137" ht="12.75">
      <c r="A137" s="521" t="s">
        <v>614</v>
      </c>
    </row>
    <row r="138" ht="12.75">
      <c r="A138" s="521" t="s">
        <v>615</v>
      </c>
    </row>
    <row r="139" ht="12.75">
      <c r="A139" s="513" t="s">
        <v>377</v>
      </c>
    </row>
    <row r="140" ht="12.75">
      <c r="A140" s="517" t="s">
        <v>599</v>
      </c>
    </row>
    <row r="141" ht="12.75">
      <c r="A141" s="776" t="s">
        <v>34</v>
      </c>
    </row>
    <row r="142" ht="12.75">
      <c r="A142" s="517" t="s">
        <v>600</v>
      </c>
    </row>
    <row r="144" ht="12.75">
      <c r="A144" s="526" t="s">
        <v>422</v>
      </c>
    </row>
    <row r="145" ht="12.75">
      <c r="A145" s="525" t="s">
        <v>452</v>
      </c>
    </row>
    <row r="146" ht="12.75">
      <c r="A146" s="525" t="s">
        <v>453</v>
      </c>
    </row>
    <row r="147" ht="12.75">
      <c r="A147" s="525" t="s">
        <v>454</v>
      </c>
    </row>
    <row r="148" ht="12.75">
      <c r="A148" s="520" t="s">
        <v>336</v>
      </c>
    </row>
    <row r="149" ht="12.75">
      <c r="A149" s="520" t="s">
        <v>616</v>
      </c>
    </row>
    <row r="150" ht="12.75">
      <c r="A150" s="520" t="s">
        <v>423</v>
      </c>
    </row>
    <row r="151" ht="12.75">
      <c r="A151" s="523" t="s">
        <v>455</v>
      </c>
    </row>
    <row r="152" ht="12.75">
      <c r="A152" s="533" t="s">
        <v>456</v>
      </c>
    </row>
    <row r="153" ht="12.75">
      <c r="A153" s="533" t="s">
        <v>36</v>
      </c>
    </row>
    <row r="154" ht="12.75">
      <c r="A154" s="533" t="s">
        <v>457</v>
      </c>
    </row>
    <row r="155" ht="12.75">
      <c r="A155" s="520"/>
    </row>
    <row r="156" ht="12.75">
      <c r="A156" s="524" t="s">
        <v>424</v>
      </c>
    </row>
    <row r="157" ht="12.75">
      <c r="A157" s="525" t="s">
        <v>458</v>
      </c>
    </row>
    <row r="158" ht="12.75">
      <c r="A158" s="534" t="s">
        <v>459</v>
      </c>
    </row>
    <row r="159" ht="12.75">
      <c r="A159" s="534" t="s">
        <v>460</v>
      </c>
    </row>
    <row r="160" ht="12.75">
      <c r="A160" s="525" t="s">
        <v>461</v>
      </c>
    </row>
    <row r="161" ht="12.75">
      <c r="A161" s="525" t="s">
        <v>462</v>
      </c>
    </row>
    <row r="162" ht="12.75">
      <c r="A162" s="525" t="s">
        <v>463</v>
      </c>
    </row>
    <row r="163" ht="12.75">
      <c r="A163" s="520" t="s">
        <v>464</v>
      </c>
    </row>
    <row r="164" ht="12.75">
      <c r="A164" s="525"/>
    </row>
    <row r="165" ht="12.75">
      <c r="A165" s="520" t="s">
        <v>425</v>
      </c>
    </row>
    <row r="166" ht="12.75">
      <c r="A166" s="664"/>
    </row>
    <row r="167" ht="12.75">
      <c r="A167" s="723" t="s">
        <v>426</v>
      </c>
    </row>
    <row r="168" ht="12.75">
      <c r="A168" s="724" t="s">
        <v>883</v>
      </c>
    </row>
    <row r="169" ht="12.75">
      <c r="A169" s="725" t="s">
        <v>427</v>
      </c>
    </row>
    <row r="170" ht="12.75">
      <c r="A170" s="725" t="s">
        <v>428</v>
      </c>
    </row>
    <row r="171" ht="12.75">
      <c r="A171" s="725" t="s">
        <v>429</v>
      </c>
    </row>
    <row r="172" ht="12.75">
      <c r="A172" s="725" t="s">
        <v>430</v>
      </c>
    </row>
    <row r="173" ht="12.75">
      <c r="A173" s="725" t="s">
        <v>515</v>
      </c>
    </row>
    <row r="174" ht="12.75">
      <c r="A174" s="725" t="s">
        <v>516</v>
      </c>
    </row>
    <row r="175" ht="12.75">
      <c r="A175" s="725" t="s">
        <v>517</v>
      </c>
    </row>
    <row r="176" ht="12.75">
      <c r="A176" s="724" t="s">
        <v>518</v>
      </c>
    </row>
    <row r="177" ht="12.75">
      <c r="A177" s="724" t="s">
        <v>519</v>
      </c>
    </row>
    <row r="178" ht="12.75">
      <c r="A178" s="725" t="s">
        <v>520</v>
      </c>
    </row>
    <row r="179" ht="12.75">
      <c r="A179" s="725" t="s">
        <v>521</v>
      </c>
    </row>
    <row r="180" ht="12.75">
      <c r="A180" s="724" t="s">
        <v>522</v>
      </c>
    </row>
    <row r="181" ht="12.75">
      <c r="A181" s="725" t="s">
        <v>523</v>
      </c>
    </row>
    <row r="182" ht="12.75">
      <c r="A182" s="725" t="s">
        <v>524</v>
      </c>
    </row>
    <row r="183" ht="12.75">
      <c r="A183" s="725" t="s">
        <v>526</v>
      </c>
    </row>
    <row r="184" ht="12.75">
      <c r="A184" s="725" t="s">
        <v>527</v>
      </c>
    </row>
    <row r="185" ht="12.75">
      <c r="A185" s="724" t="s">
        <v>530</v>
      </c>
    </row>
    <row r="186" ht="12.75">
      <c r="A186" s="726" t="s">
        <v>531</v>
      </c>
    </row>
    <row r="187" ht="12.75">
      <c r="A187" s="524" t="s">
        <v>532</v>
      </c>
    </row>
    <row r="188" ht="12.75">
      <c r="A188" s="520" t="s">
        <v>465</v>
      </c>
    </row>
    <row r="189" ht="12.75">
      <c r="A189" s="520" t="s">
        <v>525</v>
      </c>
    </row>
    <row r="190" ht="12.75">
      <c r="A190" s="520"/>
    </row>
    <row r="191" ht="12.75">
      <c r="A191" s="524" t="s">
        <v>533</v>
      </c>
    </row>
    <row r="192" ht="12.75">
      <c r="A192" s="535" t="s">
        <v>466</v>
      </c>
    </row>
    <row r="193" ht="12.75">
      <c r="A193" s="520" t="s">
        <v>467</v>
      </c>
    </row>
    <row r="194" ht="12.75">
      <c r="A194" s="520"/>
    </row>
    <row r="196" ht="12.75">
      <c r="A196" s="556" t="s">
        <v>534</v>
      </c>
    </row>
    <row r="197" ht="12.75">
      <c r="A197" s="525"/>
    </row>
    <row r="198" ht="12.75">
      <c r="A198" s="525" t="s">
        <v>334</v>
      </c>
    </row>
    <row r="199" ht="12.75">
      <c r="A199" s="525" t="s">
        <v>335</v>
      </c>
    </row>
    <row r="200" ht="12.75">
      <c r="A200" s="519" t="s">
        <v>38</v>
      </c>
    </row>
    <row r="201" ht="12.75">
      <c r="A201" s="519" t="s">
        <v>308</v>
      </c>
    </row>
    <row r="202" ht="12.75">
      <c r="A202" s="519" t="s">
        <v>683</v>
      </c>
    </row>
    <row r="203" ht="12.75">
      <c r="A203" s="525" t="s">
        <v>684</v>
      </c>
    </row>
    <row r="204" ht="12.75">
      <c r="A204" s="525" t="s">
        <v>355</v>
      </c>
    </row>
    <row r="205" ht="12.75">
      <c r="A205" s="525" t="s">
        <v>356</v>
      </c>
    </row>
    <row r="206" ht="12.75">
      <c r="A206" s="525" t="s">
        <v>357</v>
      </c>
    </row>
    <row r="207" ht="12.75">
      <c r="A207" s="525" t="s">
        <v>359</v>
      </c>
    </row>
    <row r="208" ht="12.75">
      <c r="A208" s="525" t="s">
        <v>358</v>
      </c>
    </row>
    <row r="209" ht="12.75">
      <c r="A209" s="525" t="s">
        <v>535</v>
      </c>
    </row>
    <row r="210" ht="12.75">
      <c r="A210" s="525"/>
    </row>
    <row r="211" ht="12.75">
      <c r="A211" s="526" t="s">
        <v>360</v>
      </c>
    </row>
    <row r="212" ht="12.75">
      <c r="A212" s="525" t="s">
        <v>361</v>
      </c>
    </row>
    <row r="213" ht="12.75">
      <c r="A213" s="525" t="s">
        <v>494</v>
      </c>
    </row>
    <row r="214" ht="12.75">
      <c r="A214" s="525" t="s">
        <v>495</v>
      </c>
    </row>
    <row r="215" ht="12.75">
      <c r="A215" s="525" t="s">
        <v>536</v>
      </c>
    </row>
    <row r="216" ht="12.75">
      <c r="A216" s="525" t="s">
        <v>537</v>
      </c>
    </row>
    <row r="217" ht="12.75">
      <c r="A217" s="525" t="s">
        <v>538</v>
      </c>
    </row>
    <row r="218" ht="12.75">
      <c r="A218" s="525" t="s">
        <v>539</v>
      </c>
    </row>
    <row r="219" ht="12.75">
      <c r="A219" s="525" t="s">
        <v>540</v>
      </c>
    </row>
    <row r="220" ht="12.75">
      <c r="A220" s="525"/>
    </row>
    <row r="221" ht="12.75">
      <c r="A221" s="525" t="s">
        <v>541</v>
      </c>
    </row>
    <row r="222" ht="12.75">
      <c r="A222" s="525"/>
    </row>
    <row r="223" ht="12.75">
      <c r="A223" s="526" t="s">
        <v>542</v>
      </c>
    </row>
    <row r="224" ht="12.75">
      <c r="A224" s="525" t="s">
        <v>496</v>
      </c>
    </row>
    <row r="225" ht="12.75">
      <c r="A225" s="525" t="s">
        <v>497</v>
      </c>
    </row>
    <row r="226" ht="12.75">
      <c r="A226" s="525" t="s">
        <v>498</v>
      </c>
    </row>
    <row r="227" ht="12.75">
      <c r="A227" s="525" t="s">
        <v>499</v>
      </c>
    </row>
    <row r="228" ht="12.75">
      <c r="A228" s="520"/>
    </row>
    <row r="229" ht="12.75">
      <c r="A229" s="524" t="s">
        <v>362</v>
      </c>
    </row>
    <row r="230" ht="12.75">
      <c r="A230" s="520" t="s">
        <v>363</v>
      </c>
    </row>
    <row r="231" ht="12.75">
      <c r="A231" s="520"/>
    </row>
    <row r="232" ht="12.75">
      <c r="A232" s="554" t="s">
        <v>364</v>
      </c>
    </row>
    <row r="233" ht="12.75">
      <c r="A233" s="523" t="s">
        <v>365</v>
      </c>
    </row>
    <row r="234" ht="12.75">
      <c r="A234" s="554" t="s">
        <v>543</v>
      </c>
    </row>
    <row r="235" ht="12.75">
      <c r="A235" s="527" t="s">
        <v>562</v>
      </c>
    </row>
    <row r="236" ht="12.75">
      <c r="A236" s="527" t="s">
        <v>563</v>
      </c>
    </row>
    <row r="237" ht="12.75">
      <c r="A237" s="527" t="s">
        <v>568</v>
      </c>
    </row>
    <row r="238" ht="12.75">
      <c r="A238" s="554" t="s">
        <v>366</v>
      </c>
    </row>
    <row r="239" ht="12.75">
      <c r="A239" s="555" t="s">
        <v>367</v>
      </c>
    </row>
    <row r="240" ht="12.75">
      <c r="A240" s="520"/>
    </row>
    <row r="241" ht="12.75">
      <c r="A241" s="520" t="s">
        <v>569</v>
      </c>
    </row>
    <row r="242" ht="12.75">
      <c r="A242" s="520"/>
    </row>
    <row r="243" ht="12.75">
      <c r="A243" s="520" t="s">
        <v>570</v>
      </c>
    </row>
    <row r="244" ht="12.75">
      <c r="A244" s="523" t="s">
        <v>571</v>
      </c>
    </row>
    <row r="245" ht="12.75">
      <c r="A245" s="523" t="s">
        <v>368</v>
      </c>
    </row>
    <row r="246" ht="12.75">
      <c r="A246" s="523" t="s">
        <v>369</v>
      </c>
    </row>
    <row r="247" ht="12.75">
      <c r="A247" s="523" t="s">
        <v>572</v>
      </c>
    </row>
    <row r="248" ht="12.75">
      <c r="A248" s="524" t="s">
        <v>573</v>
      </c>
    </row>
    <row r="249" ht="12.75">
      <c r="A249" s="524"/>
    </row>
    <row r="250" s="513" customFormat="1" ht="12">
      <c r="A250" s="520" t="s">
        <v>685</v>
      </c>
    </row>
    <row r="251" s="513" customFormat="1" ht="12">
      <c r="A251" s="520" t="s">
        <v>40</v>
      </c>
    </row>
    <row r="252" ht="12.75">
      <c r="A252" s="524"/>
    </row>
    <row r="253" ht="12.75">
      <c r="A253" s="519" t="s">
        <v>683</v>
      </c>
    </row>
    <row r="254" ht="12.75">
      <c r="A254" s="525" t="s">
        <v>686</v>
      </c>
    </row>
    <row r="255" ht="12.75">
      <c r="A255" s="628" t="s">
        <v>688</v>
      </c>
    </row>
    <row r="256" ht="12.75">
      <c r="A256" s="628" t="s">
        <v>687</v>
      </c>
    </row>
    <row r="257" spans="1:2" ht="12.75">
      <c r="A257" s="628" t="s">
        <v>15</v>
      </c>
      <c r="B257" s="476"/>
    </row>
    <row r="258" spans="1:2" ht="12.75">
      <c r="A258" s="520"/>
      <c r="B258" s="475"/>
    </row>
    <row r="259" spans="1:2" ht="12.75">
      <c r="A259" s="557" t="s">
        <v>576</v>
      </c>
      <c r="B259" s="475"/>
    </row>
    <row r="260" spans="1:2" ht="12.75">
      <c r="A260" s="520"/>
      <c r="B260" s="476"/>
    </row>
    <row r="261" spans="1:2" ht="12.75">
      <c r="A261" s="520" t="s">
        <v>468</v>
      </c>
      <c r="B261" s="475"/>
    </row>
    <row r="262" spans="1:2" ht="12.75">
      <c r="A262" s="520" t="s">
        <v>469</v>
      </c>
      <c r="B262" s="475"/>
    </row>
    <row r="263" spans="1:2" ht="12.75">
      <c r="A263" s="520" t="s">
        <v>470</v>
      </c>
      <c r="B263" s="475"/>
    </row>
    <row r="264" spans="1:2" ht="12.75">
      <c r="A264" s="525" t="s">
        <v>471</v>
      </c>
      <c r="B264" s="475"/>
    </row>
    <row r="265" spans="1:2" ht="12.75">
      <c r="A265" s="520"/>
      <c r="B265" s="475"/>
    </row>
    <row r="266" spans="1:2" ht="12.75">
      <c r="A266" s="520"/>
      <c r="B266" s="475"/>
    </row>
    <row r="267" spans="1:2" ht="12.75">
      <c r="A267" s="520"/>
      <c r="B267" s="475"/>
    </row>
    <row r="268" spans="1:2" ht="12.75">
      <c r="A268" s="520"/>
      <c r="B268" s="476"/>
    </row>
    <row r="269" ht="12.75">
      <c r="B269" s="475"/>
    </row>
  </sheetData>
  <printOptions/>
  <pageMargins left="0.7874015748031497" right="0.7874015748031497" top="0.7874015748031497" bottom="0.3937007874015748" header="0.5118110236220472" footer="0.5118110236220472"/>
  <pageSetup firstPageNumber="4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8"/>
  <dimension ref="A1:B60"/>
  <sheetViews>
    <sheetView zoomScaleSheetLayoutView="100" workbookViewId="0" topLeftCell="A1">
      <selection activeCell="F96" sqref="F96"/>
    </sheetView>
  </sheetViews>
  <sheetFormatPr defaultColWidth="11.421875" defaultRowHeight="12.75"/>
  <cols>
    <col min="1" max="1" width="13.7109375" style="0" customWidth="1"/>
    <col min="2" max="2" width="69.57421875" style="0" customWidth="1"/>
    <col min="3" max="16384" width="74.8515625" style="0" customWidth="1"/>
  </cols>
  <sheetData>
    <row r="1" ht="12.75">
      <c r="A1" s="528"/>
    </row>
    <row r="2" ht="12.75">
      <c r="A2" s="528" t="s">
        <v>617</v>
      </c>
    </row>
    <row r="3" ht="12.75">
      <c r="A3" s="519"/>
    </row>
    <row r="4" spans="1:2" ht="12.75">
      <c r="A4" s="529">
        <v>0</v>
      </c>
      <c r="B4" s="5" t="s">
        <v>618</v>
      </c>
    </row>
    <row r="5" spans="1:2" ht="12.75">
      <c r="A5" s="536" t="s">
        <v>790</v>
      </c>
      <c r="B5" s="5" t="s">
        <v>619</v>
      </c>
    </row>
    <row r="6" spans="1:2" ht="12.75">
      <c r="A6" s="536" t="s">
        <v>840</v>
      </c>
      <c r="B6" s="5" t="s">
        <v>620</v>
      </c>
    </row>
    <row r="7" spans="1:2" ht="12.75">
      <c r="A7" s="529" t="s">
        <v>835</v>
      </c>
      <c r="B7" s="5" t="s">
        <v>621</v>
      </c>
    </row>
    <row r="8" ht="12.75">
      <c r="A8" s="519"/>
    </row>
    <row r="9" ht="12.75">
      <c r="A9" s="519"/>
    </row>
    <row r="10" ht="12.75">
      <c r="A10" s="522" t="s">
        <v>622</v>
      </c>
    </row>
    <row r="11" ht="12.75">
      <c r="A11" s="519"/>
    </row>
    <row r="12" spans="1:2" s="530" customFormat="1" ht="12.75">
      <c r="A12" s="860" t="s">
        <v>505</v>
      </c>
      <c r="B12" s="860"/>
    </row>
    <row r="13" spans="1:2" s="530" customFormat="1" ht="12.75">
      <c r="A13" s="860" t="s">
        <v>500</v>
      </c>
      <c r="B13" s="860"/>
    </row>
    <row r="14" spans="1:2" s="530" customFormat="1" ht="12.75">
      <c r="A14" s="860" t="s">
        <v>501</v>
      </c>
      <c r="B14" s="860"/>
    </row>
    <row r="15" spans="1:2" s="530" customFormat="1" ht="12.75">
      <c r="A15" s="860" t="s">
        <v>502</v>
      </c>
      <c r="B15" s="860"/>
    </row>
    <row r="16" spans="1:2" s="530" customFormat="1" ht="12.75">
      <c r="A16" s="513"/>
      <c r="B16" s="513"/>
    </row>
    <row r="17" spans="1:2" s="531" customFormat="1" ht="12.75">
      <c r="A17" s="860" t="s">
        <v>503</v>
      </c>
      <c r="B17" s="860"/>
    </row>
    <row r="18" spans="1:2" s="530" customFormat="1" ht="12.75">
      <c r="A18" s="860" t="s">
        <v>504</v>
      </c>
      <c r="B18" s="860"/>
    </row>
    <row r="19" spans="1:2" s="531" customFormat="1" ht="12.75">
      <c r="A19" s="861"/>
      <c r="B19" s="861"/>
    </row>
    <row r="20" spans="1:2" s="531" customFormat="1" ht="12.75">
      <c r="A20" s="862" t="s">
        <v>506</v>
      </c>
      <c r="B20" s="862"/>
    </row>
    <row r="21" spans="1:2" s="531" customFormat="1" ht="12.75">
      <c r="A21" s="860" t="s">
        <v>507</v>
      </c>
      <c r="B21" s="860"/>
    </row>
    <row r="22" spans="1:2" s="531" customFormat="1" ht="12.75">
      <c r="A22" s="860" t="s">
        <v>508</v>
      </c>
      <c r="B22" s="860"/>
    </row>
    <row r="23" ht="12.75">
      <c r="A23" s="511"/>
    </row>
    <row r="24" ht="12.75">
      <c r="A24" s="519" t="s">
        <v>704</v>
      </c>
    </row>
    <row r="25" ht="12.75">
      <c r="A25" s="519"/>
    </row>
    <row r="26" ht="12.75">
      <c r="A26" s="519"/>
    </row>
    <row r="27" ht="12.75">
      <c r="A27" s="519"/>
    </row>
    <row r="28" ht="12.75">
      <c r="A28" s="528" t="s">
        <v>705</v>
      </c>
    </row>
    <row r="29" ht="12.75">
      <c r="A29" s="519"/>
    </row>
    <row r="30" ht="12.75">
      <c r="A30" s="519"/>
    </row>
    <row r="31" spans="1:2" ht="12.75">
      <c r="A31" s="5" t="s">
        <v>706</v>
      </c>
      <c r="B31" s="5" t="s">
        <v>707</v>
      </c>
    </row>
    <row r="32" spans="1:2" ht="12.75">
      <c r="A32" s="5" t="s">
        <v>708</v>
      </c>
      <c r="B32" s="5" t="s">
        <v>709</v>
      </c>
    </row>
    <row r="33" spans="1:2" ht="12.75">
      <c r="A33" s="5" t="s">
        <v>710</v>
      </c>
      <c r="B33" s="5" t="s">
        <v>711</v>
      </c>
    </row>
    <row r="34" spans="1:2" ht="12.75">
      <c r="A34" s="5" t="s">
        <v>712</v>
      </c>
      <c r="B34" s="5" t="s">
        <v>713</v>
      </c>
    </row>
    <row r="35" spans="1:2" ht="12.75">
      <c r="A35" s="5" t="s">
        <v>714</v>
      </c>
      <c r="B35" s="5" t="s">
        <v>715</v>
      </c>
    </row>
    <row r="36" spans="1:2" ht="12.75">
      <c r="A36" s="5" t="s">
        <v>716</v>
      </c>
      <c r="B36" s="5" t="s">
        <v>717</v>
      </c>
    </row>
    <row r="37" spans="1:2" ht="12.75">
      <c r="A37" s="5" t="s">
        <v>718</v>
      </c>
      <c r="B37" s="5" t="s">
        <v>719</v>
      </c>
    </row>
    <row r="38" spans="1:2" ht="12.75">
      <c r="A38" s="5" t="s">
        <v>720</v>
      </c>
      <c r="B38" s="5" t="s">
        <v>721</v>
      </c>
    </row>
    <row r="39" spans="1:2" ht="12.75">
      <c r="A39" s="5" t="s">
        <v>722</v>
      </c>
      <c r="B39" s="5" t="s">
        <v>723</v>
      </c>
    </row>
    <row r="40" spans="1:2" ht="12.75">
      <c r="A40" s="5" t="s">
        <v>114</v>
      </c>
      <c r="B40" s="5" t="s">
        <v>724</v>
      </c>
    </row>
    <row r="41" spans="1:2" ht="12.75">
      <c r="A41" s="5" t="s">
        <v>725</v>
      </c>
      <c r="B41" s="5" t="s">
        <v>726</v>
      </c>
    </row>
    <row r="42" spans="1:2" ht="12.75">
      <c r="A42" s="5" t="s">
        <v>16</v>
      </c>
      <c r="B42" s="5" t="s">
        <v>867</v>
      </c>
    </row>
    <row r="43" spans="1:2" ht="12.75">
      <c r="A43" s="5" t="s">
        <v>17</v>
      </c>
      <c r="B43" s="5" t="s">
        <v>18</v>
      </c>
    </row>
    <row r="44" spans="1:2" ht="12.75">
      <c r="A44" s="5" t="s">
        <v>727</v>
      </c>
      <c r="B44" s="5" t="s">
        <v>728</v>
      </c>
    </row>
    <row r="45" spans="1:2" ht="12.75">
      <c r="A45" s="5" t="s">
        <v>729</v>
      </c>
      <c r="B45" s="5" t="s">
        <v>730</v>
      </c>
    </row>
    <row r="46" spans="1:2" ht="12.75">
      <c r="A46" s="5" t="s">
        <v>731</v>
      </c>
      <c r="B46" s="5" t="s">
        <v>732</v>
      </c>
    </row>
    <row r="47" spans="1:2" ht="12.75">
      <c r="A47" s="5" t="s">
        <v>733</v>
      </c>
      <c r="B47" s="5" t="s">
        <v>534</v>
      </c>
    </row>
    <row r="48" spans="1:2" ht="12.75">
      <c r="A48" s="5" t="s">
        <v>734</v>
      </c>
      <c r="B48" s="5" t="s">
        <v>735</v>
      </c>
    </row>
    <row r="49" spans="1:2" ht="12.75">
      <c r="A49" s="5" t="s">
        <v>736</v>
      </c>
      <c r="B49" s="5" t="s">
        <v>737</v>
      </c>
    </row>
    <row r="50" spans="1:2" ht="12.75">
      <c r="A50" s="5" t="s">
        <v>738</v>
      </c>
      <c r="B50" s="5" t="s">
        <v>739</v>
      </c>
    </row>
    <row r="51" spans="1:2" ht="12.75">
      <c r="A51" s="5" t="s">
        <v>740</v>
      </c>
      <c r="B51" s="5" t="s">
        <v>741</v>
      </c>
    </row>
    <row r="52" spans="1:2" ht="12.75">
      <c r="A52" s="5" t="s">
        <v>742</v>
      </c>
      <c r="B52" s="5" t="s">
        <v>743</v>
      </c>
    </row>
    <row r="53" spans="1:2" ht="12.75">
      <c r="A53" s="5" t="s">
        <v>744</v>
      </c>
      <c r="B53" s="5" t="s">
        <v>745</v>
      </c>
    </row>
    <row r="54" spans="1:2" ht="12.75">
      <c r="A54" s="5" t="s">
        <v>746</v>
      </c>
      <c r="B54" s="5" t="s">
        <v>248</v>
      </c>
    </row>
    <row r="55" spans="1:2" ht="12.75">
      <c r="A55" s="5" t="s">
        <v>747</v>
      </c>
      <c r="B55" s="5" t="s">
        <v>748</v>
      </c>
    </row>
    <row r="56" spans="1:2" ht="12.75">
      <c r="A56" s="5" t="s">
        <v>749</v>
      </c>
      <c r="B56" s="5" t="s">
        <v>750</v>
      </c>
    </row>
    <row r="57" spans="1:2" ht="12.75">
      <c r="A57" s="5" t="s">
        <v>751</v>
      </c>
      <c r="B57" s="5" t="s">
        <v>752</v>
      </c>
    </row>
    <row r="58" spans="1:2" ht="12.75">
      <c r="A58" s="5" t="s">
        <v>753</v>
      </c>
      <c r="B58" s="5" t="s">
        <v>754</v>
      </c>
    </row>
    <row r="59" spans="1:2" ht="12.75">
      <c r="A59" s="5" t="s">
        <v>755</v>
      </c>
      <c r="B59" s="5" t="s">
        <v>756</v>
      </c>
    </row>
    <row r="60" ht="12.75">
      <c r="A60" s="519"/>
    </row>
  </sheetData>
  <mergeCells count="10">
    <mergeCell ref="A21:B21"/>
    <mergeCell ref="A22:B22"/>
    <mergeCell ref="A19:B19"/>
    <mergeCell ref="A20:B20"/>
    <mergeCell ref="A18:B18"/>
    <mergeCell ref="A12:B12"/>
    <mergeCell ref="A17:B17"/>
    <mergeCell ref="A13:B13"/>
    <mergeCell ref="A14:B14"/>
    <mergeCell ref="A15:B15"/>
  </mergeCells>
  <printOptions/>
  <pageMargins left="0.7874015748031497" right="0.7874015748031497" top="0.7874015748031497" bottom="0.3937007874015748" header="0.5118110236220472" footer="0.5118110236220472"/>
  <pageSetup firstPageNumber="9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8"/>
  <dimension ref="A1:V130"/>
  <sheetViews>
    <sheetView zoomScaleSheetLayoutView="100" workbookViewId="0" topLeftCell="A1">
      <selection activeCell="Q12" sqref="Q12"/>
    </sheetView>
  </sheetViews>
  <sheetFormatPr defaultColWidth="11.421875" defaultRowHeight="12.75"/>
  <cols>
    <col min="1" max="1" width="3.8515625" style="12" customWidth="1"/>
    <col min="2" max="2" width="2.7109375" style="164" customWidth="1"/>
    <col min="3" max="3" width="11.28125" style="12" customWidth="1"/>
    <col min="4" max="4" width="4.140625" style="12" customWidth="1"/>
    <col min="5" max="5" width="14.7109375" style="15" customWidth="1"/>
    <col min="6" max="7" width="9.28125" style="12" customWidth="1"/>
    <col min="8" max="8" width="9.28125" style="43" customWidth="1"/>
    <col min="9" max="11" width="9.7109375" style="12" customWidth="1"/>
    <col min="12" max="12" width="3.7109375" style="43" customWidth="1"/>
    <col min="13" max="13" width="10.140625" style="12" bestFit="1" customWidth="1"/>
    <col min="14" max="15" width="10.140625" style="12" customWidth="1"/>
    <col min="16" max="16" width="8.8515625" style="12" customWidth="1"/>
    <col min="17" max="17" width="9.00390625" style="12" customWidth="1"/>
    <col min="18" max="18" width="9.28125" style="12" customWidth="1"/>
    <col min="19" max="19" width="8.7109375" style="12" customWidth="1"/>
    <col min="20" max="20" width="8.7109375" style="105" customWidth="1"/>
    <col min="21" max="21" width="8.7109375" style="71" customWidth="1"/>
    <col min="22" max="22" width="3.8515625" style="43" customWidth="1"/>
    <col min="23" max="16384" width="11.421875" style="12" customWidth="1"/>
  </cols>
  <sheetData>
    <row r="1" spans="2:21" ht="11.25" customHeight="1">
      <c r="B1" s="13"/>
      <c r="C1" s="14"/>
      <c r="D1" s="14"/>
      <c r="F1" s="16"/>
      <c r="G1" s="17"/>
      <c r="I1" s="18"/>
      <c r="J1" s="19"/>
      <c r="K1" s="19" t="s">
        <v>286</v>
      </c>
      <c r="L1" s="20"/>
      <c r="M1" s="21" t="s">
        <v>769</v>
      </c>
      <c r="N1" s="14"/>
      <c r="O1" s="14"/>
      <c r="P1" s="14"/>
      <c r="Q1" s="14"/>
      <c r="R1" s="14"/>
      <c r="S1" s="14"/>
      <c r="T1" s="19"/>
      <c r="U1" s="539"/>
    </row>
    <row r="2" spans="2:21" ht="11.25">
      <c r="B2" s="22"/>
      <c r="C2" s="23"/>
      <c r="D2" s="23"/>
      <c r="E2" s="24"/>
      <c r="F2" s="23"/>
      <c r="G2" s="23"/>
      <c r="H2" s="23"/>
      <c r="I2" s="23"/>
      <c r="J2" s="23"/>
      <c r="K2" s="23"/>
      <c r="L2" s="25"/>
      <c r="M2" s="23"/>
      <c r="N2" s="23"/>
      <c r="O2" s="23"/>
      <c r="P2" s="840"/>
      <c r="Q2" s="840"/>
      <c r="R2" s="840"/>
      <c r="S2" s="840"/>
      <c r="T2" s="840"/>
      <c r="U2" s="840"/>
    </row>
    <row r="3" spans="1:22" ht="43.5" customHeight="1">
      <c r="A3" s="869" t="s">
        <v>770</v>
      </c>
      <c r="B3" s="872" t="s">
        <v>771</v>
      </c>
      <c r="C3" s="873"/>
      <c r="D3" s="873"/>
      <c r="E3" s="874"/>
      <c r="F3" s="867" t="s">
        <v>772</v>
      </c>
      <c r="G3" s="864"/>
      <c r="H3" s="868"/>
      <c r="I3" s="863" t="s">
        <v>773</v>
      </c>
      <c r="J3" s="864"/>
      <c r="K3" s="864"/>
      <c r="L3" s="28"/>
      <c r="M3" s="864" t="s">
        <v>774</v>
      </c>
      <c r="N3" s="864"/>
      <c r="O3" s="868"/>
      <c r="P3" s="863" t="s">
        <v>431</v>
      </c>
      <c r="Q3" s="864"/>
      <c r="R3" s="868"/>
      <c r="S3" s="863" t="s">
        <v>267</v>
      </c>
      <c r="T3" s="864"/>
      <c r="U3" s="864"/>
      <c r="V3" s="837" t="s">
        <v>770</v>
      </c>
    </row>
    <row r="4" spans="1:22" ht="12" customHeight="1">
      <c r="A4" s="870"/>
      <c r="B4" s="875"/>
      <c r="C4" s="876"/>
      <c r="D4" s="876"/>
      <c r="E4" s="877"/>
      <c r="F4" s="29">
        <v>1995</v>
      </c>
      <c r="G4" s="29">
        <v>1998</v>
      </c>
      <c r="H4" s="700">
        <v>2001</v>
      </c>
      <c r="I4" s="30">
        <v>1995</v>
      </c>
      <c r="J4" s="31">
        <v>1998</v>
      </c>
      <c r="K4" s="31">
        <v>2001</v>
      </c>
      <c r="L4" s="28"/>
      <c r="M4" s="29">
        <v>1995</v>
      </c>
      <c r="N4" s="29">
        <v>1998</v>
      </c>
      <c r="O4" s="30">
        <v>2001</v>
      </c>
      <c r="P4" s="29">
        <v>1995</v>
      </c>
      <c r="Q4" s="29">
        <v>1998</v>
      </c>
      <c r="R4" s="29">
        <v>2001</v>
      </c>
      <c r="S4" s="30">
        <v>1995</v>
      </c>
      <c r="T4" s="29">
        <v>1998</v>
      </c>
      <c r="U4" s="700">
        <v>2001</v>
      </c>
      <c r="V4" s="838"/>
    </row>
    <row r="5" spans="1:22" ht="12" customHeight="1">
      <c r="A5" s="848"/>
      <c r="B5" s="878"/>
      <c r="C5" s="879"/>
      <c r="D5" s="879"/>
      <c r="E5" s="880"/>
      <c r="F5" s="107" t="s">
        <v>775</v>
      </c>
      <c r="G5" s="33"/>
      <c r="H5" s="701"/>
      <c r="I5" s="881" t="s">
        <v>776</v>
      </c>
      <c r="J5" s="847"/>
      <c r="K5" s="847"/>
      <c r="L5" s="34"/>
      <c r="M5" s="35" t="s">
        <v>114</v>
      </c>
      <c r="N5" s="35"/>
      <c r="O5" s="35"/>
      <c r="P5" s="36" t="s">
        <v>776</v>
      </c>
      <c r="Q5" s="32"/>
      <c r="R5" s="538"/>
      <c r="S5" s="851" t="s">
        <v>777</v>
      </c>
      <c r="T5" s="852"/>
      <c r="U5" s="853"/>
      <c r="V5" s="839"/>
    </row>
    <row r="6" spans="1:22" s="42" customFormat="1" ht="12" customHeight="1">
      <c r="A6" s="37"/>
      <c r="B6" s="38"/>
      <c r="C6" s="39"/>
      <c r="D6" s="39"/>
      <c r="E6" s="65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</row>
    <row r="7" spans="2:22" s="43" customFormat="1" ht="12" customHeight="1">
      <c r="B7" s="44" t="s">
        <v>778</v>
      </c>
      <c r="C7" s="45"/>
      <c r="D7" s="46"/>
      <c r="E7" s="51"/>
      <c r="F7" s="47"/>
      <c r="G7" s="47"/>
      <c r="H7" s="47"/>
      <c r="I7" s="47"/>
      <c r="J7" s="47"/>
      <c r="K7" s="47"/>
      <c r="L7" s="47"/>
      <c r="M7" s="48"/>
      <c r="N7" s="48"/>
      <c r="O7" s="48"/>
      <c r="P7" s="47"/>
      <c r="Q7" s="47"/>
      <c r="R7" s="47"/>
      <c r="S7" s="47"/>
      <c r="T7" s="47"/>
      <c r="U7" s="47"/>
      <c r="V7" s="49"/>
    </row>
    <row r="8" spans="1:22" s="43" customFormat="1" ht="12" customHeight="1">
      <c r="A8" s="45"/>
      <c r="B8" s="50"/>
      <c r="C8" s="45"/>
      <c r="D8" s="46"/>
      <c r="E8" s="51"/>
      <c r="F8" s="47"/>
      <c r="G8" s="47"/>
      <c r="H8" s="47"/>
      <c r="I8" s="47"/>
      <c r="J8" s="47"/>
      <c r="K8" s="47"/>
      <c r="L8" s="47"/>
      <c r="M8" s="48"/>
      <c r="N8" s="48"/>
      <c r="O8" s="48"/>
      <c r="P8" s="47"/>
      <c r="Q8" s="47"/>
      <c r="R8" s="47"/>
      <c r="S8" s="47"/>
      <c r="T8" s="47"/>
      <c r="U8" s="47"/>
      <c r="V8" s="50"/>
    </row>
    <row r="9" spans="1:22" s="59" customFormat="1" ht="12" customHeight="1">
      <c r="A9" s="52">
        <v>1</v>
      </c>
      <c r="B9" s="46" t="s">
        <v>779</v>
      </c>
      <c r="C9" s="53"/>
      <c r="D9" s="46"/>
      <c r="E9" s="51"/>
      <c r="F9" s="54">
        <v>771060</v>
      </c>
      <c r="G9" s="54">
        <v>777828</v>
      </c>
      <c r="H9" s="54">
        <v>783673</v>
      </c>
      <c r="I9" s="54">
        <v>16508527.182556765</v>
      </c>
      <c r="J9" s="54">
        <v>17182232</v>
      </c>
      <c r="K9" s="54">
        <v>18575516</v>
      </c>
      <c r="L9" s="54"/>
      <c r="M9" s="54">
        <v>21410.171948430427</v>
      </c>
      <c r="N9" s="55">
        <v>22090.014759046986</v>
      </c>
      <c r="O9" s="55">
        <v>23703.146593030513</v>
      </c>
      <c r="P9" s="54">
        <v>2044282.9898304045</v>
      </c>
      <c r="Q9" s="54">
        <v>2265725</v>
      </c>
      <c r="R9" s="54">
        <v>2418373</v>
      </c>
      <c r="S9" s="56">
        <v>12.383194256059586</v>
      </c>
      <c r="T9" s="57">
        <v>13.182327944332442</v>
      </c>
      <c r="U9" s="540">
        <v>13.019143048300785</v>
      </c>
      <c r="V9" s="58">
        <v>1</v>
      </c>
    </row>
    <row r="10" spans="1:22" s="43" customFormat="1" ht="12" customHeight="1">
      <c r="A10" s="60"/>
      <c r="B10" s="61"/>
      <c r="C10" s="46"/>
      <c r="D10" s="46"/>
      <c r="E10" s="51"/>
      <c r="F10" s="62"/>
      <c r="G10" s="62"/>
      <c r="H10" s="62"/>
      <c r="I10" s="62"/>
      <c r="J10" s="62"/>
      <c r="K10" s="62"/>
      <c r="L10" s="62"/>
      <c r="M10" s="62"/>
      <c r="N10" s="63"/>
      <c r="O10" s="63"/>
      <c r="P10" s="62"/>
      <c r="Q10" s="62"/>
      <c r="R10" s="62"/>
      <c r="S10" s="56"/>
      <c r="T10" s="57"/>
      <c r="U10" s="540"/>
      <c r="V10" s="49"/>
    </row>
    <row r="11" spans="1:22" s="59" customFormat="1" ht="12" customHeight="1">
      <c r="A11" s="52">
        <v>2</v>
      </c>
      <c r="B11" s="46" t="s">
        <v>780</v>
      </c>
      <c r="C11" s="53"/>
      <c r="D11" s="46"/>
      <c r="E11" s="51"/>
      <c r="F11" s="54">
        <v>770773</v>
      </c>
      <c r="G11" s="54">
        <v>777430</v>
      </c>
      <c r="H11" s="54">
        <v>783265</v>
      </c>
      <c r="I11" s="54">
        <v>16509825.863935003</v>
      </c>
      <c r="J11" s="54">
        <v>17183581</v>
      </c>
      <c r="K11" s="54">
        <v>18571603</v>
      </c>
      <c r="L11" s="54"/>
      <c r="M11" s="54">
        <v>21419.82900793749</v>
      </c>
      <c r="N11" s="55">
        <v>22103.05879629034</v>
      </c>
      <c r="O11" s="55">
        <v>23710.497724269564</v>
      </c>
      <c r="P11" s="54">
        <v>2044041.66006248</v>
      </c>
      <c r="Q11" s="54">
        <v>2265196</v>
      </c>
      <c r="R11" s="54">
        <v>2418005</v>
      </c>
      <c r="S11" s="56">
        <v>12.380758445960355</v>
      </c>
      <c r="T11" s="57">
        <v>13.182327944332442</v>
      </c>
      <c r="U11" s="540">
        <v>13.019904636126455</v>
      </c>
      <c r="V11" s="58">
        <v>2</v>
      </c>
    </row>
    <row r="12" spans="1:22" s="43" customFormat="1" ht="12" customHeight="1">
      <c r="A12" s="60">
        <v>3</v>
      </c>
      <c r="B12" s="66" t="s">
        <v>575</v>
      </c>
      <c r="C12" s="68"/>
      <c r="D12" s="66"/>
      <c r="E12" s="67"/>
      <c r="F12" s="621" t="s">
        <v>835</v>
      </c>
      <c r="G12" s="621" t="s">
        <v>835</v>
      </c>
      <c r="H12" s="62">
        <v>5</v>
      </c>
      <c r="I12" s="621" t="s">
        <v>835</v>
      </c>
      <c r="J12" s="621" t="s">
        <v>835</v>
      </c>
      <c r="K12" s="621">
        <v>30</v>
      </c>
      <c r="L12" s="54"/>
      <c r="M12" s="621" t="s">
        <v>835</v>
      </c>
      <c r="N12" s="621" t="s">
        <v>835</v>
      </c>
      <c r="O12" s="63">
        <v>6000</v>
      </c>
      <c r="P12" s="621" t="s">
        <v>835</v>
      </c>
      <c r="Q12" s="621" t="s">
        <v>835</v>
      </c>
      <c r="R12" s="621">
        <v>19</v>
      </c>
      <c r="S12" s="621" t="s">
        <v>835</v>
      </c>
      <c r="T12" s="621" t="s">
        <v>835</v>
      </c>
      <c r="U12" s="621" t="s">
        <v>835</v>
      </c>
      <c r="V12" s="49">
        <v>3</v>
      </c>
    </row>
    <row r="13" spans="1:22" s="59" customFormat="1" ht="13.5" customHeight="1">
      <c r="A13" s="60"/>
      <c r="B13" s="46"/>
      <c r="C13" s="53"/>
      <c r="D13" s="46"/>
      <c r="E13" s="51"/>
      <c r="F13" s="54"/>
      <c r="G13" s="54"/>
      <c r="H13" s="54"/>
      <c r="I13" s="54"/>
      <c r="J13" s="54"/>
      <c r="K13" s="54"/>
      <c r="L13" s="54"/>
      <c r="M13" s="54"/>
      <c r="N13" s="55"/>
      <c r="O13" s="55"/>
      <c r="P13" s="54"/>
      <c r="Q13" s="54"/>
      <c r="R13" s="54"/>
      <c r="S13" s="64"/>
      <c r="T13" s="65"/>
      <c r="U13" s="541"/>
      <c r="V13" s="49"/>
    </row>
    <row r="14" spans="1:22" s="59" customFormat="1" ht="12" customHeight="1">
      <c r="A14" s="60"/>
      <c r="B14" s="46" t="s">
        <v>781</v>
      </c>
      <c r="C14" s="53"/>
      <c r="D14" s="46"/>
      <c r="E14" s="51"/>
      <c r="F14" s="54"/>
      <c r="G14" s="54"/>
      <c r="H14" s="54"/>
      <c r="I14" s="54"/>
      <c r="J14" s="54"/>
      <c r="K14" s="54"/>
      <c r="L14" s="54"/>
      <c r="M14" s="54"/>
      <c r="N14" s="55"/>
      <c r="O14" s="55"/>
      <c r="P14" s="54"/>
      <c r="Q14" s="54"/>
      <c r="R14" s="54"/>
      <c r="S14" s="64"/>
      <c r="T14" s="65"/>
      <c r="U14" s="541"/>
      <c r="V14" s="49"/>
    </row>
    <row r="15" spans="1:22" s="59" customFormat="1" ht="12" customHeight="1">
      <c r="A15" s="52">
        <v>4</v>
      </c>
      <c r="B15" s="46" t="s">
        <v>782</v>
      </c>
      <c r="C15" s="53"/>
      <c r="D15" s="46"/>
      <c r="E15" s="51"/>
      <c r="F15" s="54">
        <v>724160</v>
      </c>
      <c r="G15" s="55">
        <v>765490</v>
      </c>
      <c r="H15" s="55">
        <v>774110</v>
      </c>
      <c r="I15" s="54">
        <v>16652484.111604793</v>
      </c>
      <c r="J15" s="54">
        <v>17378122</v>
      </c>
      <c r="K15" s="54">
        <v>18662581</v>
      </c>
      <c r="L15" s="54"/>
      <c r="M15" s="54">
        <v>22995.586764809977</v>
      </c>
      <c r="N15" s="55">
        <v>22701.95822283766</v>
      </c>
      <c r="O15" s="55">
        <v>24108.435493663692</v>
      </c>
      <c r="P15" s="54">
        <v>2044041.66006248</v>
      </c>
      <c r="Q15" s="54">
        <v>2265196</v>
      </c>
      <c r="R15" s="54">
        <v>2417985</v>
      </c>
      <c r="S15" s="56">
        <v>12.27469515276719</v>
      </c>
      <c r="T15" s="57">
        <v>13.034757150398645</v>
      </c>
      <c r="U15" s="540">
        <v>12.956326887476068</v>
      </c>
      <c r="V15" s="58">
        <v>4</v>
      </c>
    </row>
    <row r="16" spans="1:22" s="43" customFormat="1" ht="12" customHeight="1">
      <c r="A16" s="52"/>
      <c r="B16" s="61"/>
      <c r="C16" s="46"/>
      <c r="D16" s="46"/>
      <c r="E16" s="51"/>
      <c r="F16" s="54"/>
      <c r="G16" s="55"/>
      <c r="H16" s="55"/>
      <c r="I16" s="54"/>
      <c r="J16" s="54"/>
      <c r="K16" s="54"/>
      <c r="L16" s="62"/>
      <c r="M16" s="54"/>
      <c r="N16" s="55"/>
      <c r="O16" s="55"/>
      <c r="P16" s="54"/>
      <c r="Q16" s="54"/>
      <c r="R16" s="54"/>
      <c r="S16" s="56"/>
      <c r="T16" s="57"/>
      <c r="U16" s="540"/>
      <c r="V16" s="58"/>
    </row>
    <row r="17" spans="1:22" s="43" customFormat="1" ht="12" customHeight="1">
      <c r="A17" s="60">
        <v>5</v>
      </c>
      <c r="B17" s="66" t="s">
        <v>783</v>
      </c>
      <c r="D17" s="66"/>
      <c r="E17" s="67"/>
      <c r="F17" s="62">
        <v>297573</v>
      </c>
      <c r="G17" s="63">
        <v>350278</v>
      </c>
      <c r="H17" s="63">
        <v>388211</v>
      </c>
      <c r="I17" s="62">
        <v>4117240.7622339367</v>
      </c>
      <c r="J17" s="62">
        <v>4757263</v>
      </c>
      <c r="K17" s="62">
        <v>5761301</v>
      </c>
      <c r="L17" s="62"/>
      <c r="M17" s="62">
        <v>13836.069677806578</v>
      </c>
      <c r="N17" s="63">
        <v>13581.39249396194</v>
      </c>
      <c r="O17" s="63">
        <v>14840.643361470953</v>
      </c>
      <c r="P17" s="62">
        <v>528784.1990357036</v>
      </c>
      <c r="Q17" s="62">
        <v>621285</v>
      </c>
      <c r="R17" s="62">
        <v>739677</v>
      </c>
      <c r="S17" s="64">
        <v>12.84316923814762</v>
      </c>
      <c r="T17" s="65">
        <v>13.059715218603637</v>
      </c>
      <c r="U17" s="541">
        <v>12.83871472780193</v>
      </c>
      <c r="V17" s="49">
        <v>5</v>
      </c>
    </row>
    <row r="18" spans="1:22" ht="12" customHeight="1">
      <c r="A18" s="60"/>
      <c r="B18" s="68"/>
      <c r="C18" s="69"/>
      <c r="D18" s="66"/>
      <c r="E18" s="67"/>
      <c r="F18" s="62"/>
      <c r="G18" s="63"/>
      <c r="H18" s="63"/>
      <c r="I18" s="62"/>
      <c r="J18" s="62"/>
      <c r="K18" s="62"/>
      <c r="L18" s="62"/>
      <c r="M18" s="62"/>
      <c r="N18" s="63"/>
      <c r="O18" s="63"/>
      <c r="P18" s="62"/>
      <c r="Q18" s="62"/>
      <c r="R18" s="62"/>
      <c r="S18" s="64"/>
      <c r="T18" s="65"/>
      <c r="U18" s="541"/>
      <c r="V18" s="49"/>
    </row>
    <row r="19" spans="1:22" ht="12" customHeight="1">
      <c r="A19" s="60">
        <v>6</v>
      </c>
      <c r="B19" s="66" t="s">
        <v>784</v>
      </c>
      <c r="C19" s="43"/>
      <c r="D19" s="66"/>
      <c r="E19" s="67"/>
      <c r="F19" s="62">
        <v>426587</v>
      </c>
      <c r="G19" s="63">
        <v>415212</v>
      </c>
      <c r="H19" s="63">
        <v>385899</v>
      </c>
      <c r="I19" s="62">
        <v>12535243.349370856</v>
      </c>
      <c r="J19" s="62">
        <v>12620857</v>
      </c>
      <c r="K19" s="62">
        <v>12901280</v>
      </c>
      <c r="L19" s="62"/>
      <c r="M19" s="62">
        <v>29384.96332370854</v>
      </c>
      <c r="N19" s="63">
        <v>30396.175929404737</v>
      </c>
      <c r="O19" s="63">
        <v>33431.75286797841</v>
      </c>
      <c r="P19" s="62">
        <v>1515257.4610267763</v>
      </c>
      <c r="Q19" s="62">
        <v>1643911</v>
      </c>
      <c r="R19" s="62">
        <v>1678308</v>
      </c>
      <c r="S19" s="64">
        <v>12.087978021605995</v>
      </c>
      <c r="T19" s="65">
        <v>13.025351606471732</v>
      </c>
      <c r="U19" s="541">
        <v>13.008848734389144</v>
      </c>
      <c r="V19" s="49">
        <v>6</v>
      </c>
    </row>
    <row r="20" spans="1:22" ht="12" customHeight="1">
      <c r="A20" s="60"/>
      <c r="B20" s="66" t="s">
        <v>785</v>
      </c>
      <c r="C20" s="43"/>
      <c r="D20" s="66"/>
      <c r="E20" s="67"/>
      <c r="F20" s="62"/>
      <c r="G20" s="63"/>
      <c r="H20" s="63"/>
      <c r="I20" s="62"/>
      <c r="J20" s="62"/>
      <c r="K20" s="62"/>
      <c r="L20" s="62"/>
      <c r="M20" s="62"/>
      <c r="N20" s="63"/>
      <c r="O20" s="63"/>
      <c r="P20" s="62"/>
      <c r="Q20" s="62"/>
      <c r="R20" s="62"/>
      <c r="S20" s="64"/>
      <c r="T20" s="65"/>
      <c r="U20" s="541"/>
      <c r="V20" s="49"/>
    </row>
    <row r="21" spans="1:22" ht="12" customHeight="1">
      <c r="A21" s="60">
        <v>7</v>
      </c>
      <c r="B21" s="66" t="s">
        <v>786</v>
      </c>
      <c r="C21" s="43"/>
      <c r="D21" s="66"/>
      <c r="E21" s="67"/>
      <c r="F21" s="62">
        <v>81250</v>
      </c>
      <c r="G21" s="63">
        <v>77369</v>
      </c>
      <c r="H21" s="63">
        <v>61504</v>
      </c>
      <c r="I21" s="62">
        <v>1432417.950435365</v>
      </c>
      <c r="J21" s="62">
        <v>1325584</v>
      </c>
      <c r="K21" s="62">
        <v>1178614</v>
      </c>
      <c r="L21" s="62"/>
      <c r="M21" s="62">
        <v>17629.759389973726</v>
      </c>
      <c r="N21" s="63">
        <v>17133.2704313097</v>
      </c>
      <c r="O21" s="63">
        <v>19163.20889698231</v>
      </c>
      <c r="P21" s="62">
        <v>102766.60036915274</v>
      </c>
      <c r="Q21" s="62">
        <v>95723</v>
      </c>
      <c r="R21" s="62">
        <v>84721</v>
      </c>
      <c r="S21" s="64">
        <v>7.174344634393765</v>
      </c>
      <c r="T21" s="65">
        <v>7.221194582915907</v>
      </c>
      <c r="U21" s="541">
        <v>7.188188838754672</v>
      </c>
      <c r="V21" s="49">
        <v>7</v>
      </c>
    </row>
    <row r="22" spans="1:22" ht="12" customHeight="1">
      <c r="A22" s="60">
        <v>8</v>
      </c>
      <c r="B22" s="66" t="s">
        <v>787</v>
      </c>
      <c r="C22" s="43"/>
      <c r="D22" s="66"/>
      <c r="E22" s="67"/>
      <c r="F22" s="62">
        <v>345337</v>
      </c>
      <c r="G22" s="63">
        <v>337843</v>
      </c>
      <c r="H22" s="63">
        <v>324395</v>
      </c>
      <c r="I22" s="62">
        <v>11102825.398935491</v>
      </c>
      <c r="J22" s="62">
        <v>11295274</v>
      </c>
      <c r="K22" s="62">
        <v>11722666</v>
      </c>
      <c r="L22" s="62"/>
      <c r="M22" s="62">
        <v>32150.697431597226</v>
      </c>
      <c r="N22" s="63">
        <v>33433.50017611731</v>
      </c>
      <c r="O22" s="63">
        <v>36137.0119761402</v>
      </c>
      <c r="P22" s="62">
        <v>1412490.8606576237</v>
      </c>
      <c r="Q22" s="62">
        <v>1548188</v>
      </c>
      <c r="R22" s="62">
        <v>1593587</v>
      </c>
      <c r="S22" s="64">
        <v>12.721904649541274</v>
      </c>
      <c r="T22" s="65">
        <v>13.70651123646934</v>
      </c>
      <c r="U22" s="541">
        <v>13.594066400936441</v>
      </c>
      <c r="V22" s="49">
        <v>8</v>
      </c>
    </row>
    <row r="23" spans="1:22" ht="13.5" customHeight="1">
      <c r="A23" s="60"/>
      <c r="B23" s="68"/>
      <c r="C23" s="66"/>
      <c r="D23" s="66"/>
      <c r="E23" s="67"/>
      <c r="F23" s="62"/>
      <c r="G23" s="63"/>
      <c r="H23" s="63"/>
      <c r="I23" s="62"/>
      <c r="J23" s="62"/>
      <c r="K23" s="62"/>
      <c r="L23" s="62"/>
      <c r="M23" s="62"/>
      <c r="N23" s="63"/>
      <c r="O23" s="63"/>
      <c r="P23" s="62"/>
      <c r="Q23" s="62"/>
      <c r="R23" s="62"/>
      <c r="S23" s="64"/>
      <c r="T23" s="65"/>
      <c r="U23" s="541"/>
      <c r="V23" s="49"/>
    </row>
    <row r="24" spans="1:22" s="43" customFormat="1" ht="12" customHeight="1">
      <c r="A24" s="60"/>
      <c r="B24" s="66" t="s">
        <v>788</v>
      </c>
      <c r="C24" s="66"/>
      <c r="D24" s="67"/>
      <c r="E24" s="139"/>
      <c r="F24" s="62"/>
      <c r="G24" s="63"/>
      <c r="H24" s="63"/>
      <c r="I24" s="62"/>
      <c r="J24" s="62"/>
      <c r="K24" s="62"/>
      <c r="L24" s="54"/>
      <c r="M24" s="62"/>
      <c r="N24" s="63"/>
      <c r="O24" s="63"/>
      <c r="P24" s="62"/>
      <c r="Q24" s="62"/>
      <c r="R24" s="62"/>
      <c r="S24" s="64"/>
      <c r="T24" s="65"/>
      <c r="U24" s="541"/>
      <c r="V24" s="49"/>
    </row>
    <row r="25" spans="1:22" s="43" customFormat="1" ht="12" customHeight="1">
      <c r="A25" s="60"/>
      <c r="B25" s="68"/>
      <c r="C25" s="865" t="s">
        <v>789</v>
      </c>
      <c r="D25" s="865"/>
      <c r="E25" s="866"/>
      <c r="F25" s="54"/>
      <c r="G25" s="55"/>
      <c r="H25" s="55"/>
      <c r="I25" s="54"/>
      <c r="J25" s="54"/>
      <c r="K25" s="54"/>
      <c r="L25" s="54"/>
      <c r="M25" s="54"/>
      <c r="N25" s="63"/>
      <c r="O25" s="63"/>
      <c r="P25" s="54"/>
      <c r="Q25" s="54"/>
      <c r="R25" s="54"/>
      <c r="S25" s="64"/>
      <c r="T25" s="65"/>
      <c r="U25" s="541"/>
      <c r="V25" s="49"/>
    </row>
    <row r="26" spans="1:22" s="43" customFormat="1" ht="12" customHeight="1">
      <c r="A26" s="60"/>
      <c r="B26" s="68"/>
      <c r="C26" s="66"/>
      <c r="D26" s="66"/>
      <c r="E26" s="67"/>
      <c r="F26" s="54"/>
      <c r="G26" s="55"/>
      <c r="H26" s="55"/>
      <c r="I26" s="54"/>
      <c r="J26" s="54"/>
      <c r="K26" s="54"/>
      <c r="L26" s="62"/>
      <c r="M26" s="54"/>
      <c r="N26" s="63"/>
      <c r="O26" s="63"/>
      <c r="P26" s="54"/>
      <c r="Q26" s="54"/>
      <c r="R26" s="54"/>
      <c r="S26" s="64"/>
      <c r="T26" s="65"/>
      <c r="U26" s="541"/>
      <c r="V26" s="49"/>
    </row>
    <row r="27" spans="1:22" s="43" customFormat="1" ht="12" customHeight="1">
      <c r="A27" s="60">
        <v>9</v>
      </c>
      <c r="B27" s="70"/>
      <c r="C27" s="71">
        <v>0</v>
      </c>
      <c r="D27" s="43" t="s">
        <v>790</v>
      </c>
      <c r="E27" s="72" t="s">
        <v>791</v>
      </c>
      <c r="F27" s="62">
        <v>158395</v>
      </c>
      <c r="G27" s="63">
        <v>206155</v>
      </c>
      <c r="H27" s="63">
        <v>206292</v>
      </c>
      <c r="I27" s="62">
        <v>875430.3799409969</v>
      </c>
      <c r="J27" s="62">
        <v>974700</v>
      </c>
      <c r="K27" s="62">
        <v>914380</v>
      </c>
      <c r="L27" s="62"/>
      <c r="M27" s="62">
        <v>5526.881403712218</v>
      </c>
      <c r="N27" s="63">
        <v>4727.99592539594</v>
      </c>
      <c r="O27" s="63">
        <v>4432.454966746166</v>
      </c>
      <c r="P27" s="62">
        <v>19687.293885460393</v>
      </c>
      <c r="Q27" s="62">
        <v>6449</v>
      </c>
      <c r="R27" s="62">
        <v>3457</v>
      </c>
      <c r="S27" s="64">
        <v>2.2488703084290145</v>
      </c>
      <c r="T27" s="65">
        <v>0.6616394788139941</v>
      </c>
      <c r="U27" s="541">
        <v>0.3780703864913931</v>
      </c>
      <c r="V27" s="49">
        <v>9</v>
      </c>
    </row>
    <row r="28" spans="1:22" s="43" customFormat="1" ht="12" customHeight="1">
      <c r="A28" s="60">
        <v>10</v>
      </c>
      <c r="B28" s="70"/>
      <c r="C28" s="73" t="s">
        <v>791</v>
      </c>
      <c r="D28" s="43" t="s">
        <v>790</v>
      </c>
      <c r="E28" s="72" t="s">
        <v>792</v>
      </c>
      <c r="F28" s="62">
        <v>108368</v>
      </c>
      <c r="G28" s="63">
        <v>102508</v>
      </c>
      <c r="H28" s="63">
        <v>100099</v>
      </c>
      <c r="I28" s="62">
        <v>1398013.6310415526</v>
      </c>
      <c r="J28" s="62">
        <v>1287696</v>
      </c>
      <c r="K28" s="62">
        <v>1258491</v>
      </c>
      <c r="L28" s="62"/>
      <c r="M28" s="62">
        <v>12900.613013450027</v>
      </c>
      <c r="N28" s="63">
        <v>12561.90736332774</v>
      </c>
      <c r="O28" s="63">
        <v>12572.463261371242</v>
      </c>
      <c r="P28" s="62">
        <v>91748.26032937423</v>
      </c>
      <c r="Q28" s="62">
        <v>56348</v>
      </c>
      <c r="R28" s="62">
        <v>39961</v>
      </c>
      <c r="S28" s="64">
        <v>6.562758637841008</v>
      </c>
      <c r="T28" s="65">
        <v>4.3758775363129185</v>
      </c>
      <c r="U28" s="541">
        <v>3.1753107491432195</v>
      </c>
      <c r="V28" s="49">
        <v>10</v>
      </c>
    </row>
    <row r="29" spans="1:22" s="43" customFormat="1" ht="12" customHeight="1">
      <c r="A29" s="60">
        <v>11</v>
      </c>
      <c r="B29" s="70"/>
      <c r="C29" s="73" t="s">
        <v>792</v>
      </c>
      <c r="D29" s="43" t="s">
        <v>790</v>
      </c>
      <c r="E29" s="72" t="s">
        <v>793</v>
      </c>
      <c r="F29" s="62">
        <v>118957</v>
      </c>
      <c r="G29" s="63">
        <v>105804</v>
      </c>
      <c r="H29" s="63">
        <v>100970</v>
      </c>
      <c r="I29" s="62">
        <v>2122826.114744124</v>
      </c>
      <c r="J29" s="62">
        <v>1847909</v>
      </c>
      <c r="K29" s="62">
        <v>1761002</v>
      </c>
      <c r="L29" s="62"/>
      <c r="M29" s="62">
        <v>17845.323223888667</v>
      </c>
      <c r="N29" s="63">
        <v>17465.398283618768</v>
      </c>
      <c r="O29" s="63">
        <v>17440.843814994554</v>
      </c>
      <c r="P29" s="62">
        <v>181346.02700643716</v>
      </c>
      <c r="Q29" s="62">
        <v>134426</v>
      </c>
      <c r="R29" s="62">
        <v>110124</v>
      </c>
      <c r="S29" s="64">
        <v>8.542669875167604</v>
      </c>
      <c r="T29" s="65">
        <v>7.2744924127757375</v>
      </c>
      <c r="U29" s="541">
        <v>6.253485231703314</v>
      </c>
      <c r="V29" s="49">
        <v>11</v>
      </c>
    </row>
    <row r="30" spans="1:22" s="43" customFormat="1" ht="12" customHeight="1">
      <c r="A30" s="60">
        <v>12</v>
      </c>
      <c r="B30" s="70"/>
      <c r="C30" s="73" t="s">
        <v>793</v>
      </c>
      <c r="D30" s="43" t="s">
        <v>790</v>
      </c>
      <c r="E30" s="72" t="s">
        <v>794</v>
      </c>
      <c r="F30" s="62">
        <v>92331</v>
      </c>
      <c r="G30" s="63">
        <v>89271</v>
      </c>
      <c r="H30" s="63">
        <v>85552</v>
      </c>
      <c r="I30" s="62">
        <v>2112260.7793110856</v>
      </c>
      <c r="J30" s="62">
        <v>1998616</v>
      </c>
      <c r="K30" s="62">
        <v>1917563</v>
      </c>
      <c r="L30" s="62"/>
      <c r="M30" s="62">
        <v>22877.048654418188</v>
      </c>
      <c r="N30" s="63">
        <v>22388.188773509875</v>
      </c>
      <c r="O30" s="63">
        <v>22414.0055171124</v>
      </c>
      <c r="P30" s="62">
        <v>199438.60151444655</v>
      </c>
      <c r="Q30" s="62">
        <v>179016</v>
      </c>
      <c r="R30" s="62">
        <v>150207</v>
      </c>
      <c r="S30" s="64">
        <v>9.441949756766942</v>
      </c>
      <c r="T30" s="65">
        <v>8.956998242784007</v>
      </c>
      <c r="U30" s="541">
        <v>7.8332237324145275</v>
      </c>
      <c r="V30" s="49">
        <v>12</v>
      </c>
    </row>
    <row r="31" spans="1:22" s="43" customFormat="1" ht="12" customHeight="1">
      <c r="A31" s="60">
        <v>13</v>
      </c>
      <c r="B31" s="70"/>
      <c r="C31" s="73" t="s">
        <v>794</v>
      </c>
      <c r="D31" s="43" t="s">
        <v>790</v>
      </c>
      <c r="E31" s="72" t="s">
        <v>795</v>
      </c>
      <c r="F31" s="62">
        <v>67166</v>
      </c>
      <c r="G31" s="63">
        <v>67486</v>
      </c>
      <c r="H31" s="63">
        <v>65587</v>
      </c>
      <c r="I31" s="62">
        <v>1881664.0505565412</v>
      </c>
      <c r="J31" s="62">
        <v>1846873</v>
      </c>
      <c r="K31" s="62">
        <v>1797547</v>
      </c>
      <c r="L31" s="62"/>
      <c r="M31" s="62">
        <v>28015.127453719757</v>
      </c>
      <c r="N31" s="63">
        <v>27366.757549714013</v>
      </c>
      <c r="O31" s="63">
        <v>27407.06237516581</v>
      </c>
      <c r="P31" s="62">
        <v>202001.196423002</v>
      </c>
      <c r="Q31" s="62">
        <v>188770</v>
      </c>
      <c r="R31" s="62">
        <v>166235</v>
      </c>
      <c r="S31" s="64">
        <v>10.735242370350646</v>
      </c>
      <c r="T31" s="65">
        <v>10.221060137865463</v>
      </c>
      <c r="U31" s="541">
        <v>9.2478805839291</v>
      </c>
      <c r="V31" s="49">
        <v>13</v>
      </c>
    </row>
    <row r="32" spans="1:22" s="43" customFormat="1" ht="12" customHeight="1">
      <c r="A32" s="60">
        <v>14</v>
      </c>
      <c r="B32" s="70"/>
      <c r="C32" s="73" t="s">
        <v>795</v>
      </c>
      <c r="D32" s="43" t="s">
        <v>790</v>
      </c>
      <c r="E32" s="72" t="s">
        <v>796</v>
      </c>
      <c r="F32" s="62">
        <v>74018</v>
      </c>
      <c r="G32" s="63">
        <v>70200</v>
      </c>
      <c r="H32" s="63">
        <v>71149</v>
      </c>
      <c r="I32" s="62">
        <v>2533975.85679737</v>
      </c>
      <c r="J32" s="62">
        <v>2350916</v>
      </c>
      <c r="K32" s="62">
        <v>2382639</v>
      </c>
      <c r="L32" s="62"/>
      <c r="M32" s="62">
        <v>34234.5896511304</v>
      </c>
      <c r="N32" s="63">
        <v>33488.83190883191</v>
      </c>
      <c r="O32" s="63">
        <v>33488.01810285457</v>
      </c>
      <c r="P32" s="62">
        <v>319852.4411630868</v>
      </c>
      <c r="Q32" s="62">
        <v>298410</v>
      </c>
      <c r="R32" s="62">
        <v>270490</v>
      </c>
      <c r="S32" s="64">
        <v>12.62255282760825</v>
      </c>
      <c r="T32" s="65">
        <v>12.693350166488296</v>
      </c>
      <c r="U32" s="541">
        <v>11.352538089068466</v>
      </c>
      <c r="V32" s="49">
        <v>14</v>
      </c>
    </row>
    <row r="33" spans="1:22" s="43" customFormat="1" ht="12" customHeight="1">
      <c r="A33" s="60">
        <v>15</v>
      </c>
      <c r="B33" s="70"/>
      <c r="C33" s="73" t="s">
        <v>796</v>
      </c>
      <c r="D33" s="43" t="s">
        <v>790</v>
      </c>
      <c r="E33" s="72" t="s">
        <v>797</v>
      </c>
      <c r="F33" s="62">
        <v>63900</v>
      </c>
      <c r="G33" s="63">
        <v>67896</v>
      </c>
      <c r="H33" s="63">
        <v>72682</v>
      </c>
      <c r="I33" s="62">
        <v>2789603.9021796375</v>
      </c>
      <c r="J33" s="62">
        <v>2916486</v>
      </c>
      <c r="K33" s="62">
        <v>3133211</v>
      </c>
      <c r="L33" s="62"/>
      <c r="M33" s="62">
        <v>43655.77311705223</v>
      </c>
      <c r="N33" s="63">
        <v>42955.196182396605</v>
      </c>
      <c r="O33" s="63">
        <v>43108.48628271099</v>
      </c>
      <c r="P33" s="62">
        <v>412980.1669879284</v>
      </c>
      <c r="Q33" s="62">
        <v>456262</v>
      </c>
      <c r="R33" s="62">
        <v>445089</v>
      </c>
      <c r="S33" s="64">
        <v>14.804258291481784</v>
      </c>
      <c r="T33" s="65">
        <v>15.644237620204587</v>
      </c>
      <c r="U33" s="541">
        <v>14.205522704982204</v>
      </c>
      <c r="V33" s="49">
        <v>15</v>
      </c>
    </row>
    <row r="34" spans="1:22" s="43" customFormat="1" ht="12" customHeight="1">
      <c r="A34" s="60">
        <v>16</v>
      </c>
      <c r="B34" s="70"/>
      <c r="C34" s="73" t="s">
        <v>797</v>
      </c>
      <c r="D34" s="43" t="s">
        <v>790</v>
      </c>
      <c r="E34" s="72" t="s">
        <v>432</v>
      </c>
      <c r="F34" s="841">
        <v>39342</v>
      </c>
      <c r="G34" s="63">
        <v>41789</v>
      </c>
      <c r="H34" s="63">
        <v>50596</v>
      </c>
      <c r="I34" s="842">
        <v>2604593.446260667</v>
      </c>
      <c r="J34" s="62">
        <v>2479740</v>
      </c>
      <c r="K34" s="62">
        <v>3010169</v>
      </c>
      <c r="L34" s="62"/>
      <c r="M34" s="843">
        <v>66203.89014947554</v>
      </c>
      <c r="N34" s="63">
        <v>59339.53911316375</v>
      </c>
      <c r="O34" s="63">
        <v>59494.20902838169</v>
      </c>
      <c r="P34" s="842">
        <v>499689.1345362327</v>
      </c>
      <c r="Q34" s="62">
        <v>477682</v>
      </c>
      <c r="R34" s="62">
        <v>543697</v>
      </c>
      <c r="S34" s="849">
        <v>19.184918677178608</v>
      </c>
      <c r="T34" s="65">
        <v>19.263390516747727</v>
      </c>
      <c r="U34" s="541">
        <v>18.06200914300825</v>
      </c>
      <c r="V34" s="49">
        <v>16</v>
      </c>
    </row>
    <row r="35" spans="1:22" s="43" customFormat="1" ht="12" customHeight="1">
      <c r="A35" s="60">
        <v>17</v>
      </c>
      <c r="B35" s="70"/>
      <c r="C35" s="73" t="s">
        <v>432</v>
      </c>
      <c r="D35" s="43" t="s">
        <v>790</v>
      </c>
      <c r="E35" s="72" t="s">
        <v>433</v>
      </c>
      <c r="F35" s="841"/>
      <c r="G35" s="63">
        <v>8532</v>
      </c>
      <c r="H35" s="63">
        <v>12340</v>
      </c>
      <c r="I35" s="850"/>
      <c r="J35" s="62">
        <v>722276</v>
      </c>
      <c r="K35" s="62">
        <v>1045634</v>
      </c>
      <c r="L35" s="62"/>
      <c r="M35" s="843"/>
      <c r="N35" s="63">
        <v>84654.94608532584</v>
      </c>
      <c r="O35" s="63">
        <v>84735.3322528363</v>
      </c>
      <c r="P35" s="850"/>
      <c r="Q35" s="62">
        <v>165849</v>
      </c>
      <c r="R35" s="62">
        <v>235254</v>
      </c>
      <c r="S35" s="850"/>
      <c r="T35" s="65">
        <v>22.961997906617416</v>
      </c>
      <c r="U35" s="541">
        <v>22.49869457190566</v>
      </c>
      <c r="V35" s="49">
        <v>17</v>
      </c>
    </row>
    <row r="36" spans="1:22" s="43" customFormat="1" ht="12" customHeight="1">
      <c r="A36" s="60">
        <v>18</v>
      </c>
      <c r="B36" s="70"/>
      <c r="C36" s="73" t="s">
        <v>433</v>
      </c>
      <c r="D36" s="43" t="s">
        <v>790</v>
      </c>
      <c r="E36" s="72" t="s">
        <v>798</v>
      </c>
      <c r="F36" s="841"/>
      <c r="G36" s="63">
        <v>2983</v>
      </c>
      <c r="H36" s="63">
        <v>4268</v>
      </c>
      <c r="I36" s="842"/>
      <c r="J36" s="62">
        <v>331996</v>
      </c>
      <c r="K36" s="62">
        <v>472711</v>
      </c>
      <c r="L36" s="62"/>
      <c r="M36" s="843"/>
      <c r="N36" s="63">
        <v>111296.01072745558</v>
      </c>
      <c r="O36" s="63">
        <v>110757.0290534208</v>
      </c>
      <c r="P36" s="842"/>
      <c r="Q36" s="62">
        <v>87053</v>
      </c>
      <c r="R36" s="62">
        <v>122656</v>
      </c>
      <c r="S36" s="849"/>
      <c r="T36" s="65">
        <v>26.221099049386137</v>
      </c>
      <c r="U36" s="541">
        <v>25.947354726249234</v>
      </c>
      <c r="V36" s="49">
        <v>18</v>
      </c>
    </row>
    <row r="37" spans="1:22" s="43" customFormat="1" ht="12" customHeight="1">
      <c r="A37" s="60">
        <v>19</v>
      </c>
      <c r="B37" s="70"/>
      <c r="C37" s="73" t="s">
        <v>798</v>
      </c>
      <c r="D37" s="43" t="s">
        <v>790</v>
      </c>
      <c r="E37" s="72" t="s">
        <v>434</v>
      </c>
      <c r="F37" s="841">
        <v>1421</v>
      </c>
      <c r="G37" s="63">
        <v>1676</v>
      </c>
      <c r="H37" s="63">
        <v>2629</v>
      </c>
      <c r="I37" s="842">
        <v>234455.95987381318</v>
      </c>
      <c r="J37" s="62">
        <v>243267</v>
      </c>
      <c r="K37" s="62">
        <v>381684</v>
      </c>
      <c r="L37" s="62"/>
      <c r="M37" s="843">
        <v>164993.63819409793</v>
      </c>
      <c r="N37" s="63">
        <v>145147.37470167066</v>
      </c>
      <c r="O37" s="63">
        <v>145182.1985545835</v>
      </c>
      <c r="P37" s="842">
        <v>77477.59263330657</v>
      </c>
      <c r="Q37" s="62">
        <v>76979</v>
      </c>
      <c r="R37" s="62">
        <v>117195</v>
      </c>
      <c r="S37" s="849">
        <v>33.045691256902096</v>
      </c>
      <c r="T37" s="65">
        <v>31.643831674662</v>
      </c>
      <c r="U37" s="541">
        <v>30.704719086993432</v>
      </c>
      <c r="V37" s="49">
        <v>19</v>
      </c>
    </row>
    <row r="38" spans="1:22" s="43" customFormat="1" ht="12" customHeight="1">
      <c r="A38" s="60">
        <v>20</v>
      </c>
      <c r="B38" s="70"/>
      <c r="C38" s="73" t="s">
        <v>434</v>
      </c>
      <c r="D38" s="43" t="s">
        <v>790</v>
      </c>
      <c r="E38" s="72" t="s">
        <v>435</v>
      </c>
      <c r="F38" s="841"/>
      <c r="G38" s="63">
        <v>703</v>
      </c>
      <c r="H38" s="63">
        <v>1114</v>
      </c>
      <c r="I38" s="850"/>
      <c r="J38" s="62">
        <v>144111</v>
      </c>
      <c r="K38" s="62">
        <v>228940</v>
      </c>
      <c r="L38" s="62"/>
      <c r="M38" s="843"/>
      <c r="N38" s="63">
        <v>204994.31009957325</v>
      </c>
      <c r="O38" s="63">
        <v>205511.66965888688</v>
      </c>
      <c r="P38" s="850"/>
      <c r="Q38" s="62">
        <v>51255</v>
      </c>
      <c r="R38" s="62">
        <v>78580</v>
      </c>
      <c r="S38" s="850"/>
      <c r="T38" s="65">
        <v>35.56633428398943</v>
      </c>
      <c r="U38" s="541">
        <v>34.323403511837164</v>
      </c>
      <c r="V38" s="49">
        <v>20</v>
      </c>
    </row>
    <row r="39" spans="1:22" s="43" customFormat="1" ht="12" customHeight="1">
      <c r="A39" s="60">
        <v>21</v>
      </c>
      <c r="B39" s="70"/>
      <c r="C39" s="73" t="s">
        <v>435</v>
      </c>
      <c r="D39" s="43" t="s">
        <v>790</v>
      </c>
      <c r="E39" s="72" t="s">
        <v>799</v>
      </c>
      <c r="F39" s="62">
        <v>237</v>
      </c>
      <c r="G39" s="63">
        <v>375</v>
      </c>
      <c r="H39" s="63">
        <v>671</v>
      </c>
      <c r="I39" s="62">
        <v>79655.69604720247</v>
      </c>
      <c r="J39" s="62">
        <v>122387</v>
      </c>
      <c r="K39" s="62">
        <v>220857</v>
      </c>
      <c r="L39" s="62"/>
      <c r="M39" s="63">
        <v>336099.9833215294</v>
      </c>
      <c r="N39" s="63">
        <v>326365.3333333334</v>
      </c>
      <c r="O39" s="63">
        <v>329146.05067064083</v>
      </c>
      <c r="P39" s="62">
        <v>31114.667430195877</v>
      </c>
      <c r="Q39" s="62">
        <v>46797</v>
      </c>
      <c r="R39" s="62">
        <v>80677</v>
      </c>
      <c r="S39" s="64">
        <v>39.06144691995148</v>
      </c>
      <c r="T39" s="65">
        <v>38.23690424636604</v>
      </c>
      <c r="U39" s="541">
        <v>36.52906631893035</v>
      </c>
      <c r="V39" s="49">
        <v>21</v>
      </c>
    </row>
    <row r="40" spans="1:22" s="43" customFormat="1" ht="12" customHeight="1">
      <c r="A40" s="60">
        <v>22</v>
      </c>
      <c r="B40" s="70"/>
      <c r="C40" s="73" t="s">
        <v>799</v>
      </c>
      <c r="D40" s="43" t="s">
        <v>790</v>
      </c>
      <c r="E40" s="72" t="s">
        <v>800</v>
      </c>
      <c r="F40" s="62">
        <v>21</v>
      </c>
      <c r="G40" s="63">
        <v>89</v>
      </c>
      <c r="H40" s="63">
        <v>126</v>
      </c>
      <c r="I40" s="62">
        <v>12662</v>
      </c>
      <c r="J40" s="62">
        <v>57155</v>
      </c>
      <c r="K40" s="62">
        <v>82005</v>
      </c>
      <c r="L40" s="62"/>
      <c r="M40" s="62">
        <v>602952.380952381</v>
      </c>
      <c r="N40" s="63">
        <v>642191.011235955</v>
      </c>
      <c r="O40" s="63">
        <v>650833.3333333334</v>
      </c>
      <c r="P40" s="62">
        <v>5437</v>
      </c>
      <c r="Q40" s="62">
        <v>21912</v>
      </c>
      <c r="R40" s="62">
        <v>33203</v>
      </c>
      <c r="S40" s="64">
        <v>42.939504027799714</v>
      </c>
      <c r="T40" s="65">
        <v>38.337853206193685</v>
      </c>
      <c r="U40" s="541">
        <v>40.488994573501614</v>
      </c>
      <c r="V40" s="49">
        <v>22</v>
      </c>
    </row>
    <row r="41" spans="1:22" s="43" customFormat="1" ht="12" customHeight="1">
      <c r="A41" s="60">
        <v>23</v>
      </c>
      <c r="B41" s="70"/>
      <c r="C41" s="71" t="s">
        <v>801</v>
      </c>
      <c r="D41" s="66" t="s">
        <v>802</v>
      </c>
      <c r="E41" s="72"/>
      <c r="F41" s="62">
        <v>4</v>
      </c>
      <c r="G41" s="63">
        <v>23</v>
      </c>
      <c r="H41" s="63">
        <v>35</v>
      </c>
      <c r="I41" s="62">
        <v>7341.128830215305</v>
      </c>
      <c r="J41" s="62">
        <v>53994</v>
      </c>
      <c r="K41" s="62">
        <v>55749</v>
      </c>
      <c r="L41" s="54"/>
      <c r="M41" s="62">
        <v>1835282.2075538263</v>
      </c>
      <c r="N41" s="63">
        <v>2347565.217391304</v>
      </c>
      <c r="O41" s="63">
        <v>1592828.5714285714</v>
      </c>
      <c r="P41" s="62">
        <v>3269</v>
      </c>
      <c r="Q41" s="62">
        <v>17989</v>
      </c>
      <c r="R41" s="62">
        <v>21161</v>
      </c>
      <c r="S41" s="64">
        <v>44.52993641175651</v>
      </c>
      <c r="T41" s="65">
        <v>33.316664814609034</v>
      </c>
      <c r="U41" s="541">
        <v>37.957631527022905</v>
      </c>
      <c r="V41" s="49">
        <v>23</v>
      </c>
    </row>
    <row r="42" spans="1:22" s="43" customFormat="1" ht="13.5" customHeight="1">
      <c r="A42" s="52"/>
      <c r="B42" s="61"/>
      <c r="C42" s="46"/>
      <c r="D42" s="46"/>
      <c r="E42" s="74"/>
      <c r="F42" s="55"/>
      <c r="G42" s="55"/>
      <c r="H42" s="55"/>
      <c r="I42" s="55"/>
      <c r="J42" s="55"/>
      <c r="K42" s="55"/>
      <c r="L42" s="82"/>
      <c r="M42" s="54"/>
      <c r="N42" s="55"/>
      <c r="O42" s="55"/>
      <c r="P42" s="54"/>
      <c r="Q42" s="54"/>
      <c r="R42" s="54"/>
      <c r="S42" s="56"/>
      <c r="T42" s="57"/>
      <c r="U42" s="540"/>
      <c r="V42" s="58"/>
    </row>
    <row r="43" spans="1:22" s="77" customFormat="1" ht="12" customHeight="1">
      <c r="A43" s="75"/>
      <c r="B43" s="76" t="s">
        <v>803</v>
      </c>
      <c r="D43" s="78"/>
      <c r="E43" s="81"/>
      <c r="F43" s="82"/>
      <c r="G43" s="82"/>
      <c r="H43" s="82"/>
      <c r="I43" s="82"/>
      <c r="J43" s="82"/>
      <c r="K43" s="82"/>
      <c r="L43" s="88"/>
      <c r="M43" s="82"/>
      <c r="N43" s="82"/>
      <c r="O43" s="82"/>
      <c r="P43" s="82"/>
      <c r="Q43" s="82"/>
      <c r="R43" s="82"/>
      <c r="V43" s="83"/>
    </row>
    <row r="44" spans="1:22" s="77" customFormat="1" ht="12" customHeight="1">
      <c r="A44" s="75">
        <v>24</v>
      </c>
      <c r="C44" s="85">
        <v>51</v>
      </c>
      <c r="D44" s="86" t="s">
        <v>804</v>
      </c>
      <c r="E44" s="87"/>
      <c r="F44" s="89">
        <v>64532</v>
      </c>
      <c r="G44" s="88">
        <v>63943</v>
      </c>
      <c r="H44" s="88">
        <v>64342</v>
      </c>
      <c r="I44" s="89">
        <v>1684170.4033581652</v>
      </c>
      <c r="J44" s="88">
        <v>1667171</v>
      </c>
      <c r="K44" s="88">
        <v>1784295</v>
      </c>
      <c r="L44" s="88"/>
      <c r="M44" s="89">
        <v>26098.221089663504</v>
      </c>
      <c r="N44" s="88">
        <v>26072.767933941166</v>
      </c>
      <c r="O44" s="63">
        <v>27731.41960150446</v>
      </c>
      <c r="P44" s="89">
        <v>248017.46573066167</v>
      </c>
      <c r="Q44" s="88">
        <v>267690</v>
      </c>
      <c r="R44" s="88">
        <v>277888</v>
      </c>
      <c r="S44" s="84">
        <v>14.726387854585571</v>
      </c>
      <c r="T44" s="90">
        <v>16.056541290605463</v>
      </c>
      <c r="U44" s="541">
        <v>15.57410629968699</v>
      </c>
      <c r="V44" s="83">
        <v>24</v>
      </c>
    </row>
    <row r="45" spans="1:22" s="91" customFormat="1" ht="12" customHeight="1">
      <c r="A45" s="75">
        <v>25</v>
      </c>
      <c r="C45" s="85">
        <v>52</v>
      </c>
      <c r="D45" s="86" t="s">
        <v>805</v>
      </c>
      <c r="E45" s="87"/>
      <c r="F45" s="89">
        <v>36971</v>
      </c>
      <c r="G45" s="88">
        <v>36119</v>
      </c>
      <c r="H45" s="88">
        <v>34341</v>
      </c>
      <c r="I45" s="89">
        <v>879549.3473359137</v>
      </c>
      <c r="J45" s="88">
        <v>841543</v>
      </c>
      <c r="K45" s="88">
        <v>838294</v>
      </c>
      <c r="L45" s="88"/>
      <c r="M45" s="89">
        <v>23790.250394523104</v>
      </c>
      <c r="N45" s="88">
        <v>23299.17771809851</v>
      </c>
      <c r="O45" s="63">
        <v>24410.87912407909</v>
      </c>
      <c r="P45" s="89">
        <v>119341.14928189055</v>
      </c>
      <c r="Q45" s="88">
        <v>120775</v>
      </c>
      <c r="R45" s="88">
        <v>116477</v>
      </c>
      <c r="S45" s="84">
        <v>13.568442708003317</v>
      </c>
      <c r="T45" s="90">
        <v>14.351613643034284</v>
      </c>
      <c r="U45" s="541">
        <v>13.894528649853155</v>
      </c>
      <c r="V45" s="83">
        <v>25</v>
      </c>
    </row>
    <row r="46" spans="1:22" s="91" customFormat="1" ht="12" customHeight="1">
      <c r="A46" s="75">
        <v>26</v>
      </c>
      <c r="C46" s="85">
        <v>53</v>
      </c>
      <c r="D46" s="86" t="s">
        <v>806</v>
      </c>
      <c r="E46" s="87"/>
      <c r="F46" s="89">
        <v>31058</v>
      </c>
      <c r="G46" s="88">
        <v>32962</v>
      </c>
      <c r="H46" s="88">
        <v>33077</v>
      </c>
      <c r="I46" s="89">
        <v>817029.0873951212</v>
      </c>
      <c r="J46" s="88">
        <v>830988</v>
      </c>
      <c r="K46" s="88">
        <v>924788</v>
      </c>
      <c r="L46" s="88"/>
      <c r="M46" s="89">
        <v>26306.558290782446</v>
      </c>
      <c r="N46" s="88">
        <v>25210.48480067957</v>
      </c>
      <c r="O46" s="63">
        <v>27958.641956646614</v>
      </c>
      <c r="P46" s="89">
        <v>117600.20042641743</v>
      </c>
      <c r="Q46" s="88">
        <v>132554</v>
      </c>
      <c r="R46" s="88">
        <v>150120</v>
      </c>
      <c r="S46" s="84">
        <v>14.393636926850942</v>
      </c>
      <c r="T46" s="90">
        <v>15.951373545707037</v>
      </c>
      <c r="U46" s="541">
        <v>16.23290959657781</v>
      </c>
      <c r="V46" s="83">
        <v>26</v>
      </c>
    </row>
    <row r="47" spans="1:22" s="91" customFormat="1" ht="12" customHeight="1">
      <c r="A47" s="75">
        <v>27</v>
      </c>
      <c r="C47" s="85">
        <v>54</v>
      </c>
      <c r="D47" s="86" t="s">
        <v>807</v>
      </c>
      <c r="E47" s="87"/>
      <c r="F47" s="89">
        <v>16326</v>
      </c>
      <c r="G47" s="88">
        <v>16407</v>
      </c>
      <c r="H47" s="88">
        <v>15549</v>
      </c>
      <c r="I47" s="89">
        <v>405171.2060864186</v>
      </c>
      <c r="J47" s="88">
        <v>404757</v>
      </c>
      <c r="K47" s="88">
        <v>415716</v>
      </c>
      <c r="L47" s="88"/>
      <c r="M47" s="89">
        <v>24817.542942938784</v>
      </c>
      <c r="N47" s="88">
        <v>24669.77509599561</v>
      </c>
      <c r="O47" s="63">
        <v>26735.867258344588</v>
      </c>
      <c r="P47" s="89">
        <v>54711.81033116375</v>
      </c>
      <c r="Q47" s="88">
        <v>59373</v>
      </c>
      <c r="R47" s="88">
        <v>60852</v>
      </c>
      <c r="S47" s="84">
        <v>13.503380671995316</v>
      </c>
      <c r="T47" s="90">
        <v>14.668801280768463</v>
      </c>
      <c r="U47" s="541">
        <v>14.637877781947292</v>
      </c>
      <c r="V47" s="83">
        <v>27</v>
      </c>
    </row>
    <row r="48" spans="1:22" s="91" customFormat="1" ht="12" customHeight="1">
      <c r="A48" s="75">
        <v>28</v>
      </c>
      <c r="C48" s="85">
        <v>55</v>
      </c>
      <c r="D48" s="86" t="s">
        <v>808</v>
      </c>
      <c r="E48" s="87"/>
      <c r="F48" s="89">
        <v>18506</v>
      </c>
      <c r="G48" s="88">
        <v>19394</v>
      </c>
      <c r="H48" s="88">
        <v>20143</v>
      </c>
      <c r="I48" s="89">
        <v>482043.94042427</v>
      </c>
      <c r="J48" s="88">
        <v>488397</v>
      </c>
      <c r="K48" s="88">
        <v>531986</v>
      </c>
      <c r="L48" s="88"/>
      <c r="M48" s="89">
        <v>26047.981218214092</v>
      </c>
      <c r="N48" s="88">
        <v>25182.8916159637</v>
      </c>
      <c r="O48" s="63">
        <v>26410.465174005858</v>
      </c>
      <c r="P48" s="89">
        <v>70724.96075834813</v>
      </c>
      <c r="Q48" s="88">
        <v>76021</v>
      </c>
      <c r="R48" s="88">
        <v>81640</v>
      </c>
      <c r="S48" s="84">
        <v>14.671890843830482</v>
      </c>
      <c r="T48" s="90">
        <v>15.565410925947539</v>
      </c>
      <c r="U48" s="541">
        <v>15.346268510825473</v>
      </c>
      <c r="V48" s="83">
        <v>28</v>
      </c>
    </row>
    <row r="49" spans="1:22" s="91" customFormat="1" ht="12" customHeight="1">
      <c r="A49" s="75">
        <v>29</v>
      </c>
      <c r="C49" s="85">
        <v>56</v>
      </c>
      <c r="D49" s="86" t="s">
        <v>809</v>
      </c>
      <c r="E49" s="87"/>
      <c r="F49" s="89">
        <v>13680</v>
      </c>
      <c r="G49" s="88">
        <v>13687</v>
      </c>
      <c r="H49" s="88">
        <v>13877</v>
      </c>
      <c r="I49" s="89">
        <v>316299.47388065426</v>
      </c>
      <c r="J49" s="88">
        <v>333299</v>
      </c>
      <c r="K49" s="88">
        <v>362356</v>
      </c>
      <c r="L49" s="94"/>
      <c r="M49" s="89">
        <v>23121.306570223267</v>
      </c>
      <c r="N49" s="88">
        <v>24351.50142470958</v>
      </c>
      <c r="O49" s="63">
        <v>26111.983858182604</v>
      </c>
      <c r="P49" s="89">
        <v>41868.66956739594</v>
      </c>
      <c r="Q49" s="88">
        <v>48330</v>
      </c>
      <c r="R49" s="88">
        <v>51865</v>
      </c>
      <c r="S49" s="84">
        <v>13.237034211189924</v>
      </c>
      <c r="T49" s="90">
        <v>14.500493550835735</v>
      </c>
      <c r="U49" s="541">
        <v>14.31327203082052</v>
      </c>
      <c r="V49" s="83">
        <v>29</v>
      </c>
    </row>
    <row r="50" spans="1:22" s="91" customFormat="1" ht="12" customHeight="1">
      <c r="A50" s="75"/>
      <c r="B50" s="92"/>
      <c r="C50" s="85"/>
      <c r="D50" s="85"/>
      <c r="E50" s="93"/>
      <c r="F50" s="95"/>
      <c r="G50" s="94"/>
      <c r="H50" s="94"/>
      <c r="I50" s="95"/>
      <c r="J50" s="94"/>
      <c r="K50" s="94"/>
      <c r="L50" s="88"/>
      <c r="M50" s="95"/>
      <c r="N50" s="88"/>
      <c r="O50" s="88"/>
      <c r="P50" s="95"/>
      <c r="Q50" s="88"/>
      <c r="R50" s="88"/>
      <c r="U50" s="77"/>
      <c r="V50" s="83"/>
    </row>
    <row r="51" spans="1:22" s="91" customFormat="1" ht="12" customHeight="1">
      <c r="A51" s="75">
        <v>30</v>
      </c>
      <c r="B51" s="97" t="s">
        <v>810</v>
      </c>
      <c r="D51" s="98"/>
      <c r="E51" s="99"/>
      <c r="F51" s="88">
        <v>181073</v>
      </c>
      <c r="G51" s="88">
        <v>182512</v>
      </c>
      <c r="H51" s="88">
        <v>181329</v>
      </c>
      <c r="I51" s="89">
        <v>4584263.4584805425</v>
      </c>
      <c r="J51" s="88">
        <v>4566155</v>
      </c>
      <c r="K51" s="88">
        <v>4857435</v>
      </c>
      <c r="L51" s="88"/>
      <c r="M51" s="89">
        <v>25317.211613440668</v>
      </c>
      <c r="N51" s="88">
        <v>25018.382352941175</v>
      </c>
      <c r="O51" s="63">
        <v>26787.96552123488</v>
      </c>
      <c r="P51" s="89">
        <v>652264.2560958775</v>
      </c>
      <c r="Q51" s="88">
        <v>704743</v>
      </c>
      <c r="R51" s="88">
        <v>738842</v>
      </c>
      <c r="S51" s="84">
        <v>14.228332686447976</v>
      </c>
      <c r="T51" s="90">
        <v>15.434057757566267</v>
      </c>
      <c r="U51" s="541">
        <v>15.210538072048314</v>
      </c>
      <c r="V51" s="83">
        <v>30</v>
      </c>
    </row>
    <row r="52" spans="1:22" s="91" customFormat="1" ht="12" customHeight="1">
      <c r="A52" s="77"/>
      <c r="B52" s="92"/>
      <c r="C52" s="97"/>
      <c r="D52" s="98"/>
      <c r="E52" s="100"/>
      <c r="F52" s="88"/>
      <c r="G52" s="88"/>
      <c r="H52" s="88"/>
      <c r="I52" s="89"/>
      <c r="J52" s="88"/>
      <c r="K52" s="88"/>
      <c r="L52" s="88"/>
      <c r="M52" s="89"/>
      <c r="N52" s="88"/>
      <c r="O52" s="88"/>
      <c r="P52" s="89"/>
      <c r="Q52" s="88"/>
      <c r="R52" s="88"/>
      <c r="S52" s="84"/>
      <c r="T52" s="90"/>
      <c r="U52" s="542"/>
      <c r="V52" s="77"/>
    </row>
    <row r="53" spans="1:22" s="91" customFormat="1" ht="12" customHeight="1">
      <c r="A53" s="77"/>
      <c r="B53" s="92"/>
      <c r="C53" s="97"/>
      <c r="D53" s="98"/>
      <c r="E53" s="100"/>
      <c r="F53" s="88"/>
      <c r="G53" s="88"/>
      <c r="H53" s="88"/>
      <c r="I53" s="89"/>
      <c r="J53" s="88"/>
      <c r="K53" s="88"/>
      <c r="L53" s="88"/>
      <c r="M53" s="89"/>
      <c r="N53" s="88"/>
      <c r="O53" s="88"/>
      <c r="P53" s="89"/>
      <c r="Q53" s="88"/>
      <c r="R53" s="88"/>
      <c r="S53" s="84"/>
      <c r="T53" s="90"/>
      <c r="U53" s="542"/>
      <c r="V53" s="77"/>
    </row>
    <row r="54" spans="1:22" s="91" customFormat="1" ht="12" customHeight="1">
      <c r="A54" s="77"/>
      <c r="B54" s="92"/>
      <c r="C54" s="97"/>
      <c r="D54" s="98"/>
      <c r="E54" s="100"/>
      <c r="F54" s="88"/>
      <c r="G54" s="88"/>
      <c r="H54" s="88"/>
      <c r="I54" s="89"/>
      <c r="J54" s="88"/>
      <c r="K54" s="88"/>
      <c r="L54" s="88"/>
      <c r="M54" s="89"/>
      <c r="N54" s="88"/>
      <c r="O54" s="88"/>
      <c r="P54" s="89"/>
      <c r="Q54" s="88"/>
      <c r="R54" s="88"/>
      <c r="S54" s="84"/>
      <c r="T54" s="90"/>
      <c r="U54" s="542"/>
      <c r="V54" s="77"/>
    </row>
    <row r="55" spans="1:22" s="91" customFormat="1" ht="12" customHeight="1">
      <c r="A55" s="77"/>
      <c r="B55" s="92"/>
      <c r="C55" s="97"/>
      <c r="D55" s="98"/>
      <c r="E55" s="100"/>
      <c r="F55" s="88"/>
      <c r="G55" s="88"/>
      <c r="H55" s="88"/>
      <c r="I55" s="89"/>
      <c r="J55" s="88"/>
      <c r="K55" s="88"/>
      <c r="L55" s="88"/>
      <c r="M55" s="89"/>
      <c r="N55" s="88"/>
      <c r="O55" s="88"/>
      <c r="P55" s="89"/>
      <c r="Q55" s="88"/>
      <c r="R55" s="88"/>
      <c r="S55" s="84"/>
      <c r="T55" s="90"/>
      <c r="U55" s="542"/>
      <c r="V55" s="77"/>
    </row>
    <row r="56" spans="1:22" s="91" customFormat="1" ht="12" customHeight="1">
      <c r="A56" s="77"/>
      <c r="B56" s="92"/>
      <c r="C56" s="97"/>
      <c r="D56" s="98"/>
      <c r="E56" s="100"/>
      <c r="F56" s="88"/>
      <c r="G56" s="88"/>
      <c r="H56" s="88"/>
      <c r="I56" s="89"/>
      <c r="J56" s="88"/>
      <c r="K56" s="88"/>
      <c r="L56" s="88"/>
      <c r="M56" s="89"/>
      <c r="N56" s="88"/>
      <c r="O56" s="88"/>
      <c r="P56" s="89"/>
      <c r="Q56" s="88"/>
      <c r="R56" s="88"/>
      <c r="S56" s="84"/>
      <c r="T56" s="90"/>
      <c r="U56" s="542"/>
      <c r="V56" s="77"/>
    </row>
    <row r="57" spans="1:22" s="91" customFormat="1" ht="12" customHeight="1">
      <c r="A57" s="77"/>
      <c r="B57" s="92"/>
      <c r="C57" s="97"/>
      <c r="D57" s="98"/>
      <c r="E57" s="100"/>
      <c r="F57" s="88"/>
      <c r="G57" s="88"/>
      <c r="H57" s="88"/>
      <c r="I57" s="89"/>
      <c r="J57" s="88"/>
      <c r="K57" s="88"/>
      <c r="L57" s="77"/>
      <c r="M57" s="89"/>
      <c r="N57" s="88"/>
      <c r="O57" s="88"/>
      <c r="P57" s="89"/>
      <c r="Q57" s="88"/>
      <c r="R57" s="88"/>
      <c r="S57" s="84"/>
      <c r="T57" s="90"/>
      <c r="U57" s="542"/>
      <c r="V57" s="77"/>
    </row>
    <row r="58" spans="1:22" s="77" customFormat="1" ht="4.5" customHeight="1">
      <c r="A58" s="101" t="s">
        <v>811</v>
      </c>
      <c r="B58" s="101"/>
      <c r="C58" s="101"/>
      <c r="D58" s="101"/>
      <c r="E58" s="101"/>
      <c r="G58" s="91"/>
      <c r="L58" s="103"/>
      <c r="N58" s="91"/>
      <c r="O58" s="91"/>
      <c r="Q58" s="91"/>
      <c r="R58" s="91"/>
      <c r="V58" s="101"/>
    </row>
    <row r="59" spans="1:22" s="77" customFormat="1" ht="11.25">
      <c r="A59" s="102" t="s">
        <v>812</v>
      </c>
      <c r="B59" s="76"/>
      <c r="C59" s="76"/>
      <c r="D59" s="76"/>
      <c r="E59" s="76"/>
      <c r="F59" s="76"/>
      <c r="I59" s="103"/>
      <c r="J59" s="103"/>
      <c r="K59" s="103"/>
      <c r="L59" s="73"/>
      <c r="V59" s="102"/>
    </row>
    <row r="60" spans="2:21" ht="11.25">
      <c r="B60" s="13"/>
      <c r="C60" s="14"/>
      <c r="D60" s="14"/>
      <c r="F60" s="16"/>
      <c r="G60" s="16"/>
      <c r="I60" s="104"/>
      <c r="J60" s="105"/>
      <c r="K60" s="105" t="s">
        <v>287</v>
      </c>
      <c r="L60" s="25"/>
      <c r="M60" s="106" t="s">
        <v>769</v>
      </c>
      <c r="N60" s="14"/>
      <c r="O60" s="14"/>
      <c r="P60" s="854"/>
      <c r="Q60" s="854"/>
      <c r="R60" s="854"/>
      <c r="S60" s="854"/>
      <c r="T60" s="854"/>
      <c r="U60" s="854"/>
    </row>
    <row r="61" spans="2:21" ht="11.25">
      <c r="B61" s="22"/>
      <c r="C61" s="23"/>
      <c r="D61" s="23"/>
      <c r="E61" s="24"/>
      <c r="F61" s="23"/>
      <c r="G61" s="23"/>
      <c r="H61" s="23"/>
      <c r="I61" s="23"/>
      <c r="J61" s="23"/>
      <c r="K61" s="23"/>
      <c r="L61" s="28"/>
      <c r="M61" s="23"/>
      <c r="N61" s="23"/>
      <c r="O61" s="23"/>
      <c r="P61" s="26"/>
      <c r="Q61" s="26"/>
      <c r="R61" s="26"/>
      <c r="S61" s="26"/>
      <c r="T61" s="27"/>
      <c r="U61" s="539"/>
    </row>
    <row r="62" spans="1:22" ht="43.5" customHeight="1">
      <c r="A62" s="869" t="s">
        <v>770</v>
      </c>
      <c r="B62" s="872" t="s">
        <v>771</v>
      </c>
      <c r="C62" s="873"/>
      <c r="D62" s="873"/>
      <c r="E62" s="874"/>
      <c r="F62" s="867" t="s">
        <v>772</v>
      </c>
      <c r="G62" s="864"/>
      <c r="H62" s="868"/>
      <c r="I62" s="863" t="s">
        <v>773</v>
      </c>
      <c r="J62" s="864"/>
      <c r="K62" s="864"/>
      <c r="L62" s="34"/>
      <c r="M62" s="864" t="s">
        <v>774</v>
      </c>
      <c r="N62" s="864"/>
      <c r="O62" s="868"/>
      <c r="P62" s="863" t="s">
        <v>431</v>
      </c>
      <c r="Q62" s="864"/>
      <c r="R62" s="868"/>
      <c r="S62" s="863" t="s">
        <v>267</v>
      </c>
      <c r="T62" s="864"/>
      <c r="U62" s="864"/>
      <c r="V62" s="837" t="s">
        <v>770</v>
      </c>
    </row>
    <row r="63" spans="1:22" ht="12" customHeight="1">
      <c r="A63" s="870"/>
      <c r="B63" s="875"/>
      <c r="C63" s="876"/>
      <c r="D63" s="876"/>
      <c r="E63" s="877"/>
      <c r="F63" s="29">
        <v>1995</v>
      </c>
      <c r="G63" s="29">
        <v>1998</v>
      </c>
      <c r="H63" s="700">
        <v>2001</v>
      </c>
      <c r="I63" s="30">
        <v>1995</v>
      </c>
      <c r="J63" s="31">
        <v>1998</v>
      </c>
      <c r="K63" s="31">
        <v>2001</v>
      </c>
      <c r="L63" s="40"/>
      <c r="M63" s="29">
        <v>1995</v>
      </c>
      <c r="N63" s="29">
        <v>1998</v>
      </c>
      <c r="O63" s="30">
        <v>2001</v>
      </c>
      <c r="P63" s="29">
        <v>1995</v>
      </c>
      <c r="Q63" s="29">
        <v>1998</v>
      </c>
      <c r="R63" s="29">
        <v>2001</v>
      </c>
      <c r="S63" s="30">
        <v>1995</v>
      </c>
      <c r="T63" s="29">
        <v>1998</v>
      </c>
      <c r="U63" s="700">
        <v>2001</v>
      </c>
      <c r="V63" s="838"/>
    </row>
    <row r="64" spans="1:22" ht="12" customHeight="1">
      <c r="A64" s="871"/>
      <c r="B64" s="878"/>
      <c r="C64" s="879"/>
      <c r="D64" s="879"/>
      <c r="E64" s="880"/>
      <c r="F64" s="107" t="s">
        <v>775</v>
      </c>
      <c r="G64" s="33"/>
      <c r="H64" s="701"/>
      <c r="I64" s="881" t="s">
        <v>776</v>
      </c>
      <c r="J64" s="847"/>
      <c r="K64" s="847"/>
      <c r="L64" s="40"/>
      <c r="M64" s="35" t="s">
        <v>114</v>
      </c>
      <c r="N64" s="35"/>
      <c r="O64" s="35"/>
      <c r="P64" s="36" t="s">
        <v>776</v>
      </c>
      <c r="Q64" s="32"/>
      <c r="R64" s="538"/>
      <c r="S64" s="851" t="s">
        <v>777</v>
      </c>
      <c r="T64" s="852"/>
      <c r="U64" s="853"/>
      <c r="V64" s="878"/>
    </row>
    <row r="65" spans="1:22" s="110" customFormat="1" ht="12" customHeight="1">
      <c r="A65" s="108"/>
      <c r="B65" s="66" t="s">
        <v>813</v>
      </c>
      <c r="C65" s="40"/>
      <c r="D65" s="40"/>
      <c r="E65" s="109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656"/>
      <c r="V65" s="40"/>
    </row>
    <row r="66" spans="1:22" s="110" customFormat="1" ht="12" customHeight="1">
      <c r="A66" s="108"/>
      <c r="B66" s="66" t="s">
        <v>782</v>
      </c>
      <c r="C66" s="40"/>
      <c r="D66" s="40"/>
      <c r="E66" s="109"/>
      <c r="F66" s="40"/>
      <c r="G66" s="40"/>
      <c r="H66" s="40"/>
      <c r="I66" s="40"/>
      <c r="J66" s="40"/>
      <c r="K66" s="40"/>
      <c r="L66" s="82"/>
      <c r="M66" s="40"/>
      <c r="N66" s="40"/>
      <c r="O66" s="40"/>
      <c r="P66" s="40"/>
      <c r="Q66" s="40"/>
      <c r="R66" s="40"/>
      <c r="S66" s="40"/>
      <c r="T66" s="40"/>
      <c r="U66" s="108"/>
      <c r="V66" s="40"/>
    </row>
    <row r="67" spans="1:21" s="77" customFormat="1" ht="9.75" customHeight="1">
      <c r="A67" s="75"/>
      <c r="B67" s="76" t="s">
        <v>814</v>
      </c>
      <c r="D67" s="78"/>
      <c r="E67" s="81"/>
      <c r="F67" s="82"/>
      <c r="G67" s="82"/>
      <c r="H67" s="82"/>
      <c r="I67" s="82"/>
      <c r="J67" s="82"/>
      <c r="K67" s="82"/>
      <c r="L67" s="88"/>
      <c r="M67" s="82"/>
      <c r="N67" s="82"/>
      <c r="O67" s="82"/>
      <c r="P67" s="82"/>
      <c r="Q67" s="82"/>
      <c r="R67" s="82"/>
      <c r="U67" s="75"/>
    </row>
    <row r="68" spans="1:22" s="91" customFormat="1" ht="12" customHeight="1">
      <c r="A68" s="75">
        <v>31</v>
      </c>
      <c r="B68" s="92"/>
      <c r="C68" s="111">
        <v>61</v>
      </c>
      <c r="D68" s="86" t="s">
        <v>815</v>
      </c>
      <c r="E68" s="87"/>
      <c r="F68" s="89">
        <v>33851</v>
      </c>
      <c r="G68" s="88">
        <v>37155</v>
      </c>
      <c r="H68" s="88">
        <v>38731</v>
      </c>
      <c r="I68" s="89">
        <v>753455.0548871835</v>
      </c>
      <c r="J68" s="88">
        <v>800458</v>
      </c>
      <c r="K68" s="88">
        <v>878663</v>
      </c>
      <c r="L68" s="88"/>
      <c r="M68" s="89">
        <v>22257.985137431195</v>
      </c>
      <c r="N68" s="88">
        <v>21543.74915892881</v>
      </c>
      <c r="O68" s="63">
        <v>22686.297797629806</v>
      </c>
      <c r="P68" s="89">
        <v>81737.67658743347</v>
      </c>
      <c r="Q68" s="88">
        <v>90673</v>
      </c>
      <c r="R68" s="88">
        <v>99189</v>
      </c>
      <c r="S68" s="84">
        <v>10.848381208308734</v>
      </c>
      <c r="T68" s="90">
        <v>11.327639926142284</v>
      </c>
      <c r="U68" s="657">
        <v>11.288628290937481</v>
      </c>
      <c r="V68" s="77">
        <v>31</v>
      </c>
    </row>
    <row r="69" spans="1:22" s="91" customFormat="1" ht="12" customHeight="1">
      <c r="A69" s="75">
        <v>32</v>
      </c>
      <c r="B69" s="92"/>
      <c r="C69" s="85">
        <v>62</v>
      </c>
      <c r="D69" s="86" t="s">
        <v>816</v>
      </c>
      <c r="E69" s="87"/>
      <c r="F69" s="89">
        <v>27508</v>
      </c>
      <c r="G69" s="88">
        <v>28774</v>
      </c>
      <c r="H69" s="88">
        <v>28004</v>
      </c>
      <c r="I69" s="89">
        <v>635819.0640290823</v>
      </c>
      <c r="J69" s="88">
        <v>659287</v>
      </c>
      <c r="K69" s="88">
        <v>683064</v>
      </c>
      <c r="L69" s="88"/>
      <c r="M69" s="89">
        <v>23113.969173661564</v>
      </c>
      <c r="N69" s="88">
        <v>22912.59470355182</v>
      </c>
      <c r="O69" s="63">
        <v>24391.65833452364</v>
      </c>
      <c r="P69" s="89">
        <v>76872.73433785145</v>
      </c>
      <c r="Q69" s="88">
        <v>84807</v>
      </c>
      <c r="R69" s="88">
        <v>86336</v>
      </c>
      <c r="S69" s="84">
        <v>12.09034750400867</v>
      </c>
      <c r="T69" s="90">
        <v>12.863441869777503</v>
      </c>
      <c r="U69" s="657">
        <v>12.639518405303162</v>
      </c>
      <c r="V69" s="77">
        <v>32</v>
      </c>
    </row>
    <row r="70" spans="1:22" s="91" customFormat="1" ht="12" customHeight="1">
      <c r="A70" s="75">
        <v>33</v>
      </c>
      <c r="B70" s="92"/>
      <c r="C70" s="85">
        <v>63</v>
      </c>
      <c r="D70" s="86" t="s">
        <v>817</v>
      </c>
      <c r="E70" s="87"/>
      <c r="F70" s="89">
        <v>43023</v>
      </c>
      <c r="G70" s="88">
        <v>46053</v>
      </c>
      <c r="H70" s="88">
        <v>47270</v>
      </c>
      <c r="I70" s="89">
        <v>964747.9586671643</v>
      </c>
      <c r="J70" s="88">
        <v>1044641</v>
      </c>
      <c r="K70" s="88">
        <v>1151508</v>
      </c>
      <c r="L70" s="88"/>
      <c r="M70" s="89">
        <v>22424.004803643733</v>
      </c>
      <c r="N70" s="88">
        <v>22683.45167524374</v>
      </c>
      <c r="O70" s="63">
        <v>24360.228474719694</v>
      </c>
      <c r="P70" s="89">
        <v>108216.46053082323</v>
      </c>
      <c r="Q70" s="88">
        <v>125980</v>
      </c>
      <c r="R70" s="88">
        <v>139363</v>
      </c>
      <c r="S70" s="84">
        <v>11.217070692777453</v>
      </c>
      <c r="T70" s="90">
        <v>12.05964537099348</v>
      </c>
      <c r="U70" s="657">
        <v>12.10265147962498</v>
      </c>
      <c r="V70" s="77">
        <v>33</v>
      </c>
    </row>
    <row r="71" spans="1:22" s="91" customFormat="1" ht="12" customHeight="1">
      <c r="A71" s="75">
        <v>34</v>
      </c>
      <c r="B71" s="92"/>
      <c r="C71" s="85">
        <v>64</v>
      </c>
      <c r="D71" s="86" t="s">
        <v>818</v>
      </c>
      <c r="E71" s="87"/>
      <c r="F71" s="89">
        <v>33837</v>
      </c>
      <c r="G71" s="88">
        <v>36825</v>
      </c>
      <c r="H71" s="88">
        <v>37241</v>
      </c>
      <c r="I71" s="89">
        <v>748638.1740744339</v>
      </c>
      <c r="J71" s="88">
        <v>795470</v>
      </c>
      <c r="K71" s="88">
        <v>851914</v>
      </c>
      <c r="L71" s="88"/>
      <c r="M71" s="89">
        <v>22124.838906357945</v>
      </c>
      <c r="N71" s="88">
        <v>21601.357773251868</v>
      </c>
      <c r="O71" s="63">
        <v>22875.701511774656</v>
      </c>
      <c r="P71" s="89">
        <v>84256.30039420605</v>
      </c>
      <c r="Q71" s="88">
        <v>94124</v>
      </c>
      <c r="R71" s="88">
        <v>101607</v>
      </c>
      <c r="S71" s="84">
        <v>11.2546091439132</v>
      </c>
      <c r="T71" s="90">
        <v>11.83250153997008</v>
      </c>
      <c r="U71" s="657">
        <v>11.926908115138382</v>
      </c>
      <c r="V71" s="77">
        <v>34</v>
      </c>
    </row>
    <row r="72" spans="1:22" s="91" customFormat="1" ht="12" customHeight="1">
      <c r="A72" s="75">
        <v>35</v>
      </c>
      <c r="B72" s="92"/>
      <c r="C72" s="85">
        <v>65</v>
      </c>
      <c r="D72" s="86" t="s">
        <v>819</v>
      </c>
      <c r="E72" s="87"/>
      <c r="F72" s="89">
        <v>27748</v>
      </c>
      <c r="G72" s="88">
        <v>29102</v>
      </c>
      <c r="H72" s="88">
        <v>28530</v>
      </c>
      <c r="I72" s="89">
        <v>573703.7472581973</v>
      </c>
      <c r="J72" s="88">
        <v>595339</v>
      </c>
      <c r="K72" s="88">
        <v>611810</v>
      </c>
      <c r="L72" s="88"/>
      <c r="M72" s="89">
        <v>20675.499036261976</v>
      </c>
      <c r="N72" s="88">
        <v>20456.978901793693</v>
      </c>
      <c r="O72" s="63">
        <v>21444.444444444445</v>
      </c>
      <c r="P72" s="89">
        <v>63673.22313288987</v>
      </c>
      <c r="Q72" s="88">
        <v>69469</v>
      </c>
      <c r="R72" s="88">
        <v>70523</v>
      </c>
      <c r="S72" s="84">
        <v>11.098624235451181</v>
      </c>
      <c r="T72" s="90">
        <v>11.668813902667221</v>
      </c>
      <c r="U72" s="657">
        <v>11.526944639675717</v>
      </c>
      <c r="V72" s="77">
        <v>35</v>
      </c>
    </row>
    <row r="73" spans="1:22" s="91" customFormat="1" ht="12" customHeight="1">
      <c r="A73" s="75">
        <v>36</v>
      </c>
      <c r="B73" s="92"/>
      <c r="C73" s="85">
        <v>66</v>
      </c>
      <c r="D73" s="86" t="s">
        <v>820</v>
      </c>
      <c r="E73" s="87"/>
      <c r="F73" s="89">
        <v>42908</v>
      </c>
      <c r="G73" s="88">
        <v>45936</v>
      </c>
      <c r="H73" s="88">
        <v>47172</v>
      </c>
      <c r="I73" s="89">
        <v>954415.26104007</v>
      </c>
      <c r="J73" s="88">
        <v>1018185</v>
      </c>
      <c r="K73" s="88">
        <v>1120372</v>
      </c>
      <c r="L73" s="88"/>
      <c r="M73" s="89">
        <v>22243.294048663884</v>
      </c>
      <c r="N73" s="88">
        <v>22165.295193312435</v>
      </c>
      <c r="O73" s="63">
        <v>23750.78436360553</v>
      </c>
      <c r="P73" s="89">
        <v>108880.62868449712</v>
      </c>
      <c r="Q73" s="88">
        <v>121592</v>
      </c>
      <c r="R73" s="88">
        <v>136176</v>
      </c>
      <c r="S73" s="84">
        <v>11.408098039614845</v>
      </c>
      <c r="T73" s="90">
        <v>11.942034109714836</v>
      </c>
      <c r="U73" s="657">
        <v>12.154534386792957</v>
      </c>
      <c r="V73" s="77">
        <v>36</v>
      </c>
    </row>
    <row r="74" spans="1:22" s="91" customFormat="1" ht="12" customHeight="1">
      <c r="A74" s="75">
        <v>37</v>
      </c>
      <c r="B74" s="92"/>
      <c r="C74" s="85">
        <v>67</v>
      </c>
      <c r="D74" s="86" t="s">
        <v>821</v>
      </c>
      <c r="E74" s="87"/>
      <c r="F74" s="89">
        <v>43595</v>
      </c>
      <c r="G74" s="88">
        <v>46707</v>
      </c>
      <c r="H74" s="88">
        <v>47276</v>
      </c>
      <c r="I74" s="89">
        <v>988001.0021320871</v>
      </c>
      <c r="J74" s="88">
        <v>1055869</v>
      </c>
      <c r="K74" s="88">
        <v>1137443</v>
      </c>
      <c r="L74" s="88"/>
      <c r="M74" s="89">
        <v>22663.172431060604</v>
      </c>
      <c r="N74" s="88">
        <v>22606.22604748753</v>
      </c>
      <c r="O74" s="63">
        <v>24059.628564176328</v>
      </c>
      <c r="P74" s="89">
        <v>117297.51563274927</v>
      </c>
      <c r="Q74" s="88">
        <v>132092</v>
      </c>
      <c r="R74" s="88">
        <v>141854</v>
      </c>
      <c r="S74" s="84">
        <v>11.872206139429363</v>
      </c>
      <c r="T74" s="90">
        <v>12.51026405737833</v>
      </c>
      <c r="U74" s="657">
        <v>12.471306254467256</v>
      </c>
      <c r="V74" s="77">
        <v>37</v>
      </c>
    </row>
    <row r="75" spans="1:22" s="91" customFormat="1" ht="12" customHeight="1">
      <c r="A75" s="75">
        <v>38</v>
      </c>
      <c r="B75" s="92"/>
      <c r="C75" s="85">
        <v>68</v>
      </c>
      <c r="D75" s="86" t="s">
        <v>822</v>
      </c>
      <c r="E75" s="87"/>
      <c r="F75" s="89">
        <v>24322</v>
      </c>
      <c r="G75" s="88">
        <v>26178</v>
      </c>
      <c r="H75" s="88">
        <v>26697</v>
      </c>
      <c r="I75" s="89">
        <v>532328.4743561557</v>
      </c>
      <c r="J75" s="88">
        <v>577816</v>
      </c>
      <c r="K75" s="88">
        <v>630649</v>
      </c>
      <c r="L75" s="88"/>
      <c r="M75" s="89">
        <v>21886.706453258605</v>
      </c>
      <c r="N75" s="88">
        <v>22072.58002903201</v>
      </c>
      <c r="O75" s="63">
        <v>23622.46694385137</v>
      </c>
      <c r="P75" s="89">
        <v>61221.57856255401</v>
      </c>
      <c r="Q75" s="88">
        <v>71942</v>
      </c>
      <c r="R75" s="88">
        <v>79413</v>
      </c>
      <c r="S75" s="84">
        <v>11.500714598556971</v>
      </c>
      <c r="T75" s="90">
        <v>12.4506763398729</v>
      </c>
      <c r="U75" s="657">
        <v>12.592266062421412</v>
      </c>
      <c r="V75" s="77">
        <v>38</v>
      </c>
    </row>
    <row r="76" spans="1:22" s="91" customFormat="1" ht="12" customHeight="1">
      <c r="A76" s="75">
        <v>39</v>
      </c>
      <c r="B76" s="92"/>
      <c r="C76" s="85">
        <v>69</v>
      </c>
      <c r="D76" s="86" t="s">
        <v>823</v>
      </c>
      <c r="E76" s="87"/>
      <c r="F76" s="89">
        <v>22364</v>
      </c>
      <c r="G76" s="88">
        <v>24570</v>
      </c>
      <c r="H76" s="88">
        <v>25395</v>
      </c>
      <c r="I76" s="89">
        <v>493836.8876640608</v>
      </c>
      <c r="J76" s="88">
        <v>532242</v>
      </c>
      <c r="K76" s="88">
        <v>594784</v>
      </c>
      <c r="L76" s="88"/>
      <c r="M76" s="89">
        <v>22081.77819996695</v>
      </c>
      <c r="N76" s="88">
        <v>21662.271062271062</v>
      </c>
      <c r="O76" s="63">
        <v>23421.30340618232</v>
      </c>
      <c r="P76" s="89">
        <v>54952.62880720717</v>
      </c>
      <c r="Q76" s="88">
        <v>61615</v>
      </c>
      <c r="R76" s="88">
        <v>70620</v>
      </c>
      <c r="S76" s="84">
        <v>11.12768814560273</v>
      </c>
      <c r="T76" s="90">
        <v>11.576500914997313</v>
      </c>
      <c r="U76" s="657">
        <v>11.873217840426104</v>
      </c>
      <c r="V76" s="77">
        <v>39</v>
      </c>
    </row>
    <row r="77" spans="1:22" s="91" customFormat="1" ht="12" customHeight="1">
      <c r="A77" s="75">
        <v>40</v>
      </c>
      <c r="B77" s="92"/>
      <c r="C77" s="85">
        <v>70</v>
      </c>
      <c r="D77" s="86" t="s">
        <v>824</v>
      </c>
      <c r="E77" s="87"/>
      <c r="F77" s="89">
        <v>34597</v>
      </c>
      <c r="G77" s="88">
        <v>37416</v>
      </c>
      <c r="H77" s="88">
        <v>38227</v>
      </c>
      <c r="I77" s="89">
        <v>777418.2827750879</v>
      </c>
      <c r="J77" s="88">
        <v>854531</v>
      </c>
      <c r="K77" s="88">
        <v>905087</v>
      </c>
      <c r="L77" s="88"/>
      <c r="M77" s="89">
        <v>22470.684821663377</v>
      </c>
      <c r="N77" s="88">
        <v>22838.65191361984</v>
      </c>
      <c r="O77" s="63">
        <v>23676.642163915556</v>
      </c>
      <c r="P77" s="89">
        <v>93758.66000623777</v>
      </c>
      <c r="Q77" s="88">
        <v>112908</v>
      </c>
      <c r="R77" s="88">
        <v>117026</v>
      </c>
      <c r="S77" s="84">
        <v>12.06025920455009</v>
      </c>
      <c r="T77" s="90">
        <v>13.212861792023928</v>
      </c>
      <c r="U77" s="657">
        <v>12.9298067478596</v>
      </c>
      <c r="V77" s="77">
        <v>40</v>
      </c>
    </row>
    <row r="78" spans="1:22" s="91" customFormat="1" ht="12" customHeight="1">
      <c r="A78" s="75">
        <v>41</v>
      </c>
      <c r="B78" s="92"/>
      <c r="C78" s="85">
        <v>71</v>
      </c>
      <c r="D78" s="86" t="s">
        <v>825</v>
      </c>
      <c r="E78" s="87"/>
      <c r="F78" s="89">
        <v>25167</v>
      </c>
      <c r="G78" s="88">
        <v>27942</v>
      </c>
      <c r="H78" s="88">
        <v>29018</v>
      </c>
      <c r="I78" s="89">
        <v>571215.2896724154</v>
      </c>
      <c r="J78" s="88">
        <v>623732</v>
      </c>
      <c r="K78" s="88">
        <v>678928</v>
      </c>
      <c r="L78" s="88"/>
      <c r="M78" s="89">
        <v>22696.995655915103</v>
      </c>
      <c r="N78" s="88">
        <v>22322.38207715983</v>
      </c>
      <c r="O78" s="63">
        <v>23396.78820042732</v>
      </c>
      <c r="P78" s="89">
        <v>67991.59436147314</v>
      </c>
      <c r="Q78" s="88">
        <v>80460</v>
      </c>
      <c r="R78" s="88">
        <v>86085</v>
      </c>
      <c r="S78" s="84">
        <v>11.90297171500179</v>
      </c>
      <c r="T78" s="90">
        <v>12.899771055517434</v>
      </c>
      <c r="U78" s="657">
        <v>12.679547757641457</v>
      </c>
      <c r="V78" s="77">
        <v>41</v>
      </c>
    </row>
    <row r="79" spans="1:22" s="91" customFormat="1" ht="12" customHeight="1">
      <c r="A79" s="75">
        <v>42</v>
      </c>
      <c r="B79" s="92"/>
      <c r="C79" s="85">
        <v>72</v>
      </c>
      <c r="D79" s="86" t="s">
        <v>826</v>
      </c>
      <c r="E79" s="87"/>
      <c r="F79" s="89">
        <v>21071</v>
      </c>
      <c r="G79" s="88">
        <v>22135</v>
      </c>
      <c r="H79" s="88">
        <v>22823</v>
      </c>
      <c r="I79" s="89">
        <v>478568.6895077793</v>
      </c>
      <c r="J79" s="88">
        <v>504698</v>
      </c>
      <c r="K79" s="88">
        <v>546004</v>
      </c>
      <c r="L79" s="88"/>
      <c r="M79" s="89">
        <v>22712.19636029516</v>
      </c>
      <c r="N79" s="88">
        <v>22800.903546419697</v>
      </c>
      <c r="O79" s="63">
        <v>23923.41059457565</v>
      </c>
      <c r="P79" s="89">
        <v>56122.46463138412</v>
      </c>
      <c r="Q79" s="88">
        <v>60652</v>
      </c>
      <c r="R79" s="88">
        <v>65107</v>
      </c>
      <c r="S79" s="84">
        <v>11.727149281142395</v>
      </c>
      <c r="T79" s="90">
        <v>12.017483722939263</v>
      </c>
      <c r="U79" s="657">
        <v>11.924271617057752</v>
      </c>
      <c r="V79" s="77">
        <v>42</v>
      </c>
    </row>
    <row r="80" spans="1:22" s="91" customFormat="1" ht="12" customHeight="1">
      <c r="A80" s="75">
        <v>43</v>
      </c>
      <c r="B80" s="92"/>
      <c r="C80" s="85">
        <v>73</v>
      </c>
      <c r="D80" s="86" t="s">
        <v>827</v>
      </c>
      <c r="E80" s="87"/>
      <c r="F80" s="89">
        <v>38311</v>
      </c>
      <c r="G80" s="88">
        <v>39953</v>
      </c>
      <c r="H80" s="88">
        <v>40046</v>
      </c>
      <c r="I80" s="89">
        <v>849309.5003144445</v>
      </c>
      <c r="J80" s="88">
        <v>875569</v>
      </c>
      <c r="K80" s="88">
        <v>929533</v>
      </c>
      <c r="L80" s="88"/>
      <c r="M80" s="89">
        <v>22168.81575303293</v>
      </c>
      <c r="N80" s="88">
        <v>21914.975095737493</v>
      </c>
      <c r="O80" s="63">
        <v>23211.631623632824</v>
      </c>
      <c r="P80" s="89">
        <v>99215.1669623638</v>
      </c>
      <c r="Q80" s="88">
        <v>108167</v>
      </c>
      <c r="R80" s="88">
        <v>114541</v>
      </c>
      <c r="S80" s="84">
        <v>11.68186237474452</v>
      </c>
      <c r="T80" s="90">
        <v>12.353909286418316</v>
      </c>
      <c r="U80" s="657">
        <v>12.322424271112483</v>
      </c>
      <c r="V80" s="77">
        <v>43</v>
      </c>
    </row>
    <row r="81" spans="1:22" s="91" customFormat="1" ht="12" customHeight="1">
      <c r="A81" s="75">
        <v>44</v>
      </c>
      <c r="B81" s="92"/>
      <c r="C81" s="85">
        <v>74</v>
      </c>
      <c r="D81" s="86" t="s">
        <v>828</v>
      </c>
      <c r="E81" s="87"/>
      <c r="F81" s="89">
        <v>26743</v>
      </c>
      <c r="G81" s="88">
        <v>29274</v>
      </c>
      <c r="H81" s="88">
        <v>30324</v>
      </c>
      <c r="I81" s="89">
        <v>615882.2597055981</v>
      </c>
      <c r="J81" s="88">
        <v>657135</v>
      </c>
      <c r="K81" s="88">
        <v>738444</v>
      </c>
      <c r="L81" s="88"/>
      <c r="M81" s="89">
        <v>23029.662330538762</v>
      </c>
      <c r="N81" s="88">
        <v>22447.735191637632</v>
      </c>
      <c r="O81" s="63">
        <v>24351.80055401662</v>
      </c>
      <c r="P81" s="89">
        <v>73383.67854056845</v>
      </c>
      <c r="Q81" s="88">
        <v>82764</v>
      </c>
      <c r="R81" s="88">
        <v>95043</v>
      </c>
      <c r="S81" s="84">
        <v>11.915212264053045</v>
      </c>
      <c r="T81" s="90">
        <v>12.594672327603917</v>
      </c>
      <c r="U81" s="657">
        <v>12.870711929408325</v>
      </c>
      <c r="V81" s="77">
        <v>44</v>
      </c>
    </row>
    <row r="82" spans="1:22" s="91" customFormat="1" ht="12" customHeight="1">
      <c r="A82" s="75">
        <v>45</v>
      </c>
      <c r="B82" s="92"/>
      <c r="C82" s="85">
        <v>75</v>
      </c>
      <c r="D82" s="86" t="s">
        <v>829</v>
      </c>
      <c r="E82" s="87"/>
      <c r="F82" s="89">
        <v>29306</v>
      </c>
      <c r="G82" s="88">
        <v>31503</v>
      </c>
      <c r="H82" s="88">
        <v>31510</v>
      </c>
      <c r="I82" s="89">
        <v>651237.5819984354</v>
      </c>
      <c r="J82" s="88">
        <v>680458</v>
      </c>
      <c r="K82" s="88">
        <v>712464</v>
      </c>
      <c r="L82" s="88"/>
      <c r="M82" s="89">
        <v>22221.988056999773</v>
      </c>
      <c r="N82" s="88">
        <v>21599.784147541504</v>
      </c>
      <c r="O82" s="63">
        <v>22610.726753411614</v>
      </c>
      <c r="P82" s="89">
        <v>74126.07435206536</v>
      </c>
      <c r="Q82" s="88">
        <v>78746</v>
      </c>
      <c r="R82" s="88">
        <v>82093</v>
      </c>
      <c r="S82" s="84">
        <v>11.38233977907059</v>
      </c>
      <c r="T82" s="90">
        <v>11.572499698732324</v>
      </c>
      <c r="U82" s="657">
        <v>11.52240674616542</v>
      </c>
      <c r="V82" s="77">
        <v>45</v>
      </c>
    </row>
    <row r="83" spans="1:22" s="91" customFormat="1" ht="12" customHeight="1">
      <c r="A83" s="75">
        <v>46</v>
      </c>
      <c r="B83" s="92"/>
      <c r="C83" s="85">
        <v>76</v>
      </c>
      <c r="D83" s="86" t="s">
        <v>830</v>
      </c>
      <c r="E83" s="87"/>
      <c r="F83" s="89">
        <v>35334</v>
      </c>
      <c r="G83" s="88">
        <v>38404</v>
      </c>
      <c r="H83" s="88">
        <v>39154</v>
      </c>
      <c r="I83" s="89">
        <v>758779.1372460797</v>
      </c>
      <c r="J83" s="88">
        <v>809849</v>
      </c>
      <c r="K83" s="88">
        <v>884080</v>
      </c>
      <c r="L83" s="88"/>
      <c r="M83" s="89">
        <v>21474.476064019917</v>
      </c>
      <c r="N83" s="88">
        <v>21087.621081137382</v>
      </c>
      <c r="O83" s="63">
        <v>22579.557644174285</v>
      </c>
      <c r="P83" s="89">
        <v>85744.67106036823</v>
      </c>
      <c r="Q83" s="88">
        <v>97416</v>
      </c>
      <c r="R83" s="88">
        <v>107171</v>
      </c>
      <c r="S83" s="84">
        <v>11.300346418533694</v>
      </c>
      <c r="T83" s="90">
        <v>12.02890909292967</v>
      </c>
      <c r="U83" s="657">
        <v>12.122319247126958</v>
      </c>
      <c r="V83" s="77">
        <v>46</v>
      </c>
    </row>
    <row r="84" spans="1:22" s="91" customFormat="1" ht="12" customHeight="1">
      <c r="A84" s="75">
        <v>47</v>
      </c>
      <c r="B84" s="92"/>
      <c r="C84" s="85">
        <v>77</v>
      </c>
      <c r="D84" s="86" t="s">
        <v>831</v>
      </c>
      <c r="E84" s="87"/>
      <c r="F84" s="89">
        <v>33402</v>
      </c>
      <c r="G84" s="88">
        <v>35051</v>
      </c>
      <c r="H84" s="88">
        <v>35363</v>
      </c>
      <c r="I84" s="89">
        <v>720864.7990878553</v>
      </c>
      <c r="J84" s="88">
        <v>726687</v>
      </c>
      <c r="K84" s="88">
        <v>750400</v>
      </c>
      <c r="L84" s="88"/>
      <c r="M84" s="89">
        <v>21581.48611124649</v>
      </c>
      <c r="N84" s="88">
        <v>20732.275826652593</v>
      </c>
      <c r="O84" s="63">
        <v>21219.919124508666</v>
      </c>
      <c r="P84" s="89">
        <v>84326.34738192993</v>
      </c>
      <c r="Q84" s="88">
        <v>87047</v>
      </c>
      <c r="R84" s="88">
        <v>86997</v>
      </c>
      <c r="S84" s="84">
        <v>11.697942178426814</v>
      </c>
      <c r="T84" s="90">
        <v>11.978609772845806</v>
      </c>
      <c r="U84" s="657">
        <v>11.59341684434968</v>
      </c>
      <c r="V84" s="77">
        <v>47</v>
      </c>
    </row>
    <row r="85" spans="1:22" s="91" customFormat="1" ht="6" customHeight="1">
      <c r="A85" s="75"/>
      <c r="B85" s="92"/>
      <c r="C85" s="85"/>
      <c r="D85" s="85"/>
      <c r="E85" s="112"/>
      <c r="F85" s="89"/>
      <c r="G85" s="88"/>
      <c r="H85" s="88"/>
      <c r="I85" s="89"/>
      <c r="J85" s="88"/>
      <c r="K85" s="88"/>
      <c r="L85" s="89"/>
      <c r="M85" s="89"/>
      <c r="N85" s="88"/>
      <c r="O85" s="88"/>
      <c r="P85" s="89"/>
      <c r="Q85" s="88"/>
      <c r="R85" s="88"/>
      <c r="U85" s="75"/>
      <c r="V85" s="77"/>
    </row>
    <row r="86" spans="1:22" s="91" customFormat="1" ht="12" customHeight="1">
      <c r="A86" s="75">
        <v>48</v>
      </c>
      <c r="B86" s="97" t="s">
        <v>832</v>
      </c>
      <c r="D86" s="98"/>
      <c r="E86" s="113"/>
      <c r="F86" s="88">
        <v>543087</v>
      </c>
      <c r="G86" s="88">
        <v>582978</v>
      </c>
      <c r="H86" s="88">
        <v>592781</v>
      </c>
      <c r="I86" s="89">
        <v>12068220.653124249</v>
      </c>
      <c r="J86" s="89">
        <v>12811972</v>
      </c>
      <c r="K86" s="89">
        <v>13805147</v>
      </c>
      <c r="L86" s="96"/>
      <c r="M86" s="89">
        <v>22221.523721105918</v>
      </c>
      <c r="N86" s="88">
        <v>21976.767562412304</v>
      </c>
      <c r="O86" s="63">
        <v>23288.781185631793</v>
      </c>
      <c r="P86" s="89">
        <v>1391777.4039666024</v>
      </c>
      <c r="Q86" s="88">
        <v>1560454</v>
      </c>
      <c r="R86" s="88">
        <v>1679144</v>
      </c>
      <c r="S86" s="84">
        <v>11.532581678528524</v>
      </c>
      <c r="T86" s="90">
        <v>12.179655091347374</v>
      </c>
      <c r="U86" s="657">
        <v>12.163173633717916</v>
      </c>
      <c r="V86" s="77">
        <v>48</v>
      </c>
    </row>
    <row r="87" spans="1:22" s="91" customFormat="1" ht="6" customHeight="1">
      <c r="A87" s="75"/>
      <c r="B87" s="92"/>
      <c r="C87" s="98"/>
      <c r="D87" s="98"/>
      <c r="E87" s="93"/>
      <c r="F87" s="96"/>
      <c r="G87" s="94"/>
      <c r="H87" s="94"/>
      <c r="I87" s="82"/>
      <c r="J87" s="96"/>
      <c r="K87" s="96"/>
      <c r="L87" s="54"/>
      <c r="M87" s="82"/>
      <c r="N87" s="88"/>
      <c r="O87" s="88"/>
      <c r="P87" s="95"/>
      <c r="Q87" s="94"/>
      <c r="R87" s="94"/>
      <c r="U87" s="75"/>
      <c r="V87" s="77"/>
    </row>
    <row r="88" spans="1:21" s="59" customFormat="1" ht="12" customHeight="1">
      <c r="A88" s="52"/>
      <c r="B88" s="46" t="s">
        <v>833</v>
      </c>
      <c r="C88" s="53"/>
      <c r="E88" s="74"/>
      <c r="F88" s="54"/>
      <c r="G88" s="54"/>
      <c r="H88" s="54"/>
      <c r="I88" s="54"/>
      <c r="J88" s="54"/>
      <c r="K88" s="54"/>
      <c r="L88" s="54"/>
      <c r="M88" s="54"/>
      <c r="N88" s="63"/>
      <c r="O88" s="63"/>
      <c r="P88" s="54"/>
      <c r="Q88" s="54"/>
      <c r="R88" s="54"/>
      <c r="S88" s="64"/>
      <c r="T88" s="65"/>
      <c r="U88" s="657"/>
    </row>
    <row r="89" spans="1:22" s="59" customFormat="1" ht="12" customHeight="1">
      <c r="A89" s="52">
        <v>49</v>
      </c>
      <c r="B89" s="46" t="s">
        <v>834</v>
      </c>
      <c r="C89" s="53"/>
      <c r="E89" s="74"/>
      <c r="F89" s="54">
        <v>46613</v>
      </c>
      <c r="G89" s="54">
        <v>11940</v>
      </c>
      <c r="H89" s="54">
        <v>9150</v>
      </c>
      <c r="I89" s="54">
        <v>-142657.08164820052</v>
      </c>
      <c r="J89" s="54">
        <v>-194541</v>
      </c>
      <c r="K89" s="54">
        <v>-91008</v>
      </c>
      <c r="L89" s="117"/>
      <c r="M89" s="54">
        <v>-3060.456989427853</v>
      </c>
      <c r="N89" s="54">
        <v>-16293.21608040201</v>
      </c>
      <c r="O89" s="55">
        <v>-9946.22950819672</v>
      </c>
      <c r="P89" s="114" t="s">
        <v>835</v>
      </c>
      <c r="Q89" s="54">
        <v>0</v>
      </c>
      <c r="R89" s="54">
        <v>0</v>
      </c>
      <c r="S89" s="115" t="s">
        <v>790</v>
      </c>
      <c r="T89" s="116" t="s">
        <v>790</v>
      </c>
      <c r="U89" s="658" t="s">
        <v>790</v>
      </c>
      <c r="V89" s="59">
        <v>49</v>
      </c>
    </row>
    <row r="90" spans="1:21" s="43" customFormat="1" ht="7.5" customHeight="1">
      <c r="A90" s="60"/>
      <c r="B90" s="70"/>
      <c r="C90" s="66"/>
      <c r="E90" s="72"/>
      <c r="F90" s="117"/>
      <c r="G90" s="117"/>
      <c r="H90" s="117"/>
      <c r="I90" s="117"/>
      <c r="J90" s="117"/>
      <c r="K90" s="117"/>
      <c r="L90" s="54"/>
      <c r="M90" s="117"/>
      <c r="N90" s="117"/>
      <c r="O90" s="117"/>
      <c r="P90" s="62"/>
      <c r="Q90" s="62"/>
      <c r="R90" s="62"/>
      <c r="S90" s="64"/>
      <c r="T90" s="65"/>
      <c r="U90" s="657"/>
    </row>
    <row r="91" spans="1:21" s="59" customFormat="1" ht="12" customHeight="1">
      <c r="A91" s="52"/>
      <c r="B91" s="46" t="s">
        <v>836</v>
      </c>
      <c r="C91" s="53"/>
      <c r="E91" s="74"/>
      <c r="F91" s="54"/>
      <c r="G91" s="54"/>
      <c r="H91" s="54"/>
      <c r="I91" s="54"/>
      <c r="J91" s="54"/>
      <c r="K91" s="54"/>
      <c r="L91" s="54"/>
      <c r="M91" s="54"/>
      <c r="N91" s="62"/>
      <c r="O91" s="62"/>
      <c r="P91" s="54"/>
      <c r="Q91" s="54"/>
      <c r="R91" s="54"/>
      <c r="S91" s="64"/>
      <c r="T91" s="65"/>
      <c r="U91" s="657"/>
    </row>
    <row r="92" spans="1:21" s="59" customFormat="1" ht="4.5" customHeight="1">
      <c r="A92" s="52"/>
      <c r="B92" s="46"/>
      <c r="C92" s="53"/>
      <c r="E92" s="74"/>
      <c r="F92" s="54"/>
      <c r="G92" s="54"/>
      <c r="H92" s="54"/>
      <c r="I92" s="54"/>
      <c r="J92" s="54"/>
      <c r="K92" s="54"/>
      <c r="L92" s="54"/>
      <c r="M92" s="54"/>
      <c r="N92" s="62"/>
      <c r="O92" s="62"/>
      <c r="P92" s="54"/>
      <c r="Q92" s="54"/>
      <c r="R92" s="54"/>
      <c r="S92" s="64"/>
      <c r="T92" s="65"/>
      <c r="U92" s="657"/>
    </row>
    <row r="93" spans="1:22" s="59" customFormat="1" ht="12" customHeight="1">
      <c r="A93" s="52">
        <v>50</v>
      </c>
      <c r="B93" s="46" t="s">
        <v>837</v>
      </c>
      <c r="C93" s="53"/>
      <c r="E93" s="74"/>
      <c r="F93" s="54">
        <v>141</v>
      </c>
      <c r="G93" s="54">
        <v>223</v>
      </c>
      <c r="H93" s="54">
        <v>210</v>
      </c>
      <c r="I93" s="54">
        <v>1006.7337140753542</v>
      </c>
      <c r="J93" s="54">
        <v>2736</v>
      </c>
      <c r="K93" s="54">
        <v>6989</v>
      </c>
      <c r="L93" s="54"/>
      <c r="M93" s="54">
        <v>7139.955418974143</v>
      </c>
      <c r="N93" s="54">
        <v>12269.058295964125</v>
      </c>
      <c r="O93" s="55">
        <v>33280.95238095238</v>
      </c>
      <c r="P93" s="54">
        <v>229.5700546571021</v>
      </c>
      <c r="Q93" s="54">
        <v>529</v>
      </c>
      <c r="R93" s="54">
        <v>368</v>
      </c>
      <c r="S93" s="56">
        <v>22.803453529710513</v>
      </c>
      <c r="T93" s="57">
        <v>19.334795321637426</v>
      </c>
      <c r="U93" s="702">
        <v>5.265417083989126</v>
      </c>
      <c r="V93" s="59">
        <v>50</v>
      </c>
    </row>
    <row r="94" spans="1:22" s="59" customFormat="1" ht="12" customHeight="1">
      <c r="A94" s="52">
        <v>51</v>
      </c>
      <c r="B94" s="46" t="s">
        <v>834</v>
      </c>
      <c r="C94" s="53"/>
      <c r="E94" s="74"/>
      <c r="F94" s="54">
        <v>146</v>
      </c>
      <c r="G94" s="54">
        <v>175</v>
      </c>
      <c r="H94" s="54">
        <v>198</v>
      </c>
      <c r="I94" s="54">
        <v>-2305.415092313749</v>
      </c>
      <c r="J94" s="54">
        <v>-4085</v>
      </c>
      <c r="K94" s="54">
        <v>-3076</v>
      </c>
      <c r="L94" s="96"/>
      <c r="M94" s="54">
        <v>-15790.51433091609</v>
      </c>
      <c r="N94" s="54">
        <v>-23342.85714285714</v>
      </c>
      <c r="O94" s="55">
        <v>-15535.353535353535</v>
      </c>
      <c r="P94" s="114" t="s">
        <v>835</v>
      </c>
      <c r="Q94" s="118">
        <v>0</v>
      </c>
      <c r="R94" s="118">
        <v>0</v>
      </c>
      <c r="S94" s="115" t="s">
        <v>790</v>
      </c>
      <c r="T94" s="116" t="s">
        <v>790</v>
      </c>
      <c r="U94" s="658" t="s">
        <v>790</v>
      </c>
      <c r="V94" s="59">
        <v>51</v>
      </c>
    </row>
    <row r="95" spans="1:22" s="91" customFormat="1" ht="9.75" customHeight="1">
      <c r="A95" s="75"/>
      <c r="B95" s="124"/>
      <c r="C95" s="121"/>
      <c r="D95" s="122"/>
      <c r="E95" s="125"/>
      <c r="H95" s="82"/>
      <c r="I95" s="123"/>
      <c r="J95" s="123"/>
      <c r="K95" s="82"/>
      <c r="L95" s="123"/>
      <c r="M95" s="123"/>
      <c r="N95" s="123"/>
      <c r="O95" s="63"/>
      <c r="P95" s="96"/>
      <c r="Q95" s="96"/>
      <c r="R95" s="82"/>
      <c r="S95" s="77"/>
      <c r="U95" s="75"/>
      <c r="V95" s="77"/>
    </row>
    <row r="96" spans="2:22" s="91" customFormat="1" ht="11.25" customHeight="1">
      <c r="B96" s="120" t="s">
        <v>838</v>
      </c>
      <c r="C96" s="121"/>
      <c r="D96" s="122"/>
      <c r="E96" s="125"/>
      <c r="F96" s="123"/>
      <c r="G96" s="123"/>
      <c r="H96" s="123"/>
      <c r="I96" s="123"/>
      <c r="J96" s="123"/>
      <c r="K96" s="123"/>
      <c r="L96" s="123"/>
      <c r="M96" s="123"/>
      <c r="N96" s="123"/>
      <c r="O96" s="63"/>
      <c r="P96" s="96"/>
      <c r="Q96" s="96"/>
      <c r="R96" s="96"/>
      <c r="S96" s="77"/>
      <c r="U96" s="75"/>
      <c r="V96" s="77"/>
    </row>
    <row r="97" spans="1:22" s="91" customFormat="1" ht="6" customHeight="1">
      <c r="A97" s="75"/>
      <c r="B97" s="124"/>
      <c r="C97" s="121"/>
      <c r="D97" s="122"/>
      <c r="E97" s="125"/>
      <c r="H97" s="77"/>
      <c r="I97" s="123"/>
      <c r="J97" s="123"/>
      <c r="K97" s="123"/>
      <c r="L97" s="129"/>
      <c r="M97" s="123"/>
      <c r="N97" s="123"/>
      <c r="O97" s="63"/>
      <c r="P97" s="96"/>
      <c r="Q97" s="96"/>
      <c r="R97" s="96"/>
      <c r="S97" s="77"/>
      <c r="U97" s="75"/>
      <c r="V97" s="77"/>
    </row>
    <row r="98" spans="1:22" s="131" customFormat="1" ht="12" customHeight="1">
      <c r="A98" s="126">
        <v>52</v>
      </c>
      <c r="B98" s="124" t="s">
        <v>839</v>
      </c>
      <c r="C98" s="121"/>
      <c r="D98" s="127"/>
      <c r="E98" s="128"/>
      <c r="F98" s="129">
        <v>15308</v>
      </c>
      <c r="G98" s="129">
        <v>16184</v>
      </c>
      <c r="H98" s="54">
        <v>16783</v>
      </c>
      <c r="I98" s="129">
        <v>-190577.9132133161</v>
      </c>
      <c r="J98" s="129">
        <v>221360</v>
      </c>
      <c r="K98" s="129">
        <v>389553</v>
      </c>
      <c r="L98" s="91"/>
      <c r="M98" s="129">
        <v>-12449.563183519473</v>
      </c>
      <c r="N98" s="129">
        <v>13677.706376668315</v>
      </c>
      <c r="O98" s="55">
        <v>23211.166060894953</v>
      </c>
      <c r="P98" s="130" t="s">
        <v>840</v>
      </c>
      <c r="Q98" s="130" t="s">
        <v>840</v>
      </c>
      <c r="R98" s="130" t="s">
        <v>840</v>
      </c>
      <c r="S98" s="130" t="s">
        <v>840</v>
      </c>
      <c r="T98" s="130" t="s">
        <v>840</v>
      </c>
      <c r="U98" s="659" t="s">
        <v>840</v>
      </c>
      <c r="V98" s="78">
        <v>52</v>
      </c>
    </row>
    <row r="99" spans="1:22" s="91" customFormat="1" ht="12" customHeight="1">
      <c r="A99" s="75">
        <v>53</v>
      </c>
      <c r="B99" s="121" t="s">
        <v>841</v>
      </c>
      <c r="D99" s="122"/>
      <c r="E99" s="125"/>
      <c r="H99" s="77"/>
      <c r="J99" s="620"/>
      <c r="K99" s="620"/>
      <c r="L99" s="123"/>
      <c r="O99" s="63"/>
      <c r="U99" s="75"/>
      <c r="V99" s="77">
        <v>53</v>
      </c>
    </row>
    <row r="100" spans="2:21" ht="11.25">
      <c r="B100" s="132" t="s">
        <v>842</v>
      </c>
      <c r="E100" s="655"/>
      <c r="F100" s="123">
        <v>8472</v>
      </c>
      <c r="G100" s="123">
        <v>9384</v>
      </c>
      <c r="H100" s="88">
        <v>10256</v>
      </c>
      <c r="I100" s="123">
        <v>353085.3908570786</v>
      </c>
      <c r="J100" s="123">
        <v>569699</v>
      </c>
      <c r="K100" s="123">
        <v>644546</v>
      </c>
      <c r="L100" s="91"/>
      <c r="M100" s="123">
        <v>41676.74585187424</v>
      </c>
      <c r="N100" s="123">
        <v>60709.61210571185</v>
      </c>
      <c r="O100" s="63">
        <v>62845.7488299532</v>
      </c>
      <c r="P100" s="133" t="s">
        <v>840</v>
      </c>
      <c r="Q100" s="133" t="s">
        <v>840</v>
      </c>
      <c r="R100" s="133" t="s">
        <v>840</v>
      </c>
      <c r="S100" s="133" t="s">
        <v>840</v>
      </c>
      <c r="T100" s="133" t="s">
        <v>840</v>
      </c>
      <c r="U100" s="660" t="s">
        <v>840</v>
      </c>
    </row>
    <row r="101" spans="1:22" s="91" customFormat="1" ht="12" customHeight="1">
      <c r="A101" s="75">
        <v>54</v>
      </c>
      <c r="B101" s="121" t="s">
        <v>843</v>
      </c>
      <c r="D101" s="122"/>
      <c r="E101" s="125"/>
      <c r="H101" s="88"/>
      <c r="K101" s="620"/>
      <c r="L101" s="123"/>
      <c r="O101" s="63"/>
      <c r="U101" s="75"/>
      <c r="V101" s="77">
        <v>54</v>
      </c>
    </row>
    <row r="102" spans="1:22" s="91" customFormat="1" ht="12" customHeight="1">
      <c r="A102" s="75"/>
      <c r="B102" s="134" t="s">
        <v>842</v>
      </c>
      <c r="C102" s="12"/>
      <c r="D102" s="12"/>
      <c r="E102" s="655"/>
      <c r="F102" s="123">
        <v>6836</v>
      </c>
      <c r="G102" s="123">
        <v>6800</v>
      </c>
      <c r="H102" s="88">
        <v>6527</v>
      </c>
      <c r="I102" s="123">
        <v>-543663.3040703947</v>
      </c>
      <c r="J102" s="123">
        <v>-348339</v>
      </c>
      <c r="K102" s="123">
        <v>-254993</v>
      </c>
      <c r="L102" s="123"/>
      <c r="M102" s="123">
        <v>-79529.44764049075</v>
      </c>
      <c r="N102" s="123">
        <v>-51226.32352941176</v>
      </c>
      <c r="O102" s="63">
        <v>-39067.41228742148</v>
      </c>
      <c r="P102" s="133" t="s">
        <v>840</v>
      </c>
      <c r="Q102" s="133" t="s">
        <v>840</v>
      </c>
      <c r="R102" s="133" t="s">
        <v>840</v>
      </c>
      <c r="S102" s="133" t="s">
        <v>840</v>
      </c>
      <c r="T102" s="133" t="s">
        <v>840</v>
      </c>
      <c r="U102" s="660" t="s">
        <v>840</v>
      </c>
      <c r="V102" s="77"/>
    </row>
    <row r="103" spans="1:22" s="91" customFormat="1" ht="9" customHeight="1">
      <c r="A103" s="75"/>
      <c r="B103" s="121"/>
      <c r="C103" s="121"/>
      <c r="D103" s="122"/>
      <c r="E103" s="125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82"/>
      <c r="R103" s="82"/>
      <c r="S103" s="96"/>
      <c r="T103" s="82"/>
      <c r="U103" s="661"/>
      <c r="V103" s="77"/>
    </row>
    <row r="104" spans="2:22" s="91" customFormat="1" ht="11.25" customHeight="1">
      <c r="B104" s="135" t="s">
        <v>534</v>
      </c>
      <c r="C104" s="136"/>
      <c r="D104" s="136"/>
      <c r="E104" s="137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82"/>
      <c r="R104" s="82"/>
      <c r="S104" s="96"/>
      <c r="T104" s="82"/>
      <c r="U104" s="661"/>
      <c r="V104" s="77"/>
    </row>
    <row r="105" spans="1:22" s="91" customFormat="1" ht="11.25" customHeight="1">
      <c r="A105" s="75"/>
      <c r="B105" s="124" t="s">
        <v>844</v>
      </c>
      <c r="C105" s="124"/>
      <c r="D105" s="124"/>
      <c r="E105" s="138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82"/>
      <c r="R105" s="82"/>
      <c r="S105" s="96"/>
      <c r="T105" s="82"/>
      <c r="U105" s="661"/>
      <c r="V105" s="77"/>
    </row>
    <row r="106" spans="1:22" s="91" customFormat="1" ht="6" customHeight="1">
      <c r="A106" s="75"/>
      <c r="B106" s="124"/>
      <c r="C106" s="124"/>
      <c r="D106" s="124"/>
      <c r="E106" s="138"/>
      <c r="F106" s="123"/>
      <c r="G106" s="123"/>
      <c r="H106" s="123"/>
      <c r="I106" s="123"/>
      <c r="J106" s="123"/>
      <c r="K106" s="123"/>
      <c r="L106" s="62"/>
      <c r="M106" s="123"/>
      <c r="N106" s="123"/>
      <c r="O106" s="123"/>
      <c r="P106" s="123"/>
      <c r="Q106" s="82"/>
      <c r="R106" s="82"/>
      <c r="S106" s="96"/>
      <c r="T106" s="82"/>
      <c r="U106" s="661"/>
      <c r="V106" s="77"/>
    </row>
    <row r="107" spans="1:21" s="43" customFormat="1" ht="10.5" customHeight="1">
      <c r="A107" s="60"/>
      <c r="B107" s="66" t="s">
        <v>788</v>
      </c>
      <c r="C107" s="66"/>
      <c r="D107" s="67"/>
      <c r="E107" s="139"/>
      <c r="F107" s="62"/>
      <c r="G107" s="63"/>
      <c r="H107" s="63"/>
      <c r="I107" s="62"/>
      <c r="J107" s="62"/>
      <c r="K107" s="62"/>
      <c r="L107" s="54"/>
      <c r="M107" s="62"/>
      <c r="N107" s="63"/>
      <c r="O107" s="63"/>
      <c r="P107" s="62"/>
      <c r="Q107" s="62"/>
      <c r="R107" s="62"/>
      <c r="S107" s="64"/>
      <c r="T107" s="65"/>
      <c r="U107" s="657"/>
    </row>
    <row r="108" spans="1:21" s="43" customFormat="1" ht="10.5" customHeight="1">
      <c r="A108" s="60"/>
      <c r="B108" s="68"/>
      <c r="C108" s="865" t="s">
        <v>789</v>
      </c>
      <c r="D108" s="865"/>
      <c r="E108" s="866"/>
      <c r="F108" s="54"/>
      <c r="G108" s="55"/>
      <c r="H108" s="55"/>
      <c r="I108" s="54"/>
      <c r="J108" s="54"/>
      <c r="K108" s="54"/>
      <c r="L108" s="123"/>
      <c r="M108" s="54"/>
      <c r="N108" s="63"/>
      <c r="O108" s="63"/>
      <c r="P108" s="54"/>
      <c r="Q108" s="54"/>
      <c r="R108" s="54"/>
      <c r="S108" s="64"/>
      <c r="T108" s="65"/>
      <c r="U108" s="657"/>
    </row>
    <row r="109" spans="1:22" s="91" customFormat="1" ht="6" customHeight="1">
      <c r="A109" s="75"/>
      <c r="B109" s="124"/>
      <c r="C109" s="124"/>
      <c r="D109" s="124"/>
      <c r="E109" s="138"/>
      <c r="F109" s="123"/>
      <c r="G109" s="123"/>
      <c r="H109" s="123"/>
      <c r="I109" s="123"/>
      <c r="J109" s="123"/>
      <c r="K109" s="123"/>
      <c r="L109" s="144"/>
      <c r="M109" s="123"/>
      <c r="N109" s="123"/>
      <c r="O109" s="123"/>
      <c r="P109" s="123"/>
      <c r="Q109" s="82"/>
      <c r="R109" s="82"/>
      <c r="S109" s="96"/>
      <c r="T109" s="82"/>
      <c r="U109" s="661"/>
      <c r="V109" s="77"/>
    </row>
    <row r="110" spans="1:22" s="91" customFormat="1" ht="12" customHeight="1">
      <c r="A110" s="75">
        <v>55</v>
      </c>
      <c r="B110" s="124"/>
      <c r="C110" s="140">
        <v>0</v>
      </c>
      <c r="D110" s="141" t="s">
        <v>790</v>
      </c>
      <c r="E110" s="142" t="s">
        <v>845</v>
      </c>
      <c r="F110" s="88">
        <v>2733</v>
      </c>
      <c r="G110" s="88">
        <v>3292</v>
      </c>
      <c r="H110" s="88">
        <v>3801</v>
      </c>
      <c r="I110" s="143">
        <v>6477.0455509936955</v>
      </c>
      <c r="J110" s="144">
        <v>7298</v>
      </c>
      <c r="K110" s="144">
        <v>8469</v>
      </c>
      <c r="L110" s="144"/>
      <c r="M110" s="62">
        <v>2369.9398283913997</v>
      </c>
      <c r="N110" s="63">
        <v>2216.8894289185905</v>
      </c>
      <c r="O110" s="63">
        <v>2228.0978689818467</v>
      </c>
      <c r="P110" s="144">
        <v>1385.089706160556</v>
      </c>
      <c r="Q110" s="144">
        <v>1197</v>
      </c>
      <c r="R110" s="144">
        <v>883</v>
      </c>
      <c r="S110" s="145">
        <v>21.384591095674143</v>
      </c>
      <c r="T110" s="146">
        <v>16.4017539051795</v>
      </c>
      <c r="U110" s="657">
        <v>10.426260479395442</v>
      </c>
      <c r="V110" s="77">
        <v>55</v>
      </c>
    </row>
    <row r="111" spans="1:22" s="91" customFormat="1" ht="12" customHeight="1">
      <c r="A111" s="75">
        <v>56</v>
      </c>
      <c r="B111" s="124"/>
      <c r="C111" s="140">
        <v>6000</v>
      </c>
      <c r="D111" s="141" t="s">
        <v>790</v>
      </c>
      <c r="E111" s="142" t="s">
        <v>846</v>
      </c>
      <c r="F111" s="88">
        <v>879</v>
      </c>
      <c r="G111" s="88">
        <v>1205</v>
      </c>
      <c r="H111" s="88">
        <v>1235</v>
      </c>
      <c r="I111" s="143">
        <v>8154.082921317293</v>
      </c>
      <c r="J111" s="144">
        <v>10659</v>
      </c>
      <c r="K111" s="144">
        <v>11081</v>
      </c>
      <c r="L111" s="144"/>
      <c r="M111" s="62">
        <v>9276.544847915009</v>
      </c>
      <c r="N111" s="63">
        <v>8845.643153526971</v>
      </c>
      <c r="O111" s="63">
        <v>8972.46963562753</v>
      </c>
      <c r="P111" s="144">
        <v>1409.6317164579743</v>
      </c>
      <c r="Q111" s="144">
        <v>1677</v>
      </c>
      <c r="R111" s="144">
        <v>1112</v>
      </c>
      <c r="S111" s="145">
        <v>17.287434161023324</v>
      </c>
      <c r="T111" s="146">
        <v>15.733183225443288</v>
      </c>
      <c r="U111" s="657">
        <v>10.035195379478386</v>
      </c>
      <c r="V111" s="77">
        <v>56</v>
      </c>
    </row>
    <row r="112" spans="1:22" s="91" customFormat="1" ht="12" customHeight="1">
      <c r="A112" s="75">
        <v>57</v>
      </c>
      <c r="B112" s="124"/>
      <c r="C112" s="140">
        <v>12500</v>
      </c>
      <c r="D112" s="141" t="s">
        <v>790</v>
      </c>
      <c r="E112" s="142" t="s">
        <v>794</v>
      </c>
      <c r="F112" s="88">
        <v>825</v>
      </c>
      <c r="G112" s="88">
        <v>1039</v>
      </c>
      <c r="H112" s="88">
        <v>1158</v>
      </c>
      <c r="I112" s="143">
        <v>14901.601877463789</v>
      </c>
      <c r="J112" s="144">
        <v>18546</v>
      </c>
      <c r="K112" s="144">
        <v>20677</v>
      </c>
      <c r="L112" s="144"/>
      <c r="M112" s="62">
        <v>18062.547730259135</v>
      </c>
      <c r="N112" s="63">
        <v>17849.85563041386</v>
      </c>
      <c r="O112" s="63">
        <v>17855.78583765112</v>
      </c>
      <c r="P112" s="144">
        <v>2963.4477434132828</v>
      </c>
      <c r="Q112" s="144">
        <v>3217</v>
      </c>
      <c r="R112" s="144">
        <v>2287</v>
      </c>
      <c r="S112" s="145">
        <v>19.886773031394753</v>
      </c>
      <c r="T112" s="146">
        <v>17.346058449261296</v>
      </c>
      <c r="U112" s="657">
        <v>11.060598732891618</v>
      </c>
      <c r="V112" s="77">
        <v>57</v>
      </c>
    </row>
    <row r="113" spans="1:22" s="91" customFormat="1" ht="12" customHeight="1">
      <c r="A113" s="75">
        <v>58</v>
      </c>
      <c r="B113" s="124"/>
      <c r="C113" s="140">
        <v>25000</v>
      </c>
      <c r="D113" s="141" t="s">
        <v>790</v>
      </c>
      <c r="E113" s="142" t="s">
        <v>797</v>
      </c>
      <c r="F113" s="88">
        <v>812</v>
      </c>
      <c r="G113" s="88">
        <v>971</v>
      </c>
      <c r="H113" s="88">
        <v>994</v>
      </c>
      <c r="I113" s="143">
        <v>29065.409570361433</v>
      </c>
      <c r="J113" s="144">
        <v>34636</v>
      </c>
      <c r="K113" s="144">
        <v>35007</v>
      </c>
      <c r="L113" s="144"/>
      <c r="M113" s="62">
        <v>35794.839372366296</v>
      </c>
      <c r="N113" s="63">
        <v>35670.442842430486</v>
      </c>
      <c r="O113" s="63">
        <v>35218.30985915493</v>
      </c>
      <c r="P113" s="144">
        <v>5734.649739496787</v>
      </c>
      <c r="Q113" s="144">
        <v>5864</v>
      </c>
      <c r="R113" s="144">
        <v>4593</v>
      </c>
      <c r="S113" s="145">
        <v>19.73015286646613</v>
      </c>
      <c r="T113" s="146">
        <v>16.93036147361127</v>
      </c>
      <c r="U113" s="657">
        <v>13.120233096237897</v>
      </c>
      <c r="V113" s="77">
        <v>58</v>
      </c>
    </row>
    <row r="114" spans="1:22" s="91" customFormat="1" ht="12" customHeight="1">
      <c r="A114" s="75">
        <v>59</v>
      </c>
      <c r="B114" s="124"/>
      <c r="C114" s="140">
        <v>50000</v>
      </c>
      <c r="D114" s="141" t="s">
        <v>790</v>
      </c>
      <c r="E114" s="142">
        <v>100000</v>
      </c>
      <c r="F114" s="88">
        <v>569</v>
      </c>
      <c r="G114" s="88">
        <v>738</v>
      </c>
      <c r="H114" s="88">
        <v>755</v>
      </c>
      <c r="I114" s="143">
        <v>40291.33411390561</v>
      </c>
      <c r="J114" s="144">
        <v>52573</v>
      </c>
      <c r="K114" s="144">
        <v>53797</v>
      </c>
      <c r="L114" s="144"/>
      <c r="M114" s="62">
        <v>70810.78051653007</v>
      </c>
      <c r="N114" s="63">
        <v>71237.12737127372</v>
      </c>
      <c r="O114" s="63">
        <v>71254.30463576158</v>
      </c>
      <c r="P114" s="144">
        <v>8173.000720921553</v>
      </c>
      <c r="Q114" s="144">
        <v>10390</v>
      </c>
      <c r="R114" s="144">
        <v>7507</v>
      </c>
      <c r="S114" s="145">
        <v>20.284760732459425</v>
      </c>
      <c r="T114" s="146">
        <v>19.76299621478706</v>
      </c>
      <c r="U114" s="657">
        <v>13.954309719872857</v>
      </c>
      <c r="V114" s="77">
        <v>59</v>
      </c>
    </row>
    <row r="115" spans="1:22" s="91" customFormat="1" ht="12" customHeight="1">
      <c r="A115" s="75">
        <v>60</v>
      </c>
      <c r="B115" s="124"/>
      <c r="C115" s="140">
        <v>100000</v>
      </c>
      <c r="D115" s="141" t="s">
        <v>790</v>
      </c>
      <c r="E115" s="142">
        <v>250000</v>
      </c>
      <c r="F115" s="88">
        <v>511</v>
      </c>
      <c r="G115" s="88">
        <v>621</v>
      </c>
      <c r="H115" s="88">
        <v>647</v>
      </c>
      <c r="I115" s="143">
        <v>82494.89986348507</v>
      </c>
      <c r="J115" s="144">
        <v>98276</v>
      </c>
      <c r="K115" s="144">
        <v>100851</v>
      </c>
      <c r="L115" s="144"/>
      <c r="M115" s="62">
        <v>161438.16020251482</v>
      </c>
      <c r="N115" s="63">
        <v>158254.42834138486</v>
      </c>
      <c r="O115" s="63">
        <v>155874.80680061824</v>
      </c>
      <c r="P115" s="144">
        <v>16960.06299115976</v>
      </c>
      <c r="Q115" s="144">
        <v>20879</v>
      </c>
      <c r="R115" s="144">
        <v>16155</v>
      </c>
      <c r="S115" s="145">
        <v>20.558923059759767</v>
      </c>
      <c r="T115" s="146">
        <v>21.245268427693436</v>
      </c>
      <c r="U115" s="657">
        <v>16.018681024481662</v>
      </c>
      <c r="V115" s="77">
        <v>60</v>
      </c>
    </row>
    <row r="116" spans="1:22" s="91" customFormat="1" ht="12" customHeight="1">
      <c r="A116" s="75">
        <v>61</v>
      </c>
      <c r="B116" s="124"/>
      <c r="C116" s="140">
        <v>250000</v>
      </c>
      <c r="D116" s="141" t="s">
        <v>790</v>
      </c>
      <c r="E116" s="142">
        <v>500000</v>
      </c>
      <c r="F116" s="88">
        <v>197</v>
      </c>
      <c r="G116" s="88">
        <v>260</v>
      </c>
      <c r="H116" s="88">
        <v>311</v>
      </c>
      <c r="I116" s="143">
        <v>69654.82685100443</v>
      </c>
      <c r="J116" s="144">
        <v>90392</v>
      </c>
      <c r="K116" s="144">
        <v>108211</v>
      </c>
      <c r="L116" s="144"/>
      <c r="M116" s="62">
        <v>353577.80127413414</v>
      </c>
      <c r="N116" s="63">
        <v>347661.53846153844</v>
      </c>
      <c r="O116" s="63">
        <v>347945.33762057876</v>
      </c>
      <c r="P116" s="144">
        <v>16061.211864016812</v>
      </c>
      <c r="Q116" s="144">
        <v>22596</v>
      </c>
      <c r="R116" s="144">
        <v>19140</v>
      </c>
      <c r="S116" s="145">
        <v>23.05828984166832</v>
      </c>
      <c r="T116" s="146">
        <v>24.99778741481547</v>
      </c>
      <c r="U116" s="657">
        <v>17.68766576410901</v>
      </c>
      <c r="V116" s="77">
        <v>61</v>
      </c>
    </row>
    <row r="117" spans="1:22" s="91" customFormat="1" ht="12" customHeight="1">
      <c r="A117" s="75">
        <v>62</v>
      </c>
      <c r="B117" s="124"/>
      <c r="C117" s="140">
        <v>500000</v>
      </c>
      <c r="D117" s="141" t="s">
        <v>790</v>
      </c>
      <c r="E117" s="142" t="s">
        <v>847</v>
      </c>
      <c r="F117" s="88">
        <v>114</v>
      </c>
      <c r="G117" s="88">
        <v>138</v>
      </c>
      <c r="H117" s="88">
        <v>166</v>
      </c>
      <c r="I117" s="143">
        <v>81333.75600128846</v>
      </c>
      <c r="J117" s="144">
        <v>94601</v>
      </c>
      <c r="K117" s="144">
        <v>115954</v>
      </c>
      <c r="L117" s="144"/>
      <c r="M117" s="62">
        <v>713454.0000113023</v>
      </c>
      <c r="N117" s="63">
        <v>685514.4927536232</v>
      </c>
      <c r="O117" s="63">
        <v>698518.0722891566</v>
      </c>
      <c r="P117" s="144">
        <v>18738.336153960212</v>
      </c>
      <c r="Q117" s="144">
        <v>21595</v>
      </c>
      <c r="R117" s="144">
        <v>18179</v>
      </c>
      <c r="S117" s="145">
        <v>23.038818167531037</v>
      </c>
      <c r="T117" s="146">
        <v>22.827454255240433</v>
      </c>
      <c r="U117" s="657">
        <v>15.67776877037446</v>
      </c>
      <c r="V117" s="77">
        <v>62</v>
      </c>
    </row>
    <row r="118" spans="1:22" s="91" customFormat="1" ht="12" customHeight="1">
      <c r="A118" s="75">
        <v>63</v>
      </c>
      <c r="B118" s="124"/>
      <c r="C118" s="140" t="s">
        <v>801</v>
      </c>
      <c r="D118" s="141" t="s">
        <v>790</v>
      </c>
      <c r="E118" s="142" t="s">
        <v>849</v>
      </c>
      <c r="F118" s="88">
        <v>69</v>
      </c>
      <c r="G118" s="88">
        <v>84</v>
      </c>
      <c r="H118" s="88">
        <v>99</v>
      </c>
      <c r="I118" s="143">
        <v>110007.51599065358</v>
      </c>
      <c r="J118" s="144">
        <v>127180</v>
      </c>
      <c r="K118" s="144">
        <v>150073</v>
      </c>
      <c r="L118" s="144"/>
      <c r="M118" s="62">
        <v>1594311.8259515013</v>
      </c>
      <c r="N118" s="63">
        <v>1514047.619047619</v>
      </c>
      <c r="O118" s="63">
        <v>1515888.888888889</v>
      </c>
      <c r="P118" s="144">
        <v>19386.654259317016</v>
      </c>
      <c r="Q118" s="144">
        <v>28902</v>
      </c>
      <c r="R118" s="144">
        <v>25656</v>
      </c>
      <c r="S118" s="145">
        <v>17.62302701295804</v>
      </c>
      <c r="T118" s="146">
        <v>22.725271269067463</v>
      </c>
      <c r="U118" s="657">
        <v>17.09568010235019</v>
      </c>
      <c r="V118" s="77">
        <v>63</v>
      </c>
    </row>
    <row r="119" spans="1:22" s="91" customFormat="1" ht="12" customHeight="1">
      <c r="A119" s="75">
        <v>64</v>
      </c>
      <c r="B119" s="124"/>
      <c r="C119" s="147" t="s">
        <v>849</v>
      </c>
      <c r="D119" s="148" t="s">
        <v>850</v>
      </c>
      <c r="E119" s="149"/>
      <c r="F119" s="88">
        <v>35</v>
      </c>
      <c r="G119" s="88">
        <v>54</v>
      </c>
      <c r="H119" s="88">
        <v>70</v>
      </c>
      <c r="I119" s="143">
        <v>243204.16396108046</v>
      </c>
      <c r="J119" s="144">
        <v>349581</v>
      </c>
      <c r="K119" s="144">
        <v>517979</v>
      </c>
      <c r="L119" s="123"/>
      <c r="M119" s="62">
        <v>6948690.398888013</v>
      </c>
      <c r="N119" s="63">
        <v>6473722.222222222</v>
      </c>
      <c r="O119" s="63">
        <v>7399700</v>
      </c>
      <c r="P119" s="144">
        <v>25792.118946943243</v>
      </c>
      <c r="Q119" s="144">
        <v>89546</v>
      </c>
      <c r="R119" s="144">
        <v>94772</v>
      </c>
      <c r="S119" s="145">
        <v>10.605130490722482</v>
      </c>
      <c r="T119" s="146">
        <v>25.61523652601257</v>
      </c>
      <c r="U119" s="657">
        <v>18.296494645535823</v>
      </c>
      <c r="V119" s="77">
        <v>64</v>
      </c>
    </row>
    <row r="120" spans="1:22" s="91" customFormat="1" ht="6" customHeight="1">
      <c r="A120" s="75"/>
      <c r="B120" s="124"/>
      <c r="C120" s="124"/>
      <c r="D120" s="124"/>
      <c r="E120" s="138"/>
      <c r="F120" s="124"/>
      <c r="G120" s="123"/>
      <c r="H120" s="123"/>
      <c r="I120" s="123"/>
      <c r="J120" s="123"/>
      <c r="K120" s="123"/>
      <c r="L120" s="154"/>
      <c r="M120" s="123"/>
      <c r="N120" s="123"/>
      <c r="O120" s="63"/>
      <c r="P120" s="123"/>
      <c r="Q120" s="144"/>
      <c r="S120" s="145"/>
      <c r="T120" s="146"/>
      <c r="U120" s="702"/>
      <c r="V120" s="77"/>
    </row>
    <row r="121" spans="1:22" s="91" customFormat="1" ht="12" customHeight="1">
      <c r="A121" s="126">
        <v>65</v>
      </c>
      <c r="B121" s="150" t="s">
        <v>851</v>
      </c>
      <c r="D121" s="151"/>
      <c r="E121" s="152"/>
      <c r="F121" s="119">
        <v>6744</v>
      </c>
      <c r="G121" s="119">
        <v>8402</v>
      </c>
      <c r="H121" s="119">
        <v>9236</v>
      </c>
      <c r="I121" s="153">
        <v>685584.6367015538</v>
      </c>
      <c r="J121" s="154">
        <v>883740</v>
      </c>
      <c r="K121" s="154">
        <v>1122101</v>
      </c>
      <c r="L121" s="144"/>
      <c r="M121" s="54">
        <v>101658.45739940004</v>
      </c>
      <c r="N121" s="55">
        <v>105182.09950011902</v>
      </c>
      <c r="O121" s="55">
        <v>121492.09614551754</v>
      </c>
      <c r="P121" s="154">
        <v>116603.692549966</v>
      </c>
      <c r="Q121" s="154">
        <v>205861</v>
      </c>
      <c r="R121" s="154">
        <v>190282</v>
      </c>
      <c r="S121" s="155">
        <v>17.007920876255792</v>
      </c>
      <c r="T121" s="156">
        <v>23.294294702061695</v>
      </c>
      <c r="U121" s="702">
        <v>16.957653544556152</v>
      </c>
      <c r="V121" s="78">
        <v>65</v>
      </c>
    </row>
    <row r="122" spans="1:22" s="91" customFormat="1" ht="11.25">
      <c r="A122" s="75"/>
      <c r="B122" s="148" t="s">
        <v>852</v>
      </c>
      <c r="D122" s="157"/>
      <c r="E122" s="152"/>
      <c r="F122" s="158"/>
      <c r="G122" s="143"/>
      <c r="H122" s="143"/>
      <c r="I122" s="143"/>
      <c r="J122" s="144"/>
      <c r="K122" s="144"/>
      <c r="L122" s="144"/>
      <c r="M122" s="123"/>
      <c r="N122" s="123"/>
      <c r="O122" s="63"/>
      <c r="P122" s="159"/>
      <c r="Q122" s="144"/>
      <c r="S122" s="145"/>
      <c r="T122" s="146"/>
      <c r="U122" s="662"/>
      <c r="V122" s="77"/>
    </row>
    <row r="123" spans="1:22" s="91" customFormat="1" ht="12" customHeight="1">
      <c r="A123" s="75">
        <v>66</v>
      </c>
      <c r="B123" s="159" t="s">
        <v>853</v>
      </c>
      <c r="D123" s="157"/>
      <c r="E123" s="152"/>
      <c r="F123" s="88">
        <v>7917</v>
      </c>
      <c r="G123" s="88">
        <v>7407</v>
      </c>
      <c r="H123" s="88">
        <v>7171</v>
      </c>
      <c r="I123" s="143">
        <v>-2718547.112990393</v>
      </c>
      <c r="J123" s="144">
        <v>-1073838</v>
      </c>
      <c r="K123" s="144">
        <v>-1381212</v>
      </c>
      <c r="L123" s="77"/>
      <c r="M123" s="62">
        <v>-343380.9666528221</v>
      </c>
      <c r="N123" s="63">
        <v>-144976.10368570272</v>
      </c>
      <c r="O123" s="63">
        <v>-192610.79347371357</v>
      </c>
      <c r="P123" s="160" t="s">
        <v>835</v>
      </c>
      <c r="Q123" s="160" t="s">
        <v>835</v>
      </c>
      <c r="R123" s="160" t="s">
        <v>835</v>
      </c>
      <c r="S123" s="161" t="s">
        <v>790</v>
      </c>
      <c r="T123" s="162" t="s">
        <v>790</v>
      </c>
      <c r="U123" s="663" t="s">
        <v>790</v>
      </c>
      <c r="V123" s="77">
        <v>66</v>
      </c>
    </row>
    <row r="124" spans="1:22" s="77" customFormat="1" ht="4.5" customHeight="1">
      <c r="A124" s="101" t="s">
        <v>811</v>
      </c>
      <c r="B124" s="101"/>
      <c r="C124" s="101"/>
      <c r="D124" s="101"/>
      <c r="E124" s="101"/>
      <c r="G124" s="91"/>
      <c r="K124" s="91"/>
      <c r="L124" s="103"/>
      <c r="M124" s="91"/>
      <c r="V124" s="101"/>
    </row>
    <row r="125" spans="1:22" s="77" customFormat="1" ht="11.25">
      <c r="A125" s="102" t="s">
        <v>812</v>
      </c>
      <c r="B125" s="76"/>
      <c r="C125" s="76"/>
      <c r="D125" s="76"/>
      <c r="E125" s="76"/>
      <c r="F125" s="76"/>
      <c r="I125" s="103"/>
      <c r="J125" s="103"/>
      <c r="K125" s="91"/>
      <c r="L125" s="43"/>
      <c r="M125" s="91"/>
      <c r="V125" s="102"/>
    </row>
    <row r="126" ht="11.25">
      <c r="S126" s="165"/>
    </row>
    <row r="127" ht="11.25">
      <c r="S127" s="163"/>
    </row>
    <row r="128" ht="11.25">
      <c r="S128" s="43"/>
    </row>
    <row r="129" ht="11.25">
      <c r="S129" s="43"/>
    </row>
    <row r="130" ht="11.25">
      <c r="S130" s="43"/>
    </row>
  </sheetData>
  <mergeCells count="34">
    <mergeCell ref="P2:U2"/>
    <mergeCell ref="F34:F36"/>
    <mergeCell ref="F37:F38"/>
    <mergeCell ref="I34:I36"/>
    <mergeCell ref="I37:I38"/>
    <mergeCell ref="M37:M38"/>
    <mergeCell ref="M34:M36"/>
    <mergeCell ref="P34:P36"/>
    <mergeCell ref="P37:P38"/>
    <mergeCell ref="M3:O3"/>
    <mergeCell ref="S64:U64"/>
    <mergeCell ref="P60:U60"/>
    <mergeCell ref="V3:V5"/>
    <mergeCell ref="V62:V64"/>
    <mergeCell ref="P62:R62"/>
    <mergeCell ref="S3:U3"/>
    <mergeCell ref="S5:U5"/>
    <mergeCell ref="P3:R3"/>
    <mergeCell ref="M62:O62"/>
    <mergeCell ref="S62:U62"/>
    <mergeCell ref="C25:E25"/>
    <mergeCell ref="I5:K5"/>
    <mergeCell ref="S34:S36"/>
    <mergeCell ref="S37:S38"/>
    <mergeCell ref="I3:K3"/>
    <mergeCell ref="C108:E108"/>
    <mergeCell ref="F3:H3"/>
    <mergeCell ref="A62:A64"/>
    <mergeCell ref="B62:E64"/>
    <mergeCell ref="I64:K64"/>
    <mergeCell ref="I62:K62"/>
    <mergeCell ref="F62:H62"/>
    <mergeCell ref="A3:A5"/>
    <mergeCell ref="B3:E5"/>
  </mergeCells>
  <printOptions/>
  <pageMargins left="0.5118110236220472" right="0.5118110236220472" top="0.7874015748031497" bottom="0.3937007874015748" header="0.5118110236220472" footer="0.5118110236220472"/>
  <pageSetup firstPageNumber="10" useFirstPageNumber="1" horizontalDpi="600" verticalDpi="600" orientation="portrait" pageOrder="overThenDown" paperSize="9" r:id="rId2"/>
  <headerFooter alignWithMargins="0">
    <oddHeader>&amp;C&amp;8- &amp;P -</oddHeader>
  </headerFooter>
  <rowBreaks count="1" manualBreakCount="1">
    <brk id="5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2"/>
  <dimension ref="A1:O72"/>
  <sheetViews>
    <sheetView zoomScaleSheetLayoutView="75" workbookViewId="0" topLeftCell="A1">
      <selection activeCell="F96" sqref="F96"/>
    </sheetView>
  </sheetViews>
  <sheetFormatPr defaultColWidth="11.421875" defaultRowHeight="12.75"/>
  <cols>
    <col min="1" max="1" width="5.140625" style="169" customWidth="1"/>
    <col min="2" max="2" width="31.57421875" style="200" customWidth="1"/>
    <col min="3" max="4" width="11.421875" style="200" customWidth="1"/>
    <col min="5" max="6" width="11.421875" style="169" customWidth="1"/>
    <col min="7" max="10" width="11.7109375" style="169" customWidth="1"/>
    <col min="11" max="11" width="8.7109375" style="169" customWidth="1"/>
    <col min="12" max="14" width="9.421875" style="169" customWidth="1"/>
    <col min="15" max="15" width="4.7109375" style="169" customWidth="1"/>
    <col min="16" max="16384" width="11.421875" style="169" customWidth="1"/>
  </cols>
  <sheetData>
    <row r="1" spans="2:15" s="171" customFormat="1" ht="12.75">
      <c r="B1" s="806" t="s">
        <v>288</v>
      </c>
      <c r="C1" s="806"/>
      <c r="D1" s="806"/>
      <c r="E1" s="806"/>
      <c r="F1" s="806"/>
      <c r="G1" s="629" t="s">
        <v>689</v>
      </c>
      <c r="H1" s="629"/>
      <c r="I1" s="629"/>
      <c r="J1" s="629"/>
      <c r="K1" s="629"/>
      <c r="L1" s="629"/>
      <c r="M1" s="629"/>
      <c r="N1" s="629"/>
      <c r="O1" s="170"/>
    </row>
    <row r="2" spans="2:12" ht="12">
      <c r="B2" s="167"/>
      <c r="C2" s="167"/>
      <c r="D2" s="167"/>
      <c r="E2" s="168"/>
      <c r="F2" s="168"/>
      <c r="G2" s="168"/>
      <c r="H2" s="168"/>
      <c r="I2" s="168"/>
      <c r="J2" s="168"/>
      <c r="K2" s="168"/>
      <c r="L2" s="168"/>
    </row>
    <row r="3" spans="1:15" ht="12" customHeight="1">
      <c r="A3" s="869" t="s">
        <v>41</v>
      </c>
      <c r="B3" s="809" t="s">
        <v>771</v>
      </c>
      <c r="C3" s="836" t="s">
        <v>772</v>
      </c>
      <c r="D3" s="829"/>
      <c r="E3" s="829"/>
      <c r="F3" s="830"/>
      <c r="G3" s="825" t="s">
        <v>926</v>
      </c>
      <c r="H3" s="825"/>
      <c r="I3" s="827" t="s">
        <v>134</v>
      </c>
      <c r="J3" s="828"/>
      <c r="K3" s="815" t="s">
        <v>690</v>
      </c>
      <c r="L3" s="815"/>
      <c r="M3" s="815"/>
      <c r="N3" s="815"/>
      <c r="O3" s="837" t="s">
        <v>44</v>
      </c>
    </row>
    <row r="4" spans="1:15" ht="12">
      <c r="A4" s="870"/>
      <c r="B4" s="810"/>
      <c r="C4" s="831"/>
      <c r="D4" s="832"/>
      <c r="E4" s="832"/>
      <c r="F4" s="824"/>
      <c r="G4" s="826"/>
      <c r="H4" s="826"/>
      <c r="I4" s="817"/>
      <c r="J4" s="818"/>
      <c r="K4" s="816"/>
      <c r="L4" s="816"/>
      <c r="M4" s="816"/>
      <c r="N4" s="816"/>
      <c r="O4" s="838"/>
    </row>
    <row r="5" spans="1:15" ht="12">
      <c r="A5" s="870"/>
      <c r="B5" s="810"/>
      <c r="C5" s="831" t="s">
        <v>775</v>
      </c>
      <c r="D5" s="832"/>
      <c r="E5" s="832"/>
      <c r="F5" s="824"/>
      <c r="G5" s="823" t="s">
        <v>691</v>
      </c>
      <c r="H5" s="823"/>
      <c r="I5" s="812" t="s">
        <v>692</v>
      </c>
      <c r="J5" s="813"/>
      <c r="K5" s="845" t="s">
        <v>114</v>
      </c>
      <c r="L5" s="845"/>
      <c r="M5" s="845"/>
      <c r="N5" s="845"/>
      <c r="O5" s="838"/>
    </row>
    <row r="6" spans="1:15" ht="12">
      <c r="A6" s="807"/>
      <c r="B6" s="811"/>
      <c r="C6" s="630" t="s">
        <v>693</v>
      </c>
      <c r="D6" s="631" t="s">
        <v>694</v>
      </c>
      <c r="E6" s="632" t="s">
        <v>695</v>
      </c>
      <c r="F6" s="633" t="s">
        <v>696</v>
      </c>
      <c r="G6" s="630" t="s">
        <v>693</v>
      </c>
      <c r="H6" s="631" t="s">
        <v>694</v>
      </c>
      <c r="I6" s="632" t="s">
        <v>695</v>
      </c>
      <c r="J6" s="632" t="s">
        <v>696</v>
      </c>
      <c r="K6" s="632" t="s">
        <v>693</v>
      </c>
      <c r="L6" s="632" t="s">
        <v>694</v>
      </c>
      <c r="M6" s="632" t="s">
        <v>695</v>
      </c>
      <c r="N6" s="632" t="s">
        <v>696</v>
      </c>
      <c r="O6" s="808"/>
    </row>
    <row r="7" spans="1:15" ht="7.5" customHeight="1">
      <c r="A7" s="634"/>
      <c r="B7" s="710"/>
      <c r="C7" s="710"/>
      <c r="D7" s="710"/>
      <c r="E7" s="635"/>
      <c r="F7" s="635"/>
      <c r="G7" s="635"/>
      <c r="H7" s="635"/>
      <c r="I7" s="635"/>
      <c r="J7" s="635"/>
      <c r="K7" s="635"/>
      <c r="L7" s="635"/>
      <c r="M7" s="634"/>
      <c r="N7" s="634"/>
      <c r="O7" s="199"/>
    </row>
    <row r="8" spans="1:15" ht="15" customHeight="1">
      <c r="A8" s="199"/>
      <c r="B8" s="844" t="s">
        <v>697</v>
      </c>
      <c r="C8" s="844"/>
      <c r="D8" s="844"/>
      <c r="E8" s="844"/>
      <c r="F8" s="844"/>
      <c r="G8" s="844" t="s">
        <v>697</v>
      </c>
      <c r="H8" s="844"/>
      <c r="I8" s="844"/>
      <c r="J8" s="844"/>
      <c r="K8" s="844"/>
      <c r="L8" s="844"/>
      <c r="M8" s="844"/>
      <c r="N8" s="844"/>
      <c r="O8" s="199"/>
    </row>
    <row r="9" spans="1:15" ht="4.5" customHeight="1">
      <c r="A9" s="199"/>
      <c r="B9" s="636"/>
      <c r="C9" s="167"/>
      <c r="D9" s="167"/>
      <c r="E9" s="177"/>
      <c r="F9" s="177"/>
      <c r="G9" s="177"/>
      <c r="H9" s="177"/>
      <c r="I9" s="177"/>
      <c r="J9" s="177"/>
      <c r="K9" s="177"/>
      <c r="L9" s="177"/>
      <c r="M9" s="199"/>
      <c r="N9" s="199"/>
      <c r="O9" s="199"/>
    </row>
    <row r="10" spans="1:15" ht="12">
      <c r="A10" s="199"/>
      <c r="B10" s="636" t="s">
        <v>854</v>
      </c>
      <c r="C10" s="636"/>
      <c r="D10" s="636"/>
      <c r="E10" s="198"/>
      <c r="F10" s="198"/>
      <c r="G10" s="198"/>
      <c r="H10" s="198"/>
      <c r="I10" s="198"/>
      <c r="J10" s="198"/>
      <c r="K10" s="198"/>
      <c r="L10" s="198"/>
      <c r="M10" s="199"/>
      <c r="N10" s="199"/>
      <c r="O10" s="199"/>
    </row>
    <row r="11" spans="1:15" ht="12" customHeight="1">
      <c r="A11" s="637">
        <v>1</v>
      </c>
      <c r="B11" s="181" t="s">
        <v>855</v>
      </c>
      <c r="C11" s="638">
        <v>2463</v>
      </c>
      <c r="D11" s="638">
        <v>3092</v>
      </c>
      <c r="E11" s="638">
        <v>3309</v>
      </c>
      <c r="F11" s="638">
        <v>3536</v>
      </c>
      <c r="G11" s="639">
        <v>16100.070046987725</v>
      </c>
      <c r="H11" s="639">
        <v>31906.65855416882</v>
      </c>
      <c r="I11" s="639">
        <v>40906</v>
      </c>
      <c r="J11" s="639">
        <v>50237</v>
      </c>
      <c r="K11" s="639">
        <f aca="true" t="shared" si="0" ref="K11:N18">G11/C11*1000</f>
        <v>6536.772248066474</v>
      </c>
      <c r="L11" s="639">
        <f t="shared" si="0"/>
        <v>10319.100437958868</v>
      </c>
      <c r="M11" s="639">
        <f t="shared" si="0"/>
        <v>12362.042913266847</v>
      </c>
      <c r="N11" s="639">
        <f t="shared" si="0"/>
        <v>14207.296380090498</v>
      </c>
      <c r="O11" s="640">
        <v>1</v>
      </c>
    </row>
    <row r="12" spans="1:15" s="183" customFormat="1" ht="12" customHeight="1">
      <c r="A12" s="637">
        <v>2</v>
      </c>
      <c r="B12" s="181" t="s">
        <v>856</v>
      </c>
      <c r="C12" s="638">
        <v>54735</v>
      </c>
      <c r="D12" s="638">
        <v>57209</v>
      </c>
      <c r="E12" s="638">
        <v>71326</v>
      </c>
      <c r="F12" s="638">
        <v>73444</v>
      </c>
      <c r="G12" s="639">
        <v>821348.9924993481</v>
      </c>
      <c r="H12" s="639">
        <v>887592.4799190114</v>
      </c>
      <c r="I12" s="639">
        <v>1230678</v>
      </c>
      <c r="J12" s="639">
        <v>1307471</v>
      </c>
      <c r="K12" s="639">
        <f t="shared" si="0"/>
        <v>15005.919292945064</v>
      </c>
      <c r="L12" s="639">
        <f t="shared" si="0"/>
        <v>15514.909890384577</v>
      </c>
      <c r="M12" s="639">
        <f t="shared" si="0"/>
        <v>17254.26913047136</v>
      </c>
      <c r="N12" s="639">
        <f t="shared" si="0"/>
        <v>17802.28473394695</v>
      </c>
      <c r="O12" s="640">
        <v>2</v>
      </c>
    </row>
    <row r="13" spans="1:15" s="183" customFormat="1" ht="12" customHeight="1">
      <c r="A13" s="637">
        <v>3</v>
      </c>
      <c r="B13" s="181" t="s">
        <v>857</v>
      </c>
      <c r="C13" s="638">
        <v>15266</v>
      </c>
      <c r="D13" s="638">
        <v>21099</v>
      </c>
      <c r="E13" s="638">
        <v>26021</v>
      </c>
      <c r="F13" s="638">
        <v>27423</v>
      </c>
      <c r="G13" s="639">
        <v>444710.42984308454</v>
      </c>
      <c r="H13" s="639">
        <v>639579.6158152805</v>
      </c>
      <c r="I13" s="639">
        <v>790240</v>
      </c>
      <c r="J13" s="639">
        <v>861559</v>
      </c>
      <c r="K13" s="639">
        <f t="shared" si="0"/>
        <v>29130.776224491325</v>
      </c>
      <c r="L13" s="639">
        <f t="shared" si="0"/>
        <v>30313.26678114036</v>
      </c>
      <c r="M13" s="639">
        <f t="shared" si="0"/>
        <v>30369.317090042656</v>
      </c>
      <c r="N13" s="639">
        <f t="shared" si="0"/>
        <v>31417.386865040295</v>
      </c>
      <c r="O13" s="640">
        <v>3</v>
      </c>
    </row>
    <row r="14" spans="1:15" ht="12" customHeight="1">
      <c r="A14" s="637">
        <v>4</v>
      </c>
      <c r="B14" s="181" t="s">
        <v>858</v>
      </c>
      <c r="C14" s="638">
        <v>604560</v>
      </c>
      <c r="D14" s="638">
        <v>675384</v>
      </c>
      <c r="E14" s="638">
        <v>687718</v>
      </c>
      <c r="F14" s="638">
        <v>686774</v>
      </c>
      <c r="G14" s="639">
        <v>11206220.377026634</v>
      </c>
      <c r="H14" s="639">
        <v>15270893.175787263</v>
      </c>
      <c r="I14" s="639">
        <v>15462897</v>
      </c>
      <c r="J14" s="639">
        <v>16261091</v>
      </c>
      <c r="K14" s="639">
        <f t="shared" si="0"/>
        <v>18536.15915215468</v>
      </c>
      <c r="L14" s="639">
        <f t="shared" si="0"/>
        <v>22610.682479577932</v>
      </c>
      <c r="M14" s="639">
        <f t="shared" si="0"/>
        <v>22484.35696026569</v>
      </c>
      <c r="N14" s="639">
        <f t="shared" si="0"/>
        <v>23677.499439408013</v>
      </c>
      <c r="O14" s="640">
        <v>4</v>
      </c>
    </row>
    <row r="15" spans="1:15" ht="12" customHeight="1">
      <c r="A15" s="637">
        <v>5</v>
      </c>
      <c r="B15" s="181" t="s">
        <v>859</v>
      </c>
      <c r="C15" s="638">
        <v>36955</v>
      </c>
      <c r="D15" s="638">
        <v>5259</v>
      </c>
      <c r="E15" s="638">
        <v>8287</v>
      </c>
      <c r="F15" s="638">
        <v>26121</v>
      </c>
      <c r="G15" s="639">
        <v>63834.28007546668</v>
      </c>
      <c r="H15" s="639">
        <v>51314.27578061488</v>
      </c>
      <c r="I15" s="639">
        <v>78759</v>
      </c>
      <c r="J15" s="639">
        <v>168252</v>
      </c>
      <c r="K15" s="639">
        <f t="shared" si="0"/>
        <v>1727.3516459333428</v>
      </c>
      <c r="L15" s="639">
        <f t="shared" si="0"/>
        <v>9757.420760717794</v>
      </c>
      <c r="M15" s="639">
        <f t="shared" si="0"/>
        <v>9503.921805237118</v>
      </c>
      <c r="N15" s="639">
        <f t="shared" si="0"/>
        <v>6441.254163316872</v>
      </c>
      <c r="O15" s="640">
        <v>5</v>
      </c>
    </row>
    <row r="16" spans="1:15" ht="12" customHeight="1">
      <c r="A16" s="637">
        <v>6</v>
      </c>
      <c r="B16" s="181" t="s">
        <v>860</v>
      </c>
      <c r="C16" s="638">
        <v>20214</v>
      </c>
      <c r="D16" s="638">
        <v>29404</v>
      </c>
      <c r="E16" s="638">
        <v>39368</v>
      </c>
      <c r="F16" s="638">
        <v>46842</v>
      </c>
      <c r="G16" s="639">
        <v>40667.13364658483</v>
      </c>
      <c r="H16" s="639">
        <v>71172.34115439482</v>
      </c>
      <c r="I16" s="639">
        <v>99833</v>
      </c>
      <c r="J16" s="639">
        <v>135895</v>
      </c>
      <c r="K16" s="639">
        <f t="shared" si="0"/>
        <v>2011.8301002564972</v>
      </c>
      <c r="L16" s="639">
        <f t="shared" si="0"/>
        <v>2420.4986108826965</v>
      </c>
      <c r="M16" s="639">
        <f t="shared" si="0"/>
        <v>2535.892095102621</v>
      </c>
      <c r="N16" s="639">
        <f t="shared" si="0"/>
        <v>2901.1357328892873</v>
      </c>
      <c r="O16" s="640">
        <v>6</v>
      </c>
    </row>
    <row r="17" spans="1:15" ht="12" customHeight="1">
      <c r="A17" s="637">
        <v>7</v>
      </c>
      <c r="B17" s="181" t="s">
        <v>544</v>
      </c>
      <c r="C17" s="638">
        <v>42221</v>
      </c>
      <c r="D17" s="638">
        <v>72990</v>
      </c>
      <c r="E17" s="638">
        <v>92608</v>
      </c>
      <c r="F17" s="638">
        <v>96093</v>
      </c>
      <c r="G17" s="639">
        <v>78401.49706262814</v>
      </c>
      <c r="H17" s="639">
        <v>203863.32145431862</v>
      </c>
      <c r="I17" s="639">
        <v>296340</v>
      </c>
      <c r="J17" s="639">
        <v>341535</v>
      </c>
      <c r="K17" s="639">
        <f t="shared" si="0"/>
        <v>1856.9313152845302</v>
      </c>
      <c r="L17" s="639">
        <f t="shared" si="0"/>
        <v>2793.0308460654696</v>
      </c>
      <c r="M17" s="639">
        <f t="shared" si="0"/>
        <v>3199.9395300621977</v>
      </c>
      <c r="N17" s="639">
        <f t="shared" si="0"/>
        <v>3554.2131060535107</v>
      </c>
      <c r="O17" s="640">
        <v>7</v>
      </c>
    </row>
    <row r="18" spans="1:15" ht="15" customHeight="1">
      <c r="A18" s="641">
        <v>8</v>
      </c>
      <c r="B18" s="178" t="s">
        <v>698</v>
      </c>
      <c r="C18" s="642">
        <v>638269</v>
      </c>
      <c r="D18" s="642">
        <v>724160</v>
      </c>
      <c r="E18" s="642">
        <v>754958</v>
      </c>
      <c r="F18" s="642">
        <v>755919</v>
      </c>
      <c r="G18" s="643">
        <v>12671282.780200733</v>
      </c>
      <c r="H18" s="643">
        <v>17156321.86846505</v>
      </c>
      <c r="I18" s="643">
        <v>17999654</v>
      </c>
      <c r="J18" s="643">
        <v>19126043</v>
      </c>
      <c r="K18" s="643">
        <f t="shared" si="0"/>
        <v>19852.574353761083</v>
      </c>
      <c r="L18" s="643">
        <f t="shared" si="0"/>
        <v>23691.34151080569</v>
      </c>
      <c r="M18" s="643">
        <f t="shared" si="0"/>
        <v>23841.927630411228</v>
      </c>
      <c r="N18" s="643">
        <f t="shared" si="0"/>
        <v>25301.70957470311</v>
      </c>
      <c r="O18" s="644">
        <v>8</v>
      </c>
    </row>
    <row r="19" spans="1:15" ht="15" customHeight="1">
      <c r="A19" s="645"/>
      <c r="B19" s="636"/>
      <c r="C19" s="706"/>
      <c r="D19" s="706"/>
      <c r="E19" s="706"/>
      <c r="F19" s="706"/>
      <c r="G19" s="643"/>
      <c r="H19" s="643"/>
      <c r="I19" s="643"/>
      <c r="J19" s="643"/>
      <c r="K19" s="643"/>
      <c r="L19" s="643"/>
      <c r="M19" s="643"/>
      <c r="N19" s="643"/>
      <c r="O19" s="645"/>
    </row>
    <row r="20" spans="1:15" ht="15" customHeight="1">
      <c r="A20" s="645"/>
      <c r="B20" s="844" t="s">
        <v>922</v>
      </c>
      <c r="C20" s="844"/>
      <c r="D20" s="844"/>
      <c r="E20" s="844"/>
      <c r="F20" s="844"/>
      <c r="G20" s="844" t="s">
        <v>339</v>
      </c>
      <c r="H20" s="844"/>
      <c r="I20" s="844"/>
      <c r="J20" s="844"/>
      <c r="K20" s="844"/>
      <c r="L20" s="844"/>
      <c r="M20" s="844"/>
      <c r="N20" s="844"/>
      <c r="O20" s="645"/>
    </row>
    <row r="21" spans="1:15" ht="4.5" customHeight="1">
      <c r="A21" s="645"/>
      <c r="B21" s="636"/>
      <c r="C21" s="706"/>
      <c r="D21" s="706"/>
      <c r="E21" s="706"/>
      <c r="F21" s="706"/>
      <c r="G21" s="643"/>
      <c r="H21" s="643"/>
      <c r="I21" s="643"/>
      <c r="J21" s="643"/>
      <c r="K21" s="643"/>
      <c r="L21" s="643"/>
      <c r="M21" s="643"/>
      <c r="N21" s="643"/>
      <c r="O21" s="645"/>
    </row>
    <row r="22" spans="1:15" ht="15" customHeight="1">
      <c r="A22" s="645"/>
      <c r="B22" s="636" t="s">
        <v>854</v>
      </c>
      <c r="C22" s="706"/>
      <c r="D22" s="706"/>
      <c r="E22" s="706"/>
      <c r="F22" s="706"/>
      <c r="G22" s="643"/>
      <c r="H22" s="643"/>
      <c r="I22" s="643"/>
      <c r="J22" s="643"/>
      <c r="K22" s="643"/>
      <c r="L22" s="643"/>
      <c r="M22" s="643"/>
      <c r="N22" s="643"/>
      <c r="O22" s="645"/>
    </row>
    <row r="23" spans="1:15" ht="12" customHeight="1">
      <c r="A23" s="637">
        <v>9</v>
      </c>
      <c r="B23" s="181" t="s">
        <v>855</v>
      </c>
      <c r="C23" s="638">
        <v>377</v>
      </c>
      <c r="D23" s="638">
        <v>350</v>
      </c>
      <c r="E23" s="638">
        <v>40</v>
      </c>
      <c r="F23" s="638">
        <v>36</v>
      </c>
      <c r="G23" s="639">
        <v>1126.3760142752694</v>
      </c>
      <c r="H23" s="639">
        <v>1785.9425410183912</v>
      </c>
      <c r="I23" s="639">
        <v>172</v>
      </c>
      <c r="J23" s="639">
        <v>215</v>
      </c>
      <c r="K23" s="639">
        <f aca="true" t="shared" si="1" ref="K23:N30">G23/C23*1000</f>
        <v>2987.7347858760463</v>
      </c>
      <c r="L23" s="639">
        <f t="shared" si="1"/>
        <v>5102.692974338261</v>
      </c>
      <c r="M23" s="639">
        <f t="shared" si="1"/>
        <v>4300</v>
      </c>
      <c r="N23" s="639">
        <f t="shared" si="1"/>
        <v>5972.222222222223</v>
      </c>
      <c r="O23" s="640">
        <v>9</v>
      </c>
    </row>
    <row r="24" spans="1:15" ht="12" customHeight="1">
      <c r="A24" s="637">
        <v>10</v>
      </c>
      <c r="B24" s="181" t="s">
        <v>856</v>
      </c>
      <c r="C24" s="638">
        <v>4426</v>
      </c>
      <c r="D24" s="638">
        <v>6332</v>
      </c>
      <c r="E24" s="638">
        <v>642</v>
      </c>
      <c r="F24" s="638">
        <v>276</v>
      </c>
      <c r="G24" s="639">
        <v>26575.929400817044</v>
      </c>
      <c r="H24" s="639">
        <v>48248.569660962356</v>
      </c>
      <c r="I24" s="639">
        <v>10212</v>
      </c>
      <c r="J24" s="639">
        <v>1862</v>
      </c>
      <c r="K24" s="639">
        <f t="shared" si="1"/>
        <v>6004.502801811352</v>
      </c>
      <c r="L24" s="639">
        <f t="shared" si="1"/>
        <v>7619.799377915722</v>
      </c>
      <c r="M24" s="639">
        <f t="shared" si="1"/>
        <v>15906.542056074766</v>
      </c>
      <c r="N24" s="639">
        <f t="shared" si="1"/>
        <v>6746.376811594203</v>
      </c>
      <c r="O24" s="640">
        <f aca="true" t="shared" si="2" ref="O24:O30">O23+1</f>
        <v>10</v>
      </c>
    </row>
    <row r="25" spans="1:15" ht="12" customHeight="1">
      <c r="A25" s="637">
        <v>11</v>
      </c>
      <c r="B25" s="181" t="s">
        <v>857</v>
      </c>
      <c r="C25" s="638">
        <v>388</v>
      </c>
      <c r="D25" s="638">
        <v>919</v>
      </c>
      <c r="E25" s="638">
        <v>297</v>
      </c>
      <c r="F25" s="638">
        <v>135</v>
      </c>
      <c r="G25" s="639">
        <v>5544.96045157299</v>
      </c>
      <c r="H25" s="639">
        <v>15060.613652515813</v>
      </c>
      <c r="I25" s="639">
        <v>8105</v>
      </c>
      <c r="J25" s="639">
        <v>1005</v>
      </c>
      <c r="K25" s="639">
        <f t="shared" si="1"/>
        <v>14291.13518446647</v>
      </c>
      <c r="L25" s="639">
        <f t="shared" si="1"/>
        <v>16388.045323738643</v>
      </c>
      <c r="M25" s="639">
        <f t="shared" si="1"/>
        <v>27289.56228956229</v>
      </c>
      <c r="N25" s="639">
        <f t="shared" si="1"/>
        <v>7444.444444444444</v>
      </c>
      <c r="O25" s="640">
        <f t="shared" si="2"/>
        <v>11</v>
      </c>
    </row>
    <row r="26" spans="1:15" ht="12" customHeight="1">
      <c r="A26" s="637">
        <v>12</v>
      </c>
      <c r="B26" s="181" t="s">
        <v>858</v>
      </c>
      <c r="C26" s="638">
        <v>15103</v>
      </c>
      <c r="D26" s="638">
        <v>18094</v>
      </c>
      <c r="E26" s="638">
        <v>3286</v>
      </c>
      <c r="F26" s="638">
        <v>1234</v>
      </c>
      <c r="G26" s="639">
        <v>76633.44973745162</v>
      </c>
      <c r="H26" s="639">
        <v>126935.36759329798</v>
      </c>
      <c r="I26" s="639">
        <v>42880</v>
      </c>
      <c r="J26" s="639">
        <v>9217</v>
      </c>
      <c r="K26" s="639">
        <f t="shared" si="1"/>
        <v>5074.054806161134</v>
      </c>
      <c r="L26" s="639">
        <f t="shared" si="1"/>
        <v>7015.3292579472745</v>
      </c>
      <c r="M26" s="639">
        <f t="shared" si="1"/>
        <v>13049.300060864272</v>
      </c>
      <c r="N26" s="639">
        <f t="shared" si="1"/>
        <v>7469.205834683955</v>
      </c>
      <c r="O26" s="640">
        <f t="shared" si="2"/>
        <v>12</v>
      </c>
    </row>
    <row r="27" spans="1:15" ht="12" customHeight="1">
      <c r="A27" s="637">
        <v>13</v>
      </c>
      <c r="B27" s="181" t="s">
        <v>859</v>
      </c>
      <c r="C27" s="638">
        <v>2371</v>
      </c>
      <c r="D27" s="638">
        <v>412</v>
      </c>
      <c r="E27" s="638">
        <v>236</v>
      </c>
      <c r="F27" s="638">
        <v>278</v>
      </c>
      <c r="G27" s="639">
        <v>4721.780522847078</v>
      </c>
      <c r="H27" s="639">
        <v>4125.1028974910905</v>
      </c>
      <c r="I27" s="639">
        <v>3573</v>
      </c>
      <c r="J27" s="639">
        <v>701</v>
      </c>
      <c r="K27" s="639">
        <f t="shared" si="1"/>
        <v>1991.4721732800836</v>
      </c>
      <c r="L27" s="639">
        <f t="shared" si="1"/>
        <v>10012.385673522065</v>
      </c>
      <c r="M27" s="639">
        <f t="shared" si="1"/>
        <v>15139.830508474575</v>
      </c>
      <c r="N27" s="639">
        <f t="shared" si="1"/>
        <v>2521.5827338129493</v>
      </c>
      <c r="O27" s="640">
        <f t="shared" si="2"/>
        <v>13</v>
      </c>
    </row>
    <row r="28" spans="1:15" ht="12" customHeight="1">
      <c r="A28" s="637">
        <v>14</v>
      </c>
      <c r="B28" s="181" t="s">
        <v>860</v>
      </c>
      <c r="C28" s="638">
        <v>1962</v>
      </c>
      <c r="D28" s="638">
        <v>3403</v>
      </c>
      <c r="E28" s="638">
        <v>778</v>
      </c>
      <c r="F28" s="638">
        <v>374</v>
      </c>
      <c r="G28" s="639">
        <v>3693.061257880286</v>
      </c>
      <c r="H28" s="639">
        <v>13029.762300404433</v>
      </c>
      <c r="I28" s="639">
        <v>2342</v>
      </c>
      <c r="J28" s="639">
        <v>1268</v>
      </c>
      <c r="K28" s="639">
        <f t="shared" si="1"/>
        <v>1882.294219103102</v>
      </c>
      <c r="L28" s="639">
        <f t="shared" si="1"/>
        <v>3828.904584309266</v>
      </c>
      <c r="M28" s="639">
        <f t="shared" si="1"/>
        <v>3010.2827763496143</v>
      </c>
      <c r="N28" s="639">
        <f t="shared" si="1"/>
        <v>3390.374331550802</v>
      </c>
      <c r="O28" s="640">
        <f t="shared" si="2"/>
        <v>14</v>
      </c>
    </row>
    <row r="29" spans="1:15" ht="12" customHeight="1">
      <c r="A29" s="637">
        <v>15</v>
      </c>
      <c r="B29" s="181" t="s">
        <v>544</v>
      </c>
      <c r="C29" s="638">
        <v>6120</v>
      </c>
      <c r="D29" s="638">
        <v>11094</v>
      </c>
      <c r="E29" s="638">
        <v>1629</v>
      </c>
      <c r="F29" s="638">
        <v>848</v>
      </c>
      <c r="G29" s="639">
        <v>9579.56468609235</v>
      </c>
      <c r="H29" s="639">
        <v>25844.270718825257</v>
      </c>
      <c r="I29" s="639">
        <v>5256</v>
      </c>
      <c r="J29" s="639">
        <v>2821</v>
      </c>
      <c r="K29" s="639">
        <f t="shared" si="1"/>
        <v>1565.2883474007106</v>
      </c>
      <c r="L29" s="639">
        <f t="shared" si="1"/>
        <v>2329.571905428633</v>
      </c>
      <c r="M29" s="639">
        <f t="shared" si="1"/>
        <v>3226.519337016575</v>
      </c>
      <c r="N29" s="639">
        <f t="shared" si="1"/>
        <v>3326.6509433962265</v>
      </c>
      <c r="O29" s="640">
        <f t="shared" si="2"/>
        <v>15</v>
      </c>
    </row>
    <row r="30" spans="1:15" ht="15" customHeight="1">
      <c r="A30" s="641">
        <v>16</v>
      </c>
      <c r="B30" s="178" t="s">
        <v>698</v>
      </c>
      <c r="C30" s="642">
        <v>25203</v>
      </c>
      <c r="D30" s="642">
        <v>33229</v>
      </c>
      <c r="E30" s="642">
        <v>5513</v>
      </c>
      <c r="F30" s="642">
        <v>2634</v>
      </c>
      <c r="G30" s="646">
        <v>127876.14465469903</v>
      </c>
      <c r="H30" s="646">
        <v>235029.62936451533</v>
      </c>
      <c r="I30" s="646">
        <v>72542</v>
      </c>
      <c r="J30" s="646">
        <v>17088</v>
      </c>
      <c r="K30" s="646">
        <f t="shared" si="1"/>
        <v>5073.846155406064</v>
      </c>
      <c r="L30" s="646">
        <f t="shared" si="1"/>
        <v>7073.02745687548</v>
      </c>
      <c r="M30" s="646">
        <f t="shared" si="1"/>
        <v>13158.352983856339</v>
      </c>
      <c r="N30" s="646">
        <f t="shared" si="1"/>
        <v>6487.471526195899</v>
      </c>
      <c r="O30" s="644">
        <f t="shared" si="2"/>
        <v>16</v>
      </c>
    </row>
    <row r="31" spans="1:15" ht="15" customHeight="1">
      <c r="A31" s="170"/>
      <c r="B31" s="636"/>
      <c r="C31" s="647"/>
      <c r="D31" s="647"/>
      <c r="E31" s="647"/>
      <c r="F31" s="647"/>
      <c r="G31" s="647"/>
      <c r="H31" s="647"/>
      <c r="I31" s="647"/>
      <c r="J31" s="647"/>
      <c r="K31" s="648"/>
      <c r="L31" s="648"/>
      <c r="M31" s="648"/>
      <c r="N31" s="648"/>
      <c r="O31" s="170"/>
    </row>
    <row r="32" spans="1:15" ht="15" customHeight="1">
      <c r="A32" s="170"/>
      <c r="B32" s="814" t="s">
        <v>42</v>
      </c>
      <c r="C32" s="814"/>
      <c r="D32" s="814"/>
      <c r="E32" s="814"/>
      <c r="F32" s="814"/>
      <c r="G32" s="649" t="s">
        <v>689</v>
      </c>
      <c r="I32" s="649"/>
      <c r="J32" s="649"/>
      <c r="K32" s="649"/>
      <c r="L32" s="648"/>
      <c r="M32" s="648"/>
      <c r="N32" s="648"/>
      <c r="O32" s="170"/>
    </row>
    <row r="33" spans="1:15" ht="15" customHeight="1">
      <c r="A33" s="170"/>
      <c r="B33" s="627"/>
      <c r="C33" s="627"/>
      <c r="D33" s="627"/>
      <c r="E33" s="627"/>
      <c r="F33" s="627"/>
      <c r="G33" s="627"/>
      <c r="H33" s="649"/>
      <c r="I33" s="649"/>
      <c r="J33" s="649"/>
      <c r="K33" s="649"/>
      <c r="L33" s="648"/>
      <c r="M33" s="648"/>
      <c r="N33" s="648"/>
      <c r="O33" s="170"/>
    </row>
    <row r="34" spans="1:15" ht="15" customHeight="1">
      <c r="A34" s="869" t="s">
        <v>41</v>
      </c>
      <c r="B34" s="833" t="s">
        <v>771</v>
      </c>
      <c r="C34" s="836" t="s">
        <v>772</v>
      </c>
      <c r="D34" s="829"/>
      <c r="E34" s="829"/>
      <c r="F34" s="830"/>
      <c r="G34" s="825" t="s">
        <v>43</v>
      </c>
      <c r="H34" s="825"/>
      <c r="I34" s="827" t="s">
        <v>134</v>
      </c>
      <c r="J34" s="828"/>
      <c r="K34" s="819" t="s">
        <v>699</v>
      </c>
      <c r="L34" s="820"/>
      <c r="M34" s="820"/>
      <c r="N34" s="820"/>
      <c r="O34" s="837" t="s">
        <v>44</v>
      </c>
    </row>
    <row r="35" spans="1:15" ht="15" customHeight="1">
      <c r="A35" s="870"/>
      <c r="B35" s="834"/>
      <c r="C35" s="831"/>
      <c r="D35" s="832"/>
      <c r="E35" s="832"/>
      <c r="F35" s="824"/>
      <c r="G35" s="826"/>
      <c r="H35" s="826"/>
      <c r="I35" s="817"/>
      <c r="J35" s="818"/>
      <c r="K35" s="821"/>
      <c r="L35" s="822"/>
      <c r="M35" s="822"/>
      <c r="N35" s="822"/>
      <c r="O35" s="838"/>
    </row>
    <row r="36" spans="1:15" ht="15" customHeight="1">
      <c r="A36" s="870"/>
      <c r="B36" s="834"/>
      <c r="C36" s="831" t="s">
        <v>775</v>
      </c>
      <c r="D36" s="832"/>
      <c r="E36" s="832"/>
      <c r="F36" s="824"/>
      <c r="G36" s="823" t="s">
        <v>691</v>
      </c>
      <c r="H36" s="823"/>
      <c r="I36" s="812" t="s">
        <v>692</v>
      </c>
      <c r="J36" s="813"/>
      <c r="K36" s="845" t="s">
        <v>114</v>
      </c>
      <c r="L36" s="845"/>
      <c r="M36" s="845"/>
      <c r="N36" s="846"/>
      <c r="O36" s="838"/>
    </row>
    <row r="37" spans="1:15" ht="15" customHeight="1">
      <c r="A37" s="807"/>
      <c r="B37" s="835"/>
      <c r="C37" s="650" t="s">
        <v>693</v>
      </c>
      <c r="D37" s="631" t="s">
        <v>694</v>
      </c>
      <c r="E37" s="632" t="s">
        <v>695</v>
      </c>
      <c r="F37" s="633" t="s">
        <v>696</v>
      </c>
      <c r="G37" s="630" t="s">
        <v>693</v>
      </c>
      <c r="H37" s="631" t="s">
        <v>694</v>
      </c>
      <c r="I37" s="632" t="s">
        <v>695</v>
      </c>
      <c r="J37" s="632" t="s">
        <v>696</v>
      </c>
      <c r="K37" s="632" t="s">
        <v>693</v>
      </c>
      <c r="L37" s="632" t="s">
        <v>694</v>
      </c>
      <c r="M37" s="632" t="s">
        <v>695</v>
      </c>
      <c r="N37" s="633" t="s">
        <v>696</v>
      </c>
      <c r="O37" s="808"/>
    </row>
    <row r="38" spans="1:15" ht="7.5" customHeight="1">
      <c r="A38" s="635"/>
      <c r="E38" s="199"/>
      <c r="F38" s="199"/>
      <c r="G38" s="634"/>
      <c r="H38" s="634"/>
      <c r="I38" s="634"/>
      <c r="J38" s="634"/>
      <c r="K38" s="634"/>
      <c r="L38" s="634"/>
      <c r="M38" s="634"/>
      <c r="N38" s="634"/>
      <c r="O38" s="177"/>
    </row>
    <row r="39" spans="1:15" ht="15" customHeight="1">
      <c r="A39" s="177"/>
      <c r="B39" s="844" t="s">
        <v>697</v>
      </c>
      <c r="C39" s="844"/>
      <c r="D39" s="844"/>
      <c r="E39" s="844"/>
      <c r="F39" s="844"/>
      <c r="G39" s="844" t="s">
        <v>697</v>
      </c>
      <c r="H39" s="844"/>
      <c r="I39" s="844"/>
      <c r="J39" s="844"/>
      <c r="K39" s="844"/>
      <c r="L39" s="844"/>
      <c r="M39" s="844"/>
      <c r="N39" s="844"/>
      <c r="O39" s="177"/>
    </row>
    <row r="40" spans="1:15" ht="7.5" customHeight="1">
      <c r="A40" s="177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77"/>
    </row>
    <row r="41" spans="1:15" ht="15" customHeight="1">
      <c r="A41" s="177"/>
      <c r="B41" s="636" t="s">
        <v>862</v>
      </c>
      <c r="C41" s="636"/>
      <c r="D41" s="636"/>
      <c r="E41" s="198"/>
      <c r="F41" s="198"/>
      <c r="G41" s="199"/>
      <c r="H41" s="199"/>
      <c r="I41" s="199"/>
      <c r="J41" s="199"/>
      <c r="K41" s="199"/>
      <c r="L41" s="199"/>
      <c r="M41" s="199"/>
      <c r="N41" s="199"/>
      <c r="O41" s="177"/>
    </row>
    <row r="42" spans="1:15" ht="12" customHeight="1">
      <c r="A42" s="174">
        <v>17</v>
      </c>
      <c r="B42" s="181" t="s">
        <v>855</v>
      </c>
      <c r="C42" s="651">
        <v>629</v>
      </c>
      <c r="D42" s="651">
        <v>951</v>
      </c>
      <c r="E42" s="651">
        <v>1006</v>
      </c>
      <c r="F42" s="651">
        <v>981</v>
      </c>
      <c r="G42" s="651">
        <v>1622.8404309167975</v>
      </c>
      <c r="H42" s="651">
        <v>2264.0004499368556</v>
      </c>
      <c r="I42" s="651">
        <v>3256</v>
      </c>
      <c r="J42" s="651">
        <v>3604</v>
      </c>
      <c r="K42" s="651">
        <f aca="true" t="shared" si="3" ref="K42:N49">G42/C42*1000</f>
        <v>2580.0324815847334</v>
      </c>
      <c r="L42" s="651">
        <f t="shared" si="3"/>
        <v>2380.652418440437</v>
      </c>
      <c r="M42" s="651">
        <f t="shared" si="3"/>
        <v>3236.5805168986085</v>
      </c>
      <c r="N42" s="651">
        <f t="shared" si="3"/>
        <v>3673.802242609582</v>
      </c>
      <c r="O42" s="640">
        <v>17</v>
      </c>
    </row>
    <row r="43" spans="1:15" ht="12" customHeight="1">
      <c r="A43" s="174">
        <f aca="true" t="shared" si="4" ref="A43:A49">A42+1</f>
        <v>18</v>
      </c>
      <c r="B43" s="181" t="s">
        <v>856</v>
      </c>
      <c r="C43" s="651">
        <v>18442</v>
      </c>
      <c r="D43" s="651">
        <v>20781</v>
      </c>
      <c r="E43" s="651">
        <v>25211</v>
      </c>
      <c r="F43" s="651">
        <v>24910</v>
      </c>
      <c r="G43" s="651">
        <v>46939.15115321884</v>
      </c>
      <c r="H43" s="651">
        <v>78832.51611847656</v>
      </c>
      <c r="I43" s="651">
        <v>125735</v>
      </c>
      <c r="J43" s="651">
        <v>189433</v>
      </c>
      <c r="K43" s="651">
        <f t="shared" si="3"/>
        <v>2545.231057001347</v>
      </c>
      <c r="L43" s="651">
        <f t="shared" si="3"/>
        <v>3793.490020618669</v>
      </c>
      <c r="M43" s="651">
        <f t="shared" si="3"/>
        <v>4987.307127841022</v>
      </c>
      <c r="N43" s="651">
        <f t="shared" si="3"/>
        <v>7604.696908871939</v>
      </c>
      <c r="O43" s="640">
        <f aca="true" t="shared" si="5" ref="O43:O49">O42+1</f>
        <v>18</v>
      </c>
    </row>
    <row r="44" spans="1:15" ht="12" customHeight="1">
      <c r="A44" s="174">
        <f t="shared" si="4"/>
        <v>19</v>
      </c>
      <c r="B44" s="181" t="s">
        <v>857</v>
      </c>
      <c r="C44" s="651">
        <v>1391</v>
      </c>
      <c r="D44" s="651">
        <v>2191</v>
      </c>
      <c r="E44" s="651">
        <v>2969</v>
      </c>
      <c r="F44" s="651">
        <v>3452</v>
      </c>
      <c r="G44" s="651">
        <v>4849.603493146133</v>
      </c>
      <c r="H44" s="651">
        <v>6771.038382681521</v>
      </c>
      <c r="I44" s="651">
        <v>9034</v>
      </c>
      <c r="J44" s="651">
        <v>11947</v>
      </c>
      <c r="K44" s="651">
        <f t="shared" si="3"/>
        <v>3486.4151640159116</v>
      </c>
      <c r="L44" s="651">
        <f t="shared" si="3"/>
        <v>3090.3872125429125</v>
      </c>
      <c r="M44" s="651">
        <f t="shared" si="3"/>
        <v>3042.7753452340858</v>
      </c>
      <c r="N44" s="651">
        <f t="shared" si="3"/>
        <v>3460.8922363847046</v>
      </c>
      <c r="O44" s="640">
        <f t="shared" si="5"/>
        <v>19</v>
      </c>
    </row>
    <row r="45" spans="1:15" ht="12" customHeight="1">
      <c r="A45" s="174">
        <f t="shared" si="4"/>
        <v>20</v>
      </c>
      <c r="B45" s="181" t="s">
        <v>858</v>
      </c>
      <c r="C45" s="651">
        <v>97</v>
      </c>
      <c r="D45" s="651">
        <v>165</v>
      </c>
      <c r="E45" s="651">
        <v>2923</v>
      </c>
      <c r="F45" s="651">
        <v>2954</v>
      </c>
      <c r="G45" s="651">
        <v>86.91961980335715</v>
      </c>
      <c r="H45" s="651">
        <v>119.13100831871891</v>
      </c>
      <c r="I45" s="651">
        <v>2110</v>
      </c>
      <c r="J45" s="651">
        <v>2382</v>
      </c>
      <c r="K45" s="651">
        <f t="shared" si="3"/>
        <v>896.0785546737851</v>
      </c>
      <c r="L45" s="651">
        <f t="shared" si="3"/>
        <v>722.0061110225389</v>
      </c>
      <c r="M45" s="651">
        <f t="shared" si="3"/>
        <v>721.861101607937</v>
      </c>
      <c r="N45" s="651">
        <f t="shared" si="3"/>
        <v>806.3642518618822</v>
      </c>
      <c r="O45" s="640">
        <f t="shared" si="5"/>
        <v>20</v>
      </c>
    </row>
    <row r="46" spans="1:15" ht="12" customHeight="1">
      <c r="A46" s="174">
        <f t="shared" si="4"/>
        <v>21</v>
      </c>
      <c r="B46" s="181" t="s">
        <v>859</v>
      </c>
      <c r="C46" s="651">
        <v>1296</v>
      </c>
      <c r="D46" s="651">
        <v>906</v>
      </c>
      <c r="E46" s="651">
        <v>1296</v>
      </c>
      <c r="F46" s="651">
        <v>2898</v>
      </c>
      <c r="G46" s="651">
        <v>1456.6705695280266</v>
      </c>
      <c r="H46" s="651">
        <v>2284.452125184704</v>
      </c>
      <c r="I46" s="651">
        <v>3732</v>
      </c>
      <c r="J46" s="651">
        <v>4039</v>
      </c>
      <c r="K46" s="651">
        <f t="shared" si="3"/>
        <v>1123.9742048827366</v>
      </c>
      <c r="L46" s="651">
        <f t="shared" si="3"/>
        <v>2521.4703368484593</v>
      </c>
      <c r="M46" s="651">
        <f t="shared" si="3"/>
        <v>2879.6296296296296</v>
      </c>
      <c r="N46" s="651">
        <f t="shared" si="3"/>
        <v>1393.719806763285</v>
      </c>
      <c r="O46" s="640">
        <f t="shared" si="5"/>
        <v>21</v>
      </c>
    </row>
    <row r="47" spans="1:15" ht="12" customHeight="1">
      <c r="A47" s="174">
        <f t="shared" si="4"/>
        <v>22</v>
      </c>
      <c r="B47" s="181" t="s">
        <v>860</v>
      </c>
      <c r="C47" s="651">
        <v>20190</v>
      </c>
      <c r="D47" s="651">
        <v>39166</v>
      </c>
      <c r="E47" s="651">
        <v>51438</v>
      </c>
      <c r="F47" s="651">
        <v>47462</v>
      </c>
      <c r="G47" s="651">
        <v>113200.53378872397</v>
      </c>
      <c r="H47" s="651">
        <v>399657.4344395985</v>
      </c>
      <c r="I47" s="651">
        <v>461479</v>
      </c>
      <c r="J47" s="651">
        <v>294175</v>
      </c>
      <c r="K47" s="651">
        <f t="shared" si="3"/>
        <v>5606.762446197325</v>
      </c>
      <c r="L47" s="651">
        <f t="shared" si="3"/>
        <v>10204.1932911096</v>
      </c>
      <c r="M47" s="651">
        <f t="shared" si="3"/>
        <v>8971.557992145885</v>
      </c>
      <c r="N47" s="651">
        <f t="shared" si="3"/>
        <v>6198.11638784712</v>
      </c>
      <c r="O47" s="640">
        <f t="shared" si="5"/>
        <v>22</v>
      </c>
    </row>
    <row r="48" spans="1:15" ht="12" customHeight="1">
      <c r="A48" s="174">
        <f t="shared" si="4"/>
        <v>23</v>
      </c>
      <c r="B48" s="181" t="s">
        <v>544</v>
      </c>
      <c r="C48" s="651">
        <v>98</v>
      </c>
      <c r="D48" s="651">
        <v>114</v>
      </c>
      <c r="E48" s="651">
        <v>185</v>
      </c>
      <c r="F48" s="651">
        <v>198</v>
      </c>
      <c r="G48" s="651">
        <v>154.9214400024542</v>
      </c>
      <c r="H48" s="651">
        <v>117.08584079393404</v>
      </c>
      <c r="I48" s="651">
        <v>425</v>
      </c>
      <c r="J48" s="651">
        <v>496</v>
      </c>
      <c r="K48" s="651">
        <f t="shared" si="3"/>
        <v>1580.831020433206</v>
      </c>
      <c r="L48" s="651">
        <f t="shared" si="3"/>
        <v>1027.0687788941582</v>
      </c>
      <c r="M48" s="651">
        <f t="shared" si="3"/>
        <v>2297.2972972972975</v>
      </c>
      <c r="N48" s="651">
        <f t="shared" si="3"/>
        <v>2505.0505050505053</v>
      </c>
      <c r="O48" s="640">
        <f t="shared" si="5"/>
        <v>23</v>
      </c>
    </row>
    <row r="49" spans="1:15" ht="15" customHeight="1">
      <c r="A49" s="652">
        <f t="shared" si="4"/>
        <v>24</v>
      </c>
      <c r="B49" s="178" t="s">
        <v>863</v>
      </c>
      <c r="C49" s="647">
        <v>40745</v>
      </c>
      <c r="D49" s="647">
        <v>60836</v>
      </c>
      <c r="E49" s="647">
        <v>78763</v>
      </c>
      <c r="F49" s="647">
        <v>75815</v>
      </c>
      <c r="G49" s="648">
        <v>168310.64049533958</v>
      </c>
      <c r="H49" s="648">
        <v>490045.14707310963</v>
      </c>
      <c r="I49" s="648">
        <v>605771</v>
      </c>
      <c r="J49" s="648">
        <v>506071</v>
      </c>
      <c r="K49" s="648">
        <f t="shared" si="3"/>
        <v>4130.82931636617</v>
      </c>
      <c r="L49" s="648">
        <f t="shared" si="3"/>
        <v>8055.183560278612</v>
      </c>
      <c r="M49" s="648">
        <f t="shared" si="3"/>
        <v>7691.060523342178</v>
      </c>
      <c r="N49" s="707">
        <f t="shared" si="3"/>
        <v>6675.077491261623</v>
      </c>
      <c r="O49" s="644">
        <f t="shared" si="5"/>
        <v>24</v>
      </c>
    </row>
    <row r="50" spans="1:15" ht="12">
      <c r="A50" s="175"/>
      <c r="B50" s="167"/>
      <c r="E50" s="199"/>
      <c r="F50" s="199"/>
      <c r="G50" s="199"/>
      <c r="H50" s="199"/>
      <c r="I50" s="199"/>
      <c r="J50" s="199"/>
      <c r="K50" s="199"/>
      <c r="L50" s="199"/>
      <c r="M50" s="199"/>
      <c r="N50" s="709"/>
      <c r="O50" s="653"/>
    </row>
    <row r="51" spans="1:15" ht="15" customHeight="1">
      <c r="A51" s="177"/>
      <c r="B51" s="844" t="s">
        <v>922</v>
      </c>
      <c r="C51" s="844"/>
      <c r="D51" s="844"/>
      <c r="E51" s="844"/>
      <c r="F51" s="844"/>
      <c r="G51" s="844" t="s">
        <v>339</v>
      </c>
      <c r="H51" s="844"/>
      <c r="I51" s="844"/>
      <c r="J51" s="844"/>
      <c r="K51" s="844"/>
      <c r="L51" s="844"/>
      <c r="M51" s="844"/>
      <c r="N51" s="844"/>
      <c r="O51" s="177"/>
    </row>
    <row r="52" spans="1:15" ht="15" customHeight="1">
      <c r="A52" s="170"/>
      <c r="B52" s="636" t="s">
        <v>862</v>
      </c>
      <c r="C52" s="706"/>
      <c r="D52" s="706"/>
      <c r="E52" s="706"/>
      <c r="F52" s="706"/>
      <c r="G52" s="643"/>
      <c r="H52" s="643"/>
      <c r="I52" s="643"/>
      <c r="J52" s="643"/>
      <c r="K52" s="643"/>
      <c r="L52" s="643"/>
      <c r="M52" s="643"/>
      <c r="N52" s="709"/>
      <c r="O52" s="653"/>
    </row>
    <row r="53" spans="1:15" ht="12">
      <c r="A53" s="174">
        <v>25</v>
      </c>
      <c r="B53" s="181" t="s">
        <v>855</v>
      </c>
      <c r="C53" s="651">
        <v>383</v>
      </c>
      <c r="D53" s="651">
        <v>380</v>
      </c>
      <c r="E53" s="651">
        <v>225</v>
      </c>
      <c r="F53" s="651">
        <v>130</v>
      </c>
      <c r="G53" s="651">
        <v>4987.141009187915</v>
      </c>
      <c r="H53" s="651">
        <v>4110.275432936401</v>
      </c>
      <c r="I53" s="651">
        <v>2916</v>
      </c>
      <c r="J53" s="651">
        <v>1313</v>
      </c>
      <c r="K53" s="639">
        <f aca="true" t="shared" si="6" ref="K53:N60">G53/C53*1000</f>
        <v>13021.255898662965</v>
      </c>
      <c r="L53" s="639">
        <f t="shared" si="6"/>
        <v>10816.514297201054</v>
      </c>
      <c r="M53" s="639">
        <f t="shared" si="6"/>
        <v>12960</v>
      </c>
      <c r="N53" s="639">
        <f t="shared" si="6"/>
        <v>10100</v>
      </c>
      <c r="O53" s="640">
        <v>25</v>
      </c>
    </row>
    <row r="54" spans="1:15" ht="12">
      <c r="A54" s="174">
        <f aca="true" t="shared" si="7" ref="A54:A60">A53+1</f>
        <v>26</v>
      </c>
      <c r="B54" s="181" t="s">
        <v>856</v>
      </c>
      <c r="C54" s="651">
        <v>10941</v>
      </c>
      <c r="D54" s="651">
        <v>12887</v>
      </c>
      <c r="E54" s="651">
        <v>8207</v>
      </c>
      <c r="F54" s="651">
        <v>5915</v>
      </c>
      <c r="G54" s="651">
        <v>168428.7489198959</v>
      </c>
      <c r="H54" s="651">
        <v>255323.82671295563</v>
      </c>
      <c r="I54" s="651">
        <v>172579</v>
      </c>
      <c r="J54" s="651">
        <v>80020</v>
      </c>
      <c r="K54" s="639">
        <f t="shared" si="6"/>
        <v>15394.273733652857</v>
      </c>
      <c r="L54" s="639">
        <f t="shared" si="6"/>
        <v>19812.510802588316</v>
      </c>
      <c r="M54" s="639">
        <f t="shared" si="6"/>
        <v>21028.26855123675</v>
      </c>
      <c r="N54" s="639">
        <f t="shared" si="6"/>
        <v>13528.317836010145</v>
      </c>
      <c r="O54" s="640">
        <f aca="true" t="shared" si="8" ref="O54:O60">O53+1</f>
        <v>26</v>
      </c>
    </row>
    <row r="55" spans="1:15" ht="12">
      <c r="A55" s="174">
        <f t="shared" si="7"/>
        <v>27</v>
      </c>
      <c r="B55" s="181" t="s">
        <v>857</v>
      </c>
      <c r="C55" s="651">
        <v>509</v>
      </c>
      <c r="D55" s="651">
        <v>621</v>
      </c>
      <c r="E55" s="651">
        <v>500</v>
      </c>
      <c r="F55" s="651">
        <v>470</v>
      </c>
      <c r="G55" s="651">
        <v>7491.4486432869935</v>
      </c>
      <c r="H55" s="651">
        <v>7148.371791004331</v>
      </c>
      <c r="I55" s="651">
        <v>7604</v>
      </c>
      <c r="J55" s="651">
        <v>2764</v>
      </c>
      <c r="K55" s="639">
        <f t="shared" si="6"/>
        <v>14717.973758913542</v>
      </c>
      <c r="L55" s="639">
        <f t="shared" si="6"/>
        <v>11511.065685997313</v>
      </c>
      <c r="M55" s="639">
        <f t="shared" si="6"/>
        <v>15208</v>
      </c>
      <c r="N55" s="639">
        <f t="shared" si="6"/>
        <v>5880.851063829788</v>
      </c>
      <c r="O55" s="640">
        <f t="shared" si="8"/>
        <v>27</v>
      </c>
    </row>
    <row r="56" spans="1:15" ht="12">
      <c r="A56" s="174">
        <f t="shared" si="7"/>
        <v>28</v>
      </c>
      <c r="B56" s="181" t="s">
        <v>858</v>
      </c>
      <c r="C56" s="651">
        <v>594</v>
      </c>
      <c r="D56" s="651">
        <v>834</v>
      </c>
      <c r="E56" s="651">
        <v>1186</v>
      </c>
      <c r="F56" s="651">
        <v>1489</v>
      </c>
      <c r="G56" s="651">
        <v>653.4310241687673</v>
      </c>
      <c r="H56" s="651">
        <v>1126.8873061564655</v>
      </c>
      <c r="I56" s="651">
        <v>1881</v>
      </c>
      <c r="J56" s="651">
        <v>2572</v>
      </c>
      <c r="K56" s="639">
        <f t="shared" si="6"/>
        <v>1100.0522292403489</v>
      </c>
      <c r="L56" s="639">
        <f t="shared" si="6"/>
        <v>1351.1838203314935</v>
      </c>
      <c r="M56" s="639">
        <f t="shared" si="6"/>
        <v>1586.0033726812817</v>
      </c>
      <c r="N56" s="639">
        <f t="shared" si="6"/>
        <v>1727.333781061115</v>
      </c>
      <c r="O56" s="640">
        <f t="shared" si="8"/>
        <v>28</v>
      </c>
    </row>
    <row r="57" spans="1:15" ht="12">
      <c r="A57" s="174">
        <f t="shared" si="7"/>
        <v>29</v>
      </c>
      <c r="B57" s="181" t="s">
        <v>859</v>
      </c>
      <c r="C57" s="651">
        <v>66</v>
      </c>
      <c r="D57" s="651">
        <v>60</v>
      </c>
      <c r="E57" s="651">
        <v>50</v>
      </c>
      <c r="F57" s="651">
        <v>63</v>
      </c>
      <c r="G57" s="651">
        <v>347.6784792134286</v>
      </c>
      <c r="H57" s="651">
        <v>1125.353430512877</v>
      </c>
      <c r="I57" s="651">
        <v>729</v>
      </c>
      <c r="J57" s="651">
        <v>81</v>
      </c>
      <c r="K57" s="639">
        <f t="shared" si="6"/>
        <v>5267.855745658009</v>
      </c>
      <c r="L57" s="639">
        <f t="shared" si="6"/>
        <v>18755.89050854795</v>
      </c>
      <c r="M57" s="639">
        <f t="shared" si="6"/>
        <v>14580</v>
      </c>
      <c r="N57" s="639">
        <f t="shared" si="6"/>
        <v>1285.7142857142858</v>
      </c>
      <c r="O57" s="640">
        <f t="shared" si="8"/>
        <v>29</v>
      </c>
    </row>
    <row r="58" spans="1:15" ht="12">
      <c r="A58" s="174">
        <f t="shared" si="7"/>
        <v>30</v>
      </c>
      <c r="B58" s="181" t="s">
        <v>860</v>
      </c>
      <c r="C58" s="651">
        <v>3626</v>
      </c>
      <c r="D58" s="651">
        <v>5731</v>
      </c>
      <c r="E58" s="651">
        <v>3149</v>
      </c>
      <c r="F58" s="651">
        <v>1912</v>
      </c>
      <c r="G58" s="651">
        <v>36921.40932494133</v>
      </c>
      <c r="H58" s="651">
        <v>107597.79735457581</v>
      </c>
      <c r="I58" s="651">
        <v>81171</v>
      </c>
      <c r="J58" s="651">
        <v>22444</v>
      </c>
      <c r="K58" s="639">
        <f t="shared" si="6"/>
        <v>10182.407425521602</v>
      </c>
      <c r="L58" s="639">
        <f t="shared" si="6"/>
        <v>18774.698543810122</v>
      </c>
      <c r="M58" s="639">
        <f t="shared" si="6"/>
        <v>25776.75452524611</v>
      </c>
      <c r="N58" s="639">
        <f t="shared" si="6"/>
        <v>11738.493723849371</v>
      </c>
      <c r="O58" s="640">
        <f t="shared" si="8"/>
        <v>30</v>
      </c>
    </row>
    <row r="59" spans="1:15" ht="12">
      <c r="A59" s="174">
        <f t="shared" si="7"/>
        <v>31</v>
      </c>
      <c r="B59" s="181" t="s">
        <v>544</v>
      </c>
      <c r="C59" s="651">
        <v>14</v>
      </c>
      <c r="D59" s="651">
        <v>21</v>
      </c>
      <c r="E59" s="651">
        <v>14</v>
      </c>
      <c r="F59" s="651">
        <v>6</v>
      </c>
      <c r="G59" s="651">
        <v>4.601626930765966</v>
      </c>
      <c r="H59" s="651">
        <v>15.850048317082774</v>
      </c>
      <c r="I59" s="651">
        <v>49</v>
      </c>
      <c r="J59" s="651">
        <v>17</v>
      </c>
      <c r="K59" s="639">
        <f t="shared" si="6"/>
        <v>328.6876379118547</v>
      </c>
      <c r="L59" s="639">
        <f t="shared" si="6"/>
        <v>754.7642055753702</v>
      </c>
      <c r="M59" s="639">
        <f t="shared" si="6"/>
        <v>3500</v>
      </c>
      <c r="N59" s="639">
        <f t="shared" si="6"/>
        <v>2833.3333333333335</v>
      </c>
      <c r="O59" s="640">
        <f t="shared" si="8"/>
        <v>31</v>
      </c>
    </row>
    <row r="60" spans="1:15" ht="15" customHeight="1">
      <c r="A60" s="652">
        <f t="shared" si="7"/>
        <v>32</v>
      </c>
      <c r="B60" s="178" t="s">
        <v>863</v>
      </c>
      <c r="C60" s="647">
        <v>15214</v>
      </c>
      <c r="D60" s="647">
        <v>18807</v>
      </c>
      <c r="E60" s="647">
        <v>11934</v>
      </c>
      <c r="F60" s="647">
        <v>9149</v>
      </c>
      <c r="G60" s="647">
        <v>218834.4590276251</v>
      </c>
      <c r="H60" s="647">
        <v>376447.8507845774</v>
      </c>
      <c r="I60" s="647">
        <v>266931</v>
      </c>
      <c r="J60" s="647">
        <v>109210</v>
      </c>
      <c r="K60" s="646">
        <f t="shared" si="6"/>
        <v>14383.755687368548</v>
      </c>
      <c r="L60" s="646">
        <f t="shared" si="6"/>
        <v>20016.368946912182</v>
      </c>
      <c r="M60" s="646">
        <f t="shared" si="6"/>
        <v>22367.269984917046</v>
      </c>
      <c r="N60" s="646">
        <f t="shared" si="6"/>
        <v>11936.82369657886</v>
      </c>
      <c r="O60" s="644">
        <f t="shared" si="8"/>
        <v>32</v>
      </c>
    </row>
    <row r="61" spans="1:15" ht="4.5" customHeight="1">
      <c r="A61" s="175" t="s">
        <v>811</v>
      </c>
      <c r="B61" s="705"/>
      <c r="C61" s="706"/>
      <c r="D61" s="706"/>
      <c r="E61" s="706"/>
      <c r="F61" s="706"/>
      <c r="G61" s="643"/>
      <c r="H61" s="643"/>
      <c r="I61" s="643"/>
      <c r="J61" s="643"/>
      <c r="K61" s="643"/>
      <c r="L61" s="643"/>
      <c r="M61" s="643"/>
      <c r="N61" s="704"/>
      <c r="O61" s="653"/>
    </row>
    <row r="62" spans="1:15" ht="15" customHeight="1">
      <c r="A62" s="708" t="s">
        <v>340</v>
      </c>
      <c r="B62" s="636"/>
      <c r="C62" s="647"/>
      <c r="D62" s="647"/>
      <c r="E62" s="647"/>
      <c r="F62" s="647"/>
      <c r="G62" s="647"/>
      <c r="H62" s="647"/>
      <c r="I62" s="647"/>
      <c r="J62" s="647"/>
      <c r="K62" s="646"/>
      <c r="L62" s="646"/>
      <c r="M62" s="646"/>
      <c r="N62" s="646"/>
      <c r="O62" s="645"/>
    </row>
    <row r="63" spans="1:15" ht="15" customHeight="1">
      <c r="A63" s="170"/>
      <c r="B63" s="636"/>
      <c r="C63" s="647"/>
      <c r="D63" s="647"/>
      <c r="E63" s="647"/>
      <c r="F63" s="647"/>
      <c r="G63" s="647"/>
      <c r="H63" s="647"/>
      <c r="I63" s="647"/>
      <c r="J63" s="647"/>
      <c r="K63" s="646"/>
      <c r="L63" s="646"/>
      <c r="M63" s="646"/>
      <c r="N63" s="646"/>
      <c r="O63" s="645"/>
    </row>
    <row r="64" spans="1:15" ht="12">
      <c r="A64" s="177"/>
      <c r="O64" s="168"/>
    </row>
    <row r="65" spans="1:15" ht="12">
      <c r="A65" s="177"/>
      <c r="O65" s="168"/>
    </row>
    <row r="66" spans="1:15" ht="12">
      <c r="A66" s="177"/>
      <c r="O66" s="168"/>
    </row>
    <row r="67" ht="12">
      <c r="A67" s="177"/>
    </row>
    <row r="68" ht="12">
      <c r="A68" s="177"/>
    </row>
    <row r="69" ht="12">
      <c r="A69" s="177"/>
    </row>
    <row r="70" ht="12">
      <c r="A70" s="168"/>
    </row>
    <row r="71" ht="12">
      <c r="A71" s="168"/>
    </row>
    <row r="72" ht="12">
      <c r="A72" s="168"/>
    </row>
  </sheetData>
  <mergeCells count="32">
    <mergeCell ref="A34:A37"/>
    <mergeCell ref="O34:O37"/>
    <mergeCell ref="A3:A6"/>
    <mergeCell ref="B3:B6"/>
    <mergeCell ref="O3:O6"/>
    <mergeCell ref="C5:F5"/>
    <mergeCell ref="K5:N5"/>
    <mergeCell ref="G3:H4"/>
    <mergeCell ref="I3:J4"/>
    <mergeCell ref="G5:H5"/>
    <mergeCell ref="I5:J5"/>
    <mergeCell ref="K3:N4"/>
    <mergeCell ref="C3:F4"/>
    <mergeCell ref="B1:F1"/>
    <mergeCell ref="B32:F32"/>
    <mergeCell ref="B20:F20"/>
    <mergeCell ref="B8:F8"/>
    <mergeCell ref="G8:N8"/>
    <mergeCell ref="G20:N20"/>
    <mergeCell ref="K36:N36"/>
    <mergeCell ref="B34:B37"/>
    <mergeCell ref="C34:F35"/>
    <mergeCell ref="G34:H35"/>
    <mergeCell ref="I34:J35"/>
    <mergeCell ref="K34:N35"/>
    <mergeCell ref="C36:F36"/>
    <mergeCell ref="G36:H36"/>
    <mergeCell ref="I36:J36"/>
    <mergeCell ref="B51:F51"/>
    <mergeCell ref="G51:N51"/>
    <mergeCell ref="B39:F39"/>
    <mergeCell ref="G39:N39"/>
  </mergeCells>
  <printOptions/>
  <pageMargins left="0.7874015748031497" right="0.63" top="0.7874015748031497" bottom="0.3937007874015748" header="0.5118110236220472" footer="0.5118110236220472"/>
  <pageSetup firstPageNumber="14" useFirstPageNumber="1" fitToWidth="2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6"/>
  <dimension ref="A1:G105"/>
  <sheetViews>
    <sheetView workbookViewId="0" topLeftCell="A1">
      <selection activeCell="F96" sqref="F96"/>
    </sheetView>
  </sheetViews>
  <sheetFormatPr defaultColWidth="11.421875" defaultRowHeight="12.75"/>
  <cols>
    <col min="1" max="1" width="3.8515625" style="166" customWidth="1"/>
    <col min="2" max="2" width="2.00390625" style="166" customWidth="1"/>
    <col min="3" max="3" width="46.00390625" style="200" customWidth="1"/>
    <col min="4" max="5" width="13.7109375" style="169" customWidth="1"/>
    <col min="6" max="16384" width="11.421875" style="169" customWidth="1"/>
  </cols>
  <sheetData>
    <row r="1" spans="3:5" ht="12">
      <c r="C1" s="167"/>
      <c r="D1" s="168"/>
      <c r="E1" s="168"/>
    </row>
    <row r="2" spans="1:5" s="171" customFormat="1" ht="12.75">
      <c r="A2" s="792" t="s">
        <v>289</v>
      </c>
      <c r="B2" s="792"/>
      <c r="C2" s="792"/>
      <c r="D2" s="792"/>
      <c r="E2" s="792"/>
    </row>
    <row r="3" spans="3:5" ht="12">
      <c r="C3" s="167"/>
      <c r="D3" s="168"/>
      <c r="E3" s="168"/>
    </row>
    <row r="4" spans="1:5" ht="12">
      <c r="A4" s="793" t="s">
        <v>770</v>
      </c>
      <c r="B4" s="172"/>
      <c r="C4" s="801" t="s">
        <v>771</v>
      </c>
      <c r="D4" s="803" t="s">
        <v>772</v>
      </c>
      <c r="E4" s="805" t="s">
        <v>776</v>
      </c>
    </row>
    <row r="5" spans="1:5" ht="12">
      <c r="A5" s="794"/>
      <c r="B5" s="173"/>
      <c r="C5" s="802"/>
      <c r="D5" s="804"/>
      <c r="E5" s="791"/>
    </row>
    <row r="6" spans="1:5" ht="7.5" customHeight="1">
      <c r="A6" s="174"/>
      <c r="B6" s="175"/>
      <c r="C6" s="176"/>
      <c r="D6" s="177"/>
      <c r="E6" s="168"/>
    </row>
    <row r="7" spans="1:5" ht="15" customHeight="1">
      <c r="A7" s="174"/>
      <c r="B7" s="175"/>
      <c r="C7" s="178" t="s">
        <v>854</v>
      </c>
      <c r="D7" s="179"/>
      <c r="E7" s="179"/>
    </row>
    <row r="8" spans="1:5" ht="15" customHeight="1">
      <c r="A8" s="180">
        <v>1</v>
      </c>
      <c r="B8" s="175"/>
      <c r="C8" s="181" t="s">
        <v>855</v>
      </c>
      <c r="D8" s="182">
        <v>3572</v>
      </c>
      <c r="E8" s="182">
        <v>50454</v>
      </c>
    </row>
    <row r="9" spans="1:5" s="183" customFormat="1" ht="15" customHeight="1">
      <c r="A9" s="180">
        <v>2</v>
      </c>
      <c r="B9" s="175"/>
      <c r="C9" s="181" t="s">
        <v>856</v>
      </c>
      <c r="D9" s="182">
        <v>73718</v>
      </c>
      <c r="E9" s="182">
        <v>1309333</v>
      </c>
    </row>
    <row r="10" spans="1:5" s="183" customFormat="1" ht="15" customHeight="1">
      <c r="A10" s="180">
        <v>3</v>
      </c>
      <c r="B10" s="175"/>
      <c r="C10" s="181" t="s">
        <v>857</v>
      </c>
      <c r="D10" s="182">
        <v>27558</v>
      </c>
      <c r="E10" s="182">
        <v>862561</v>
      </c>
    </row>
    <row r="11" spans="1:5" ht="15" customHeight="1">
      <c r="A11" s="180">
        <v>4</v>
      </c>
      <c r="B11" s="175"/>
      <c r="C11" s="181" t="s">
        <v>858</v>
      </c>
      <c r="D11" s="182">
        <v>688008</v>
      </c>
      <c r="E11" s="182">
        <v>16270309</v>
      </c>
    </row>
    <row r="12" spans="1:5" ht="15" customHeight="1">
      <c r="A12" s="180">
        <v>5</v>
      </c>
      <c r="B12" s="175"/>
      <c r="C12" s="181" t="s">
        <v>859</v>
      </c>
      <c r="D12" s="182">
        <v>26399</v>
      </c>
      <c r="E12" s="182">
        <v>168953</v>
      </c>
    </row>
    <row r="13" spans="1:5" ht="15" customHeight="1">
      <c r="A13" s="180">
        <v>6</v>
      </c>
      <c r="B13" s="175"/>
      <c r="C13" s="181" t="s">
        <v>860</v>
      </c>
      <c r="D13" s="182">
        <v>47216</v>
      </c>
      <c r="E13" s="182">
        <v>137165</v>
      </c>
    </row>
    <row r="14" spans="1:5" ht="15" customHeight="1">
      <c r="A14" s="180">
        <v>7</v>
      </c>
      <c r="B14" s="175"/>
      <c r="C14" s="181" t="s">
        <v>544</v>
      </c>
      <c r="D14" s="182">
        <v>96941</v>
      </c>
      <c r="E14" s="182">
        <v>344353</v>
      </c>
    </row>
    <row r="15" spans="1:5" ht="15" customHeight="1">
      <c r="A15" s="184">
        <v>8</v>
      </c>
      <c r="B15" s="170"/>
      <c r="C15" s="178" t="s">
        <v>861</v>
      </c>
      <c r="D15" s="179">
        <v>758553</v>
      </c>
      <c r="E15" s="179">
        <v>19143128</v>
      </c>
    </row>
    <row r="16" spans="1:5" ht="15" customHeight="1">
      <c r="A16" s="180"/>
      <c r="B16" s="175"/>
      <c r="C16" s="178"/>
      <c r="D16" s="179"/>
      <c r="E16" s="179"/>
    </row>
    <row r="17" spans="1:5" ht="15" customHeight="1">
      <c r="A17" s="180"/>
      <c r="B17" s="175"/>
      <c r="C17" s="178" t="s">
        <v>862</v>
      </c>
      <c r="D17" s="182"/>
      <c r="E17" s="182"/>
    </row>
    <row r="18" spans="1:5" ht="15" customHeight="1">
      <c r="A18" s="180">
        <v>9</v>
      </c>
      <c r="B18" s="175"/>
      <c r="C18" s="181" t="s">
        <v>855</v>
      </c>
      <c r="D18" s="182">
        <v>1111</v>
      </c>
      <c r="E18" s="182">
        <v>-4917</v>
      </c>
    </row>
    <row r="19" spans="1:5" ht="15" customHeight="1">
      <c r="A19" s="180">
        <v>10</v>
      </c>
      <c r="B19" s="175"/>
      <c r="C19" s="181" t="s">
        <v>856</v>
      </c>
      <c r="D19" s="182">
        <v>30825</v>
      </c>
      <c r="E19" s="182">
        <v>-269451</v>
      </c>
    </row>
    <row r="20" spans="1:5" ht="15" customHeight="1">
      <c r="A20" s="180">
        <v>11</v>
      </c>
      <c r="B20" s="175"/>
      <c r="C20" s="181" t="s">
        <v>857</v>
      </c>
      <c r="D20" s="182">
        <v>3922</v>
      </c>
      <c r="E20" s="182">
        <v>-14709</v>
      </c>
    </row>
    <row r="21" spans="1:5" ht="15" customHeight="1">
      <c r="A21" s="180">
        <v>12</v>
      </c>
      <c r="B21" s="175"/>
      <c r="C21" s="181" t="s">
        <v>858</v>
      </c>
      <c r="D21" s="182">
        <v>4443</v>
      </c>
      <c r="E21" s="182">
        <v>-4954</v>
      </c>
    </row>
    <row r="22" spans="1:5" ht="15" customHeight="1">
      <c r="A22" s="180">
        <v>13</v>
      </c>
      <c r="B22" s="175"/>
      <c r="C22" s="181" t="s">
        <v>859</v>
      </c>
      <c r="D22" s="182">
        <v>2961</v>
      </c>
      <c r="E22" s="182">
        <v>-4119</v>
      </c>
    </row>
    <row r="23" spans="1:5" ht="15" customHeight="1">
      <c r="A23" s="180">
        <v>14</v>
      </c>
      <c r="B23" s="175"/>
      <c r="C23" s="181" t="s">
        <v>860</v>
      </c>
      <c r="D23" s="182">
        <v>49374</v>
      </c>
      <c r="E23" s="182">
        <v>-316617</v>
      </c>
    </row>
    <row r="24" spans="1:5" ht="15" customHeight="1">
      <c r="A24" s="180">
        <v>15</v>
      </c>
      <c r="B24" s="175"/>
      <c r="C24" s="181" t="s">
        <v>544</v>
      </c>
      <c r="D24" s="182">
        <v>204</v>
      </c>
      <c r="E24" s="182">
        <v>-514</v>
      </c>
    </row>
    <row r="25" spans="1:5" ht="15" customHeight="1">
      <c r="A25" s="184">
        <v>16</v>
      </c>
      <c r="B25" s="170"/>
      <c r="C25" s="178" t="s">
        <v>863</v>
      </c>
      <c r="D25" s="179">
        <v>84964</v>
      </c>
      <c r="E25" s="179">
        <v>-615281</v>
      </c>
    </row>
    <row r="26" spans="1:5" ht="15" customHeight="1">
      <c r="A26" s="184"/>
      <c r="B26" s="170"/>
      <c r="C26" s="185"/>
      <c r="D26" s="186"/>
      <c r="E26" s="187"/>
    </row>
    <row r="27" spans="1:6" ht="15" customHeight="1">
      <c r="A27" s="184">
        <v>17</v>
      </c>
      <c r="B27" s="170"/>
      <c r="C27" s="178" t="s">
        <v>864</v>
      </c>
      <c r="D27" s="179">
        <v>762697</v>
      </c>
      <c r="E27" s="179">
        <v>18590839</v>
      </c>
      <c r="F27" s="188"/>
    </row>
    <row r="28" spans="1:5" ht="15" customHeight="1">
      <c r="A28" s="180"/>
      <c r="B28" s="175"/>
      <c r="C28" s="178"/>
      <c r="D28" s="179"/>
      <c r="E28" s="179"/>
    </row>
    <row r="29" spans="1:5" ht="15" customHeight="1">
      <c r="A29" s="180">
        <v>18</v>
      </c>
      <c r="B29" s="175"/>
      <c r="C29" s="181" t="s">
        <v>865</v>
      </c>
      <c r="D29" s="182">
        <v>13276</v>
      </c>
      <c r="E29" s="182">
        <v>16226</v>
      </c>
    </row>
    <row r="30" spans="1:5" ht="15" customHeight="1">
      <c r="A30" s="180">
        <v>19</v>
      </c>
      <c r="B30" s="175"/>
      <c r="C30" s="181" t="s">
        <v>866</v>
      </c>
      <c r="D30" s="182">
        <v>3153</v>
      </c>
      <c r="E30" s="182">
        <v>3040</v>
      </c>
    </row>
    <row r="31" spans="1:5" ht="15" customHeight="1">
      <c r="A31" s="180"/>
      <c r="B31" s="175"/>
      <c r="C31" s="181"/>
      <c r="D31" s="182"/>
      <c r="E31" s="182"/>
    </row>
    <row r="32" spans="1:6" ht="15" customHeight="1">
      <c r="A32" s="184">
        <v>20</v>
      </c>
      <c r="B32" s="170"/>
      <c r="C32" s="178" t="s">
        <v>867</v>
      </c>
      <c r="D32" s="179">
        <v>762745</v>
      </c>
      <c r="E32" s="179">
        <v>18571573</v>
      </c>
      <c r="F32" s="188"/>
    </row>
    <row r="33" spans="1:6" ht="15" customHeight="1">
      <c r="A33" s="180"/>
      <c r="B33" s="175"/>
      <c r="C33" s="178"/>
      <c r="D33" s="179"/>
      <c r="E33" s="179"/>
      <c r="F33" s="188"/>
    </row>
    <row r="34" spans="1:5" ht="15" customHeight="1">
      <c r="A34" s="180">
        <v>21</v>
      </c>
      <c r="B34" s="175"/>
      <c r="C34" s="189" t="s">
        <v>868</v>
      </c>
      <c r="D34" s="182">
        <v>738801</v>
      </c>
      <c r="E34" s="182">
        <v>2659966</v>
      </c>
    </row>
    <row r="35" spans="1:5" s="183" customFormat="1" ht="15" customHeight="1">
      <c r="A35" s="180">
        <v>22</v>
      </c>
      <c r="B35" s="175"/>
      <c r="C35" s="190" t="s">
        <v>869</v>
      </c>
      <c r="D35" s="182">
        <v>738801</v>
      </c>
      <c r="E35" s="191">
        <v>164232</v>
      </c>
    </row>
    <row r="36" spans="1:3" ht="15" customHeight="1">
      <c r="A36" s="180">
        <v>23</v>
      </c>
      <c r="B36" s="175"/>
      <c r="C36" s="190" t="s">
        <v>870</v>
      </c>
    </row>
    <row r="37" spans="1:5" ht="15" customHeight="1">
      <c r="A37" s="180"/>
      <c r="B37" s="175"/>
      <c r="C37" s="190" t="s">
        <v>871</v>
      </c>
      <c r="D37" s="182">
        <v>1205</v>
      </c>
      <c r="E37" s="182">
        <v>5658</v>
      </c>
    </row>
    <row r="38" spans="1:5" ht="15" customHeight="1">
      <c r="A38" s="180">
        <v>24</v>
      </c>
      <c r="B38" s="175"/>
      <c r="C38" s="190" t="s">
        <v>872</v>
      </c>
      <c r="D38" s="182">
        <v>1359</v>
      </c>
      <c r="E38" s="182">
        <v>4386</v>
      </c>
    </row>
    <row r="39" spans="1:5" s="183" customFormat="1" ht="15" customHeight="1">
      <c r="A39" s="180">
        <v>25</v>
      </c>
      <c r="B39" s="175"/>
      <c r="C39" s="190" t="s">
        <v>873</v>
      </c>
      <c r="D39" s="182">
        <v>127916</v>
      </c>
      <c r="E39" s="182">
        <v>55286</v>
      </c>
    </row>
    <row r="40" spans="1:5" s="183" customFormat="1" ht="15" customHeight="1">
      <c r="A40" s="180">
        <v>26</v>
      </c>
      <c r="B40" s="175"/>
      <c r="C40" s="190" t="s">
        <v>874</v>
      </c>
      <c r="D40" s="182">
        <v>115388</v>
      </c>
      <c r="E40" s="182">
        <v>24663</v>
      </c>
    </row>
    <row r="41" spans="1:5" s="183" customFormat="1" ht="15" customHeight="1">
      <c r="A41" s="180">
        <v>27</v>
      </c>
      <c r="B41" s="175"/>
      <c r="C41" s="190" t="s">
        <v>875</v>
      </c>
      <c r="D41" s="182">
        <v>7364</v>
      </c>
      <c r="E41" s="182">
        <v>4538</v>
      </c>
    </row>
    <row r="42" spans="1:5" ht="15" customHeight="1">
      <c r="A42" s="180">
        <v>28</v>
      </c>
      <c r="B42" s="175"/>
      <c r="C42" s="190" t="s">
        <v>876</v>
      </c>
      <c r="D42" s="182"/>
      <c r="E42" s="182"/>
    </row>
    <row r="43" spans="1:5" ht="15" customHeight="1">
      <c r="A43" s="180"/>
      <c r="B43" s="175"/>
      <c r="C43" s="190" t="s">
        <v>877</v>
      </c>
      <c r="D43" s="182">
        <v>345</v>
      </c>
      <c r="E43" s="182">
        <v>1847</v>
      </c>
    </row>
    <row r="44" spans="1:5" ht="15" customHeight="1">
      <c r="A44" s="180">
        <v>29</v>
      </c>
      <c r="B44" s="175"/>
      <c r="C44" s="190" t="s">
        <v>878</v>
      </c>
      <c r="D44" s="182">
        <v>3779</v>
      </c>
      <c r="E44" s="182">
        <v>1233</v>
      </c>
    </row>
    <row r="45" spans="1:5" ht="15" customHeight="1">
      <c r="A45" s="180">
        <v>30</v>
      </c>
      <c r="B45" s="175"/>
      <c r="C45" s="190" t="s">
        <v>879</v>
      </c>
      <c r="D45" s="182">
        <v>510232</v>
      </c>
      <c r="E45" s="182">
        <v>42472</v>
      </c>
    </row>
    <row r="46" spans="1:5" ht="15" customHeight="1">
      <c r="A46" s="180">
        <v>31</v>
      </c>
      <c r="B46" s="175"/>
      <c r="C46" s="190" t="s">
        <v>880</v>
      </c>
      <c r="D46" s="182">
        <v>101864</v>
      </c>
      <c r="E46" s="182">
        <v>23973</v>
      </c>
    </row>
    <row r="47" spans="1:5" ht="15" customHeight="1">
      <c r="A47" s="180">
        <v>32</v>
      </c>
      <c r="B47" s="175"/>
      <c r="C47" s="190" t="s">
        <v>881</v>
      </c>
      <c r="D47" s="182">
        <v>730563</v>
      </c>
      <c r="E47" s="182">
        <v>2495734</v>
      </c>
    </row>
    <row r="48" spans="1:5" ht="15" customHeight="1">
      <c r="A48" s="180">
        <v>33</v>
      </c>
      <c r="B48" s="175"/>
      <c r="C48" s="192" t="s">
        <v>882</v>
      </c>
      <c r="D48" s="182">
        <v>35226</v>
      </c>
      <c r="E48" s="182">
        <v>48808</v>
      </c>
    </row>
    <row r="49" spans="1:5" ht="15" customHeight="1">
      <c r="A49" s="180">
        <v>34</v>
      </c>
      <c r="B49" s="175"/>
      <c r="C49" s="190" t="s">
        <v>623</v>
      </c>
      <c r="D49" s="182"/>
      <c r="E49" s="182"/>
    </row>
    <row r="50" spans="1:5" ht="15" customHeight="1">
      <c r="A50" s="180"/>
      <c r="B50" s="175"/>
      <c r="C50" s="190" t="s">
        <v>885</v>
      </c>
      <c r="D50" s="182">
        <v>695337</v>
      </c>
      <c r="E50" s="182">
        <v>2446927</v>
      </c>
    </row>
    <row r="51" spans="1:5" ht="12" customHeight="1">
      <c r="A51" s="175"/>
      <c r="B51" s="175"/>
      <c r="C51" s="193"/>
      <c r="D51" s="182"/>
      <c r="E51" s="182"/>
    </row>
    <row r="52" spans="1:5" ht="12" customHeight="1">
      <c r="A52" s="167"/>
      <c r="B52" s="182"/>
      <c r="C52" s="182"/>
      <c r="D52" s="182"/>
      <c r="E52" s="182"/>
    </row>
    <row r="53" spans="1:5" ht="12" customHeight="1">
      <c r="A53" s="167"/>
      <c r="B53" s="182"/>
      <c r="C53" s="182"/>
      <c r="D53" s="182"/>
      <c r="E53" s="182"/>
    </row>
    <row r="54" spans="1:5" s="171" customFormat="1" ht="12.75">
      <c r="A54" s="795" t="s">
        <v>290</v>
      </c>
      <c r="B54" s="795"/>
      <c r="C54" s="795"/>
      <c r="D54" s="795"/>
      <c r="E54" s="795"/>
    </row>
    <row r="55" spans="3:5" ht="12">
      <c r="C55" s="167"/>
      <c r="D55" s="168"/>
      <c r="E55" s="168"/>
    </row>
    <row r="56" spans="1:5" ht="12">
      <c r="A56" s="793" t="s">
        <v>770</v>
      </c>
      <c r="B56" s="172"/>
      <c r="C56" s="801" t="s">
        <v>771</v>
      </c>
      <c r="D56" s="803" t="s">
        <v>772</v>
      </c>
      <c r="E56" s="805" t="s">
        <v>776</v>
      </c>
    </row>
    <row r="57" spans="1:5" ht="12">
      <c r="A57" s="794"/>
      <c r="B57" s="173"/>
      <c r="C57" s="802"/>
      <c r="D57" s="804"/>
      <c r="E57" s="791"/>
    </row>
    <row r="58" spans="1:5" ht="12">
      <c r="A58" s="194"/>
      <c r="B58" s="195"/>
      <c r="C58" s="196"/>
      <c r="D58" s="197"/>
      <c r="E58" s="197"/>
    </row>
    <row r="59" spans="1:5" ht="15" customHeight="1">
      <c r="A59" s="180">
        <v>35</v>
      </c>
      <c r="B59" s="175"/>
      <c r="C59" s="181" t="s">
        <v>626</v>
      </c>
      <c r="D59" s="182">
        <v>156059</v>
      </c>
      <c r="E59" s="182">
        <v>194857</v>
      </c>
    </row>
    <row r="60" spans="1:5" ht="15" customHeight="1">
      <c r="A60" s="180">
        <v>36</v>
      </c>
      <c r="B60" s="175"/>
      <c r="C60" s="181" t="s">
        <v>886</v>
      </c>
      <c r="D60" s="182">
        <v>216995</v>
      </c>
      <c r="E60" s="182">
        <v>457976</v>
      </c>
    </row>
    <row r="61" spans="1:5" ht="15" customHeight="1">
      <c r="A61" s="180">
        <v>37</v>
      </c>
      <c r="B61" s="175"/>
      <c r="C61" s="181" t="s">
        <v>887</v>
      </c>
      <c r="D61" s="182">
        <v>6</v>
      </c>
      <c r="E61" s="182">
        <v>40</v>
      </c>
    </row>
    <row r="62" spans="1:5" ht="15" customHeight="1">
      <c r="A62" s="180">
        <v>38</v>
      </c>
      <c r="B62" s="175"/>
      <c r="C62" s="181" t="s">
        <v>110</v>
      </c>
      <c r="D62" s="182"/>
      <c r="E62" s="182"/>
    </row>
    <row r="63" spans="1:5" ht="15" customHeight="1">
      <c r="A63" s="180"/>
      <c r="B63" s="175"/>
      <c r="C63" s="622" t="s">
        <v>624</v>
      </c>
      <c r="D63" s="182">
        <v>4432</v>
      </c>
      <c r="E63" s="182">
        <v>55222</v>
      </c>
    </row>
    <row r="64" spans="1:5" ht="15" customHeight="1">
      <c r="A64" s="180">
        <v>39</v>
      </c>
      <c r="B64" s="175"/>
      <c r="C64" s="622" t="s">
        <v>110</v>
      </c>
      <c r="D64" s="182"/>
      <c r="E64" s="182"/>
    </row>
    <row r="65" spans="1:5" ht="15" customHeight="1">
      <c r="A65" s="180"/>
      <c r="B65" s="175"/>
      <c r="C65" s="622" t="s">
        <v>625</v>
      </c>
      <c r="D65" s="191">
        <v>8798</v>
      </c>
      <c r="E65" s="191">
        <v>73666</v>
      </c>
    </row>
    <row r="66" spans="1:5" ht="15" customHeight="1">
      <c r="A66" s="180">
        <v>40</v>
      </c>
      <c r="B66" s="175"/>
      <c r="C66" s="181" t="s">
        <v>888</v>
      </c>
      <c r="D66" s="182">
        <v>86</v>
      </c>
      <c r="E66" s="182">
        <v>148</v>
      </c>
    </row>
    <row r="67" spans="1:5" ht="15" customHeight="1">
      <c r="A67" s="180"/>
      <c r="B67" s="175"/>
      <c r="C67" s="181"/>
      <c r="D67" s="182"/>
      <c r="E67" s="182"/>
    </row>
    <row r="68" spans="1:5" ht="15" customHeight="1">
      <c r="A68" s="184">
        <v>41</v>
      </c>
      <c r="B68" s="175"/>
      <c r="C68" s="178" t="s">
        <v>398</v>
      </c>
      <c r="D68" s="179">
        <v>768904</v>
      </c>
      <c r="E68" s="179">
        <v>15092755</v>
      </c>
    </row>
    <row r="69" spans="1:5" s="199" customFormat="1" ht="15" customHeight="1">
      <c r="A69" s="180"/>
      <c r="B69" s="175"/>
      <c r="C69" s="178"/>
      <c r="D69" s="198"/>
      <c r="E69" s="198"/>
    </row>
    <row r="70" spans="1:5" ht="15" customHeight="1">
      <c r="A70" s="180">
        <v>42</v>
      </c>
      <c r="B70" s="175"/>
      <c r="C70" s="181" t="s">
        <v>889</v>
      </c>
      <c r="D70" s="182">
        <v>25655</v>
      </c>
      <c r="E70" s="182">
        <v>127112</v>
      </c>
    </row>
    <row r="71" spans="1:5" ht="15" customHeight="1">
      <c r="A71" s="180">
        <v>43</v>
      </c>
      <c r="B71" s="175"/>
      <c r="C71" s="181" t="s">
        <v>890</v>
      </c>
      <c r="D71" s="182">
        <v>65517</v>
      </c>
      <c r="E71" s="182">
        <v>188127</v>
      </c>
    </row>
    <row r="72" spans="1:5" ht="15" customHeight="1">
      <c r="A72" s="180">
        <v>44</v>
      </c>
      <c r="B72" s="175"/>
      <c r="C72" s="181" t="s">
        <v>891</v>
      </c>
      <c r="D72" s="182">
        <v>29145</v>
      </c>
      <c r="E72" s="182">
        <v>5934</v>
      </c>
    </row>
    <row r="73" spans="1:5" ht="15" customHeight="1">
      <c r="A73" s="180"/>
      <c r="B73" s="175"/>
      <c r="C73" s="181"/>
      <c r="D73" s="182"/>
      <c r="E73" s="182"/>
    </row>
    <row r="74" spans="1:5" ht="15" customHeight="1">
      <c r="A74" s="184">
        <v>45</v>
      </c>
      <c r="B74" s="175"/>
      <c r="C74" s="178" t="s">
        <v>314</v>
      </c>
      <c r="D74" s="179">
        <v>769117</v>
      </c>
      <c r="E74" s="179">
        <v>14771583</v>
      </c>
    </row>
    <row r="75" spans="1:5" ht="15" customHeight="1">
      <c r="A75" s="180"/>
      <c r="B75" s="175"/>
      <c r="C75" s="178"/>
      <c r="D75" s="179"/>
      <c r="E75" s="179"/>
    </row>
    <row r="76" spans="1:5" ht="15" customHeight="1">
      <c r="A76" s="180"/>
      <c r="B76" s="175"/>
      <c r="C76" s="178"/>
      <c r="D76" s="179"/>
      <c r="E76" s="179"/>
    </row>
    <row r="77" spans="1:5" ht="15" customHeight="1">
      <c r="A77" s="180"/>
      <c r="B77" s="175"/>
      <c r="C77" s="178"/>
      <c r="D77" s="179"/>
      <c r="E77" s="179"/>
    </row>
    <row r="78" spans="1:5" s="183" customFormat="1" ht="15" customHeight="1">
      <c r="A78" s="184">
        <v>46</v>
      </c>
      <c r="B78" s="170"/>
      <c r="C78" s="178" t="s">
        <v>397</v>
      </c>
      <c r="D78" s="179">
        <v>517337</v>
      </c>
      <c r="E78" s="179">
        <v>2413588</v>
      </c>
    </row>
    <row r="79" spans="1:5" s="183" customFormat="1" ht="15" customHeight="1">
      <c r="A79" s="184"/>
      <c r="B79" s="170"/>
      <c r="C79" s="178"/>
      <c r="D79" s="179"/>
      <c r="E79" s="179"/>
    </row>
    <row r="80" spans="1:5" ht="15" customHeight="1">
      <c r="A80" s="180">
        <v>47</v>
      </c>
      <c r="B80" s="175"/>
      <c r="C80" s="181" t="s">
        <v>892</v>
      </c>
      <c r="D80" s="182">
        <v>3184</v>
      </c>
      <c r="E80" s="182">
        <v>186</v>
      </c>
    </row>
    <row r="81" spans="1:5" ht="15" customHeight="1">
      <c r="A81" s="180">
        <v>48</v>
      </c>
      <c r="B81" s="175"/>
      <c r="C81" s="181" t="s">
        <v>893</v>
      </c>
      <c r="D81" s="182">
        <v>24293</v>
      </c>
      <c r="E81" s="182">
        <v>19128</v>
      </c>
    </row>
    <row r="82" spans="1:5" ht="15" customHeight="1">
      <c r="A82" s="180">
        <v>49</v>
      </c>
      <c r="B82" s="175"/>
      <c r="C82" s="181" t="s">
        <v>894</v>
      </c>
      <c r="D82" s="182"/>
      <c r="E82" s="182"/>
    </row>
    <row r="83" spans="1:5" ht="15" customHeight="1">
      <c r="A83" s="180"/>
      <c r="B83" s="175"/>
      <c r="C83" s="181" t="s">
        <v>908</v>
      </c>
      <c r="D83" s="182">
        <v>10985</v>
      </c>
      <c r="E83" s="182">
        <v>1067</v>
      </c>
    </row>
    <row r="84" spans="1:5" ht="15" customHeight="1">
      <c r="A84" s="180">
        <v>50</v>
      </c>
      <c r="B84" s="175"/>
      <c r="C84" s="181" t="s">
        <v>909</v>
      </c>
      <c r="D84" s="626" t="s">
        <v>790</v>
      </c>
      <c r="E84" s="626" t="s">
        <v>790</v>
      </c>
    </row>
    <row r="85" spans="1:5" ht="15" customHeight="1">
      <c r="A85" s="180">
        <v>51</v>
      </c>
      <c r="B85" s="175"/>
      <c r="C85" s="181" t="s">
        <v>910</v>
      </c>
      <c r="D85" s="182">
        <v>4</v>
      </c>
      <c r="E85" s="182">
        <v>2</v>
      </c>
    </row>
    <row r="86" spans="1:3" ht="15" customHeight="1">
      <c r="A86" s="180">
        <v>52</v>
      </c>
      <c r="B86" s="175"/>
      <c r="C86" s="181" t="s">
        <v>911</v>
      </c>
    </row>
    <row r="87" spans="1:5" ht="15" customHeight="1">
      <c r="A87" s="180"/>
      <c r="B87" s="175"/>
      <c r="C87" s="181" t="s">
        <v>912</v>
      </c>
      <c r="D87" s="182">
        <v>24906</v>
      </c>
      <c r="E87" s="182">
        <v>41916</v>
      </c>
    </row>
    <row r="88" spans="1:5" ht="15" customHeight="1">
      <c r="A88" s="180"/>
      <c r="B88" s="175"/>
      <c r="C88" s="181"/>
      <c r="D88" s="182"/>
      <c r="E88" s="182"/>
    </row>
    <row r="89" spans="1:7" ht="15" customHeight="1">
      <c r="A89" s="184">
        <v>53</v>
      </c>
      <c r="B89" s="175"/>
      <c r="C89" s="178" t="s">
        <v>913</v>
      </c>
      <c r="D89" s="179">
        <v>517927</v>
      </c>
      <c r="E89" s="179">
        <v>2417985</v>
      </c>
      <c r="F89" s="188"/>
      <c r="G89" s="188"/>
    </row>
    <row r="90" spans="1:6" ht="15" customHeight="1">
      <c r="A90" s="180"/>
      <c r="B90" s="175"/>
      <c r="C90" s="178"/>
      <c r="D90" s="179"/>
      <c r="E90" s="179"/>
      <c r="F90" s="188"/>
    </row>
    <row r="91" spans="1:6" ht="15" customHeight="1">
      <c r="A91" s="180">
        <v>54</v>
      </c>
      <c r="B91" s="175"/>
      <c r="C91" s="181" t="s">
        <v>109</v>
      </c>
      <c r="D91" s="182">
        <v>73092</v>
      </c>
      <c r="E91" s="182">
        <v>20726</v>
      </c>
      <c r="F91" s="188"/>
    </row>
    <row r="92" spans="1:5" ht="15" customHeight="1">
      <c r="A92" s="180">
        <v>55</v>
      </c>
      <c r="B92" s="175"/>
      <c r="C92" s="181" t="s">
        <v>627</v>
      </c>
      <c r="D92" s="182">
        <v>114</v>
      </c>
      <c r="E92" s="182">
        <v>105</v>
      </c>
    </row>
    <row r="93" spans="1:5" ht="15" customHeight="1">
      <c r="A93" s="180">
        <v>56</v>
      </c>
      <c r="B93" s="175"/>
      <c r="C93" s="181" t="s">
        <v>914</v>
      </c>
      <c r="D93" s="182">
        <v>605438</v>
      </c>
      <c r="E93" s="182">
        <v>2520227</v>
      </c>
    </row>
    <row r="94" spans="1:5" ht="15" customHeight="1">
      <c r="A94" s="180">
        <v>57</v>
      </c>
      <c r="B94" s="175"/>
      <c r="C94" s="181" t="s">
        <v>915</v>
      </c>
      <c r="D94" s="182">
        <v>43586</v>
      </c>
      <c r="E94" s="182">
        <v>26692</v>
      </c>
    </row>
    <row r="95" spans="1:5" ht="15" customHeight="1">
      <c r="A95" s="180">
        <v>58</v>
      </c>
      <c r="B95" s="175"/>
      <c r="C95" s="181" t="s">
        <v>916</v>
      </c>
      <c r="D95" s="182">
        <v>25263</v>
      </c>
      <c r="E95" s="182">
        <v>36395</v>
      </c>
    </row>
    <row r="96" spans="1:5" ht="15" customHeight="1">
      <c r="A96" s="180">
        <v>59</v>
      </c>
      <c r="B96" s="175"/>
      <c r="C96" s="181" t="s">
        <v>917</v>
      </c>
      <c r="D96" s="182">
        <v>35</v>
      </c>
      <c r="E96" s="182">
        <v>30</v>
      </c>
    </row>
    <row r="97" spans="1:5" ht="15" customHeight="1">
      <c r="A97" s="180"/>
      <c r="B97" s="175"/>
      <c r="C97" s="181"/>
      <c r="D97" s="182"/>
      <c r="E97" s="182"/>
    </row>
    <row r="98" spans="1:5" ht="15" customHeight="1">
      <c r="A98" s="184">
        <v>60</v>
      </c>
      <c r="B98" s="175"/>
      <c r="C98" s="178" t="s">
        <v>918</v>
      </c>
      <c r="D98" s="179">
        <v>88062</v>
      </c>
      <c r="E98" s="179">
        <v>426708</v>
      </c>
    </row>
    <row r="99" spans="1:5" ht="15" customHeight="1">
      <c r="A99" s="184">
        <v>61</v>
      </c>
      <c r="B99" s="175"/>
      <c r="C99" s="178" t="s">
        <v>919</v>
      </c>
      <c r="D99" s="179">
        <v>558482</v>
      </c>
      <c r="E99" s="179">
        <v>-613007</v>
      </c>
    </row>
    <row r="100" spans="1:5" ht="15" customHeight="1">
      <c r="A100" s="184"/>
      <c r="B100" s="175"/>
      <c r="C100" s="178"/>
      <c r="D100" s="182"/>
      <c r="E100" s="182"/>
    </row>
    <row r="101" spans="1:5" ht="15" customHeight="1">
      <c r="A101" s="184">
        <v>62</v>
      </c>
      <c r="B101" s="175"/>
      <c r="C101" s="178" t="s">
        <v>920</v>
      </c>
      <c r="D101" s="179">
        <v>313237</v>
      </c>
      <c r="E101" s="179">
        <v>105132</v>
      </c>
    </row>
    <row r="102" spans="1:5" ht="15" customHeight="1">
      <c r="A102" s="180">
        <v>63</v>
      </c>
      <c r="B102" s="175"/>
      <c r="C102" s="181" t="s">
        <v>921</v>
      </c>
      <c r="D102" s="182">
        <v>507358</v>
      </c>
      <c r="E102" s="182">
        <v>119338</v>
      </c>
    </row>
    <row r="103" spans="1:5" ht="15" customHeight="1">
      <c r="A103" s="180">
        <v>64</v>
      </c>
      <c r="B103" s="175"/>
      <c r="C103" s="181" t="s">
        <v>923</v>
      </c>
      <c r="D103" s="182">
        <v>92660</v>
      </c>
      <c r="E103" s="182">
        <v>2558</v>
      </c>
    </row>
    <row r="104" spans="1:5" ht="15" customHeight="1">
      <c r="A104" s="175"/>
      <c r="B104" s="175"/>
      <c r="C104" s="167"/>
      <c r="D104" s="182"/>
      <c r="E104" s="182"/>
    </row>
    <row r="105" spans="1:5" ht="15" customHeight="1">
      <c r="A105" s="175"/>
      <c r="B105" s="175"/>
      <c r="C105" s="167"/>
      <c r="D105" s="182"/>
      <c r="E105" s="182"/>
    </row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</sheetData>
  <mergeCells count="10">
    <mergeCell ref="A54:E54"/>
    <mergeCell ref="A56:A57"/>
    <mergeCell ref="C56:C57"/>
    <mergeCell ref="D56:D57"/>
    <mergeCell ref="E56:E57"/>
    <mergeCell ref="C4:C5"/>
    <mergeCell ref="D4:D5"/>
    <mergeCell ref="E4:E5"/>
    <mergeCell ref="A2:E2"/>
    <mergeCell ref="A4:A5"/>
  </mergeCells>
  <printOptions/>
  <pageMargins left="0.7874015748031497" right="0.7874015748031497" top="0.7874015748031497" bottom="0.3937007874015748" header="0.5118110236220472" footer="0.5118110236220472"/>
  <pageSetup firstPageNumber="18" useFirstPageNumber="1" horizontalDpi="600" verticalDpi="600" orientation="portrait" pageOrder="overThenDown" paperSize="9" r:id="rId2"/>
  <headerFooter alignWithMargins="0">
    <oddHeader>&amp;C&amp;8- &amp;P -</oddHeader>
  </headerFooter>
  <rowBreaks count="1" manualBreakCount="1">
    <brk id="53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4"/>
  <dimension ref="A1:AI69"/>
  <sheetViews>
    <sheetView workbookViewId="0" topLeftCell="B1">
      <selection activeCell="F96" sqref="F96"/>
    </sheetView>
  </sheetViews>
  <sheetFormatPr defaultColWidth="11.421875" defaultRowHeight="12.75"/>
  <cols>
    <col min="1" max="1" width="4.421875" style="201" customWidth="1"/>
    <col min="2" max="2" width="22.8515625" style="205" customWidth="1"/>
    <col min="3" max="8" width="8.7109375" style="205" customWidth="1"/>
    <col min="9" max="9" width="8.00390625" style="205" customWidth="1"/>
    <col min="10" max="10" width="9.7109375" style="205" customWidth="1"/>
    <col min="11" max="11" width="7.140625" style="205" customWidth="1"/>
    <col min="12" max="12" width="8.00390625" style="205" customWidth="1"/>
    <col min="13" max="13" width="7.140625" style="205" customWidth="1"/>
    <col min="14" max="14" width="7.8515625" style="205" customWidth="1"/>
    <col min="15" max="15" width="7.140625" style="205" customWidth="1"/>
    <col min="16" max="17" width="8.00390625" style="205" customWidth="1"/>
    <col min="18" max="18" width="9.7109375" style="205" customWidth="1"/>
    <col min="19" max="19" width="3.7109375" style="205" customWidth="1"/>
    <col min="20" max="16384" width="11.421875" style="205" customWidth="1"/>
  </cols>
  <sheetData>
    <row r="1" spans="2:19" ht="12" customHeight="1">
      <c r="B1" s="202"/>
      <c r="C1" s="202"/>
      <c r="D1" s="202"/>
      <c r="E1" s="202"/>
      <c r="F1" s="202"/>
      <c r="G1" s="202"/>
      <c r="H1" s="203" t="s">
        <v>406</v>
      </c>
      <c r="I1" s="204" t="s">
        <v>924</v>
      </c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ht="7.5" customHeight="1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</row>
    <row r="3" spans="1:19" ht="11.25" customHeight="1">
      <c r="A3" s="796" t="s">
        <v>770</v>
      </c>
      <c r="B3" s="884" t="s">
        <v>925</v>
      </c>
      <c r="C3" s="887" t="s">
        <v>926</v>
      </c>
      <c r="D3" s="888"/>
      <c r="E3" s="888"/>
      <c r="F3" s="888"/>
      <c r="G3" s="888"/>
      <c r="H3" s="888"/>
      <c r="I3" s="889" t="s">
        <v>315</v>
      </c>
      <c r="J3" s="890"/>
      <c r="K3" s="890"/>
      <c r="L3" s="890"/>
      <c r="M3" s="890"/>
      <c r="N3" s="890"/>
      <c r="O3" s="890"/>
      <c r="P3" s="891"/>
      <c r="Q3" s="799" t="s">
        <v>927</v>
      </c>
      <c r="R3" s="796"/>
      <c r="S3" s="799" t="s">
        <v>770</v>
      </c>
    </row>
    <row r="4" spans="1:19" ht="11.25" customHeight="1">
      <c r="A4" s="797"/>
      <c r="B4" s="885"/>
      <c r="C4" s="788" t="s">
        <v>928</v>
      </c>
      <c r="D4" s="789"/>
      <c r="E4" s="892" t="s">
        <v>929</v>
      </c>
      <c r="F4" s="893"/>
      <c r="G4" s="898" t="s">
        <v>930</v>
      </c>
      <c r="H4" s="899"/>
      <c r="I4" s="899" t="s">
        <v>931</v>
      </c>
      <c r="J4" s="789"/>
      <c r="K4" s="898" t="s">
        <v>932</v>
      </c>
      <c r="L4" s="789"/>
      <c r="M4" s="898" t="s">
        <v>933</v>
      </c>
      <c r="N4" s="789"/>
      <c r="O4" s="898" t="s">
        <v>934</v>
      </c>
      <c r="P4" s="789"/>
      <c r="Q4" s="800"/>
      <c r="R4" s="797"/>
      <c r="S4" s="800"/>
    </row>
    <row r="5" spans="1:19" ht="11.25" customHeight="1">
      <c r="A5" s="797"/>
      <c r="B5" s="885"/>
      <c r="C5" s="790"/>
      <c r="D5" s="780"/>
      <c r="E5" s="894"/>
      <c r="F5" s="895"/>
      <c r="G5" s="900"/>
      <c r="H5" s="901"/>
      <c r="I5" s="901"/>
      <c r="J5" s="780"/>
      <c r="K5" s="900"/>
      <c r="L5" s="780"/>
      <c r="M5" s="900"/>
      <c r="N5" s="780"/>
      <c r="O5" s="900"/>
      <c r="P5" s="780"/>
      <c r="Q5" s="800"/>
      <c r="R5" s="797"/>
      <c r="S5" s="800"/>
    </row>
    <row r="6" spans="1:19" ht="11.25" customHeight="1">
      <c r="A6" s="797"/>
      <c r="B6" s="885"/>
      <c r="C6" s="781"/>
      <c r="D6" s="779"/>
      <c r="E6" s="896"/>
      <c r="F6" s="897"/>
      <c r="G6" s="902"/>
      <c r="H6" s="903"/>
      <c r="I6" s="903"/>
      <c r="J6" s="779"/>
      <c r="K6" s="902"/>
      <c r="L6" s="779"/>
      <c r="M6" s="902"/>
      <c r="N6" s="779"/>
      <c r="O6" s="902"/>
      <c r="P6" s="779"/>
      <c r="Q6" s="786"/>
      <c r="R6" s="787"/>
      <c r="S6" s="800"/>
    </row>
    <row r="7" spans="1:19" ht="22.5" customHeight="1">
      <c r="A7" s="798"/>
      <c r="B7" s="886"/>
      <c r="C7" s="208" t="s">
        <v>935</v>
      </c>
      <c r="D7" s="209" t="s">
        <v>776</v>
      </c>
      <c r="E7" s="209" t="s">
        <v>935</v>
      </c>
      <c r="F7" s="209" t="s">
        <v>776</v>
      </c>
      <c r="G7" s="209" t="s">
        <v>935</v>
      </c>
      <c r="H7" s="80" t="s">
        <v>776</v>
      </c>
      <c r="I7" s="210" t="s">
        <v>935</v>
      </c>
      <c r="J7" s="209" t="s">
        <v>776</v>
      </c>
      <c r="K7" s="209" t="s">
        <v>935</v>
      </c>
      <c r="L7" s="209" t="s">
        <v>776</v>
      </c>
      <c r="M7" s="209" t="s">
        <v>935</v>
      </c>
      <c r="N7" s="209" t="s">
        <v>776</v>
      </c>
      <c r="O7" s="209" t="s">
        <v>935</v>
      </c>
      <c r="P7" s="209" t="s">
        <v>776</v>
      </c>
      <c r="Q7" s="207" t="s">
        <v>935</v>
      </c>
      <c r="R7" s="207" t="s">
        <v>776</v>
      </c>
      <c r="S7" s="883"/>
    </row>
    <row r="8" spans="1:19" s="537" customFormat="1" ht="13.5" customHeight="1">
      <c r="A8" s="242"/>
      <c r="B8" s="905" t="s">
        <v>936</v>
      </c>
      <c r="C8" s="905"/>
      <c r="D8" s="905"/>
      <c r="E8" s="905"/>
      <c r="F8" s="905"/>
      <c r="G8" s="905"/>
      <c r="H8" s="905"/>
      <c r="I8" s="905" t="s">
        <v>936</v>
      </c>
      <c r="J8" s="905"/>
      <c r="K8" s="905"/>
      <c r="L8" s="905"/>
      <c r="M8" s="905"/>
      <c r="N8" s="905"/>
      <c r="O8" s="905"/>
      <c r="P8" s="905"/>
      <c r="Q8" s="905"/>
      <c r="R8" s="905"/>
      <c r="S8" s="243"/>
    </row>
    <row r="9" spans="1:19" s="537" customFormat="1" ht="11.25" customHeight="1">
      <c r="A9" s="543">
        <v>1</v>
      </c>
      <c r="B9" s="544" t="s">
        <v>671</v>
      </c>
      <c r="C9" s="545">
        <v>25</v>
      </c>
      <c r="D9" s="545">
        <v>24</v>
      </c>
      <c r="E9" s="545">
        <v>317</v>
      </c>
      <c r="F9" s="545">
        <v>2956</v>
      </c>
      <c r="G9" s="545">
        <v>120</v>
      </c>
      <c r="H9" s="545">
        <v>1430</v>
      </c>
      <c r="I9" s="545">
        <v>1554</v>
      </c>
      <c r="J9" s="545">
        <v>20998</v>
      </c>
      <c r="K9" s="545">
        <v>164</v>
      </c>
      <c r="L9" s="545">
        <v>713</v>
      </c>
      <c r="M9" s="545">
        <v>409</v>
      </c>
      <c r="N9" s="545">
        <v>1435</v>
      </c>
      <c r="O9" s="545">
        <v>683</v>
      </c>
      <c r="P9" s="545">
        <v>2573</v>
      </c>
      <c r="Q9" s="545">
        <v>2353</v>
      </c>
      <c r="R9" s="543">
        <v>30129</v>
      </c>
      <c r="S9" s="243">
        <v>1</v>
      </c>
    </row>
    <row r="10" spans="1:35" s="537" customFormat="1" ht="11.25" customHeight="1">
      <c r="A10" s="543">
        <v>2</v>
      </c>
      <c r="B10" s="544" t="s">
        <v>641</v>
      </c>
      <c r="C10" s="545">
        <v>80</v>
      </c>
      <c r="D10" s="545">
        <v>141</v>
      </c>
      <c r="E10" s="545">
        <v>3230</v>
      </c>
      <c r="F10" s="545">
        <v>4478</v>
      </c>
      <c r="G10" s="545">
        <v>650</v>
      </c>
      <c r="H10" s="545">
        <v>1069</v>
      </c>
      <c r="I10" s="545">
        <v>37920</v>
      </c>
      <c r="J10" s="545">
        <v>51887</v>
      </c>
      <c r="K10" s="545">
        <v>999</v>
      </c>
      <c r="L10" s="545">
        <v>981</v>
      </c>
      <c r="M10" s="545">
        <v>1290</v>
      </c>
      <c r="N10" s="545">
        <v>1372</v>
      </c>
      <c r="O10" s="545">
        <v>6080</v>
      </c>
      <c r="P10" s="545">
        <v>10558</v>
      </c>
      <c r="Q10" s="545">
        <v>47701</v>
      </c>
      <c r="R10" s="543">
        <v>70487</v>
      </c>
      <c r="S10" s="243">
        <v>2</v>
      </c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5"/>
      <c r="AG10" s="545"/>
      <c r="AH10" s="545"/>
      <c r="AI10" s="545"/>
    </row>
    <row r="11" spans="1:35" s="537" customFormat="1" ht="11.25">
      <c r="A11" s="543">
        <v>3</v>
      </c>
      <c r="B11" s="544" t="s">
        <v>640</v>
      </c>
      <c r="C11" s="545">
        <v>212</v>
      </c>
      <c r="D11" s="545">
        <v>508</v>
      </c>
      <c r="E11" s="545">
        <v>3563</v>
      </c>
      <c r="F11" s="545">
        <v>10958</v>
      </c>
      <c r="G11" s="545">
        <v>737</v>
      </c>
      <c r="H11" s="545">
        <v>2237</v>
      </c>
      <c r="I11" s="545">
        <v>33987</v>
      </c>
      <c r="J11" s="545">
        <v>122602</v>
      </c>
      <c r="K11" s="545">
        <v>1533</v>
      </c>
      <c r="L11" s="545">
        <v>1933</v>
      </c>
      <c r="M11" s="545">
        <v>2092</v>
      </c>
      <c r="N11" s="545">
        <v>2964</v>
      </c>
      <c r="O11" s="545">
        <v>13712</v>
      </c>
      <c r="P11" s="545">
        <v>45669</v>
      </c>
      <c r="Q11" s="545">
        <v>47312</v>
      </c>
      <c r="R11" s="543">
        <v>186871</v>
      </c>
      <c r="S11" s="243">
        <v>3</v>
      </c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  <c r="AG11" s="545"/>
      <c r="AH11" s="545"/>
      <c r="AI11" s="545"/>
    </row>
    <row r="12" spans="1:35" s="537" customFormat="1" ht="11.25">
      <c r="A12" s="543">
        <v>4</v>
      </c>
      <c r="B12" s="544" t="s">
        <v>639</v>
      </c>
      <c r="C12" s="545">
        <v>256</v>
      </c>
      <c r="D12" s="545">
        <v>909</v>
      </c>
      <c r="E12" s="545">
        <v>4496</v>
      </c>
      <c r="F12" s="545">
        <v>20850</v>
      </c>
      <c r="G12" s="545">
        <v>873</v>
      </c>
      <c r="H12" s="545">
        <v>3662</v>
      </c>
      <c r="I12" s="545">
        <v>35025</v>
      </c>
      <c r="J12" s="545">
        <v>207344</v>
      </c>
      <c r="K12" s="545">
        <v>1934</v>
      </c>
      <c r="L12" s="545">
        <v>3050</v>
      </c>
      <c r="M12" s="545">
        <v>3249</v>
      </c>
      <c r="N12" s="545">
        <v>5783</v>
      </c>
      <c r="O12" s="545">
        <v>12950</v>
      </c>
      <c r="P12" s="545">
        <v>60043</v>
      </c>
      <c r="Q12" s="545">
        <v>46065</v>
      </c>
      <c r="R12" s="543">
        <v>301641</v>
      </c>
      <c r="S12" s="243">
        <v>4</v>
      </c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5"/>
      <c r="AE12" s="545"/>
      <c r="AF12" s="545"/>
      <c r="AG12" s="545"/>
      <c r="AH12" s="545"/>
      <c r="AI12" s="545"/>
    </row>
    <row r="13" spans="1:35" s="537" customFormat="1" ht="11.25">
      <c r="A13" s="543">
        <v>5</v>
      </c>
      <c r="B13" s="544" t="s">
        <v>638</v>
      </c>
      <c r="C13" s="545">
        <v>186</v>
      </c>
      <c r="D13" s="545">
        <v>975</v>
      </c>
      <c r="E13" s="545">
        <v>4855</v>
      </c>
      <c r="F13" s="545">
        <v>32031</v>
      </c>
      <c r="G13" s="545">
        <v>1020</v>
      </c>
      <c r="H13" s="545">
        <v>5076</v>
      </c>
      <c r="I13" s="545">
        <v>37818</v>
      </c>
      <c r="J13" s="545">
        <v>315173</v>
      </c>
      <c r="K13" s="545">
        <v>1424</v>
      </c>
      <c r="L13" s="545">
        <v>3345</v>
      </c>
      <c r="M13" s="545">
        <v>2829</v>
      </c>
      <c r="N13" s="545">
        <v>7001</v>
      </c>
      <c r="O13" s="545">
        <v>9080</v>
      </c>
      <c r="P13" s="545">
        <v>42784</v>
      </c>
      <c r="Q13" s="545">
        <v>44670</v>
      </c>
      <c r="R13" s="543">
        <v>406384</v>
      </c>
      <c r="S13" s="243">
        <v>5</v>
      </c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E13" s="545"/>
      <c r="AF13" s="545"/>
      <c r="AG13" s="545"/>
      <c r="AH13" s="545"/>
      <c r="AI13" s="545"/>
    </row>
    <row r="14" spans="1:35" s="537" customFormat="1" ht="11.25">
      <c r="A14" s="543">
        <v>6</v>
      </c>
      <c r="B14" s="544" t="s">
        <v>637</v>
      </c>
      <c r="C14" s="545">
        <v>201</v>
      </c>
      <c r="D14" s="545">
        <v>1363</v>
      </c>
      <c r="E14" s="545">
        <v>4845</v>
      </c>
      <c r="F14" s="545">
        <v>41292</v>
      </c>
      <c r="G14" s="545">
        <v>899</v>
      </c>
      <c r="H14" s="545">
        <v>5815</v>
      </c>
      <c r="I14" s="545">
        <v>43171</v>
      </c>
      <c r="J14" s="545">
        <v>470479</v>
      </c>
      <c r="K14" s="545">
        <v>1078</v>
      </c>
      <c r="L14" s="545">
        <v>3047</v>
      </c>
      <c r="M14" s="545">
        <v>2300</v>
      </c>
      <c r="N14" s="545">
        <v>6245</v>
      </c>
      <c r="O14" s="545">
        <v>6998</v>
      </c>
      <c r="P14" s="545">
        <v>26828</v>
      </c>
      <c r="Q14" s="545">
        <v>47910</v>
      </c>
      <c r="R14" s="543">
        <v>555069</v>
      </c>
      <c r="S14" s="243">
        <v>6</v>
      </c>
      <c r="T14" s="545"/>
      <c r="U14" s="545"/>
      <c r="V14" s="545"/>
      <c r="W14" s="545"/>
      <c r="X14" s="545"/>
      <c r="Y14" s="545"/>
      <c r="Z14" s="545"/>
      <c r="AA14" s="545"/>
      <c r="AB14" s="545"/>
      <c r="AC14" s="545"/>
      <c r="AD14" s="545"/>
      <c r="AE14" s="545"/>
      <c r="AF14" s="545"/>
      <c r="AG14" s="545"/>
      <c r="AH14" s="545"/>
      <c r="AI14" s="545"/>
    </row>
    <row r="15" spans="1:35" s="537" customFormat="1" ht="11.25">
      <c r="A15" s="543">
        <v>7</v>
      </c>
      <c r="B15" s="544" t="s">
        <v>636</v>
      </c>
      <c r="C15" s="545">
        <v>192</v>
      </c>
      <c r="D15" s="545">
        <v>1309</v>
      </c>
      <c r="E15" s="545">
        <v>4209</v>
      </c>
      <c r="F15" s="545">
        <v>41164</v>
      </c>
      <c r="G15" s="545">
        <v>851</v>
      </c>
      <c r="H15" s="545">
        <v>6604</v>
      </c>
      <c r="I15" s="545">
        <v>48813</v>
      </c>
      <c r="J15" s="545">
        <v>653767</v>
      </c>
      <c r="K15" s="545">
        <v>879</v>
      </c>
      <c r="L15" s="545">
        <v>2894</v>
      </c>
      <c r="M15" s="545">
        <v>2234</v>
      </c>
      <c r="N15" s="545">
        <v>5464</v>
      </c>
      <c r="O15" s="545">
        <v>6513</v>
      </c>
      <c r="P15" s="545">
        <v>21670</v>
      </c>
      <c r="Q15" s="545">
        <v>52189</v>
      </c>
      <c r="R15" s="543">
        <v>732871</v>
      </c>
      <c r="S15" s="243">
        <v>7</v>
      </c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</row>
    <row r="16" spans="1:35" s="537" customFormat="1" ht="11.25">
      <c r="A16" s="543">
        <v>8</v>
      </c>
      <c r="B16" s="544" t="s">
        <v>635</v>
      </c>
      <c r="C16" s="545">
        <v>446</v>
      </c>
      <c r="D16" s="545">
        <v>3792</v>
      </c>
      <c r="E16" s="545">
        <v>7992</v>
      </c>
      <c r="F16" s="545">
        <v>88063</v>
      </c>
      <c r="G16" s="545">
        <v>1527</v>
      </c>
      <c r="H16" s="545">
        <v>13791</v>
      </c>
      <c r="I16" s="545">
        <v>96236</v>
      </c>
      <c r="J16" s="545">
        <v>1634384</v>
      </c>
      <c r="K16" s="545">
        <v>1824</v>
      </c>
      <c r="L16" s="545">
        <v>5021</v>
      </c>
      <c r="M16" s="545">
        <v>4763</v>
      </c>
      <c r="N16" s="545">
        <v>10987</v>
      </c>
      <c r="O16" s="545">
        <v>11833</v>
      </c>
      <c r="P16" s="545">
        <v>36275</v>
      </c>
      <c r="Q16" s="545">
        <v>100970</v>
      </c>
      <c r="R16" s="543">
        <v>1792314</v>
      </c>
      <c r="S16" s="243">
        <v>8</v>
      </c>
      <c r="T16" s="545"/>
      <c r="U16" s="545"/>
      <c r="V16" s="545"/>
      <c r="W16" s="545"/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  <c r="AH16" s="545"/>
      <c r="AI16" s="545"/>
    </row>
    <row r="17" spans="1:35" s="537" customFormat="1" ht="11.25">
      <c r="A17" s="543">
        <v>9</v>
      </c>
      <c r="B17" s="544" t="s">
        <v>634</v>
      </c>
      <c r="C17" s="545">
        <v>390</v>
      </c>
      <c r="D17" s="545">
        <v>3926</v>
      </c>
      <c r="E17" s="545">
        <v>7892</v>
      </c>
      <c r="F17" s="545">
        <v>100897</v>
      </c>
      <c r="G17" s="545">
        <v>1639</v>
      </c>
      <c r="H17" s="545">
        <v>16819</v>
      </c>
      <c r="I17" s="545">
        <v>82217</v>
      </c>
      <c r="J17" s="545">
        <v>1786502</v>
      </c>
      <c r="K17" s="545">
        <v>1774</v>
      </c>
      <c r="L17" s="545">
        <v>4558</v>
      </c>
      <c r="M17" s="545">
        <v>4574</v>
      </c>
      <c r="N17" s="545">
        <v>9701</v>
      </c>
      <c r="O17" s="545">
        <v>9235</v>
      </c>
      <c r="P17" s="545">
        <v>26037</v>
      </c>
      <c r="Q17" s="545">
        <v>85552</v>
      </c>
      <c r="R17" s="543">
        <v>1948440</v>
      </c>
      <c r="S17" s="243">
        <v>9</v>
      </c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</row>
    <row r="18" spans="1:35" s="537" customFormat="1" ht="11.25">
      <c r="A18" s="543">
        <v>10</v>
      </c>
      <c r="B18" s="544" t="s">
        <v>633</v>
      </c>
      <c r="C18" s="545">
        <v>308</v>
      </c>
      <c r="D18" s="545">
        <v>3236</v>
      </c>
      <c r="E18" s="545">
        <v>6352</v>
      </c>
      <c r="F18" s="545">
        <v>89753</v>
      </c>
      <c r="G18" s="545">
        <v>1666</v>
      </c>
      <c r="H18" s="545">
        <v>20360</v>
      </c>
      <c r="I18" s="545">
        <v>63430</v>
      </c>
      <c r="J18" s="545">
        <v>1679409</v>
      </c>
      <c r="K18" s="545">
        <v>1593</v>
      </c>
      <c r="L18" s="545">
        <v>4581</v>
      </c>
      <c r="M18" s="545">
        <v>4085</v>
      </c>
      <c r="N18" s="545">
        <v>8707</v>
      </c>
      <c r="O18" s="545">
        <v>6709</v>
      </c>
      <c r="P18" s="545">
        <v>19120</v>
      </c>
      <c r="Q18" s="545">
        <v>65587</v>
      </c>
      <c r="R18" s="543">
        <v>1825166</v>
      </c>
      <c r="S18" s="243">
        <v>10</v>
      </c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45"/>
      <c r="AI18" s="545"/>
    </row>
    <row r="19" spans="1:35" s="537" customFormat="1" ht="11.25">
      <c r="A19" s="543">
        <v>11</v>
      </c>
      <c r="B19" s="544" t="s">
        <v>632</v>
      </c>
      <c r="C19" s="545">
        <v>380</v>
      </c>
      <c r="D19" s="545">
        <v>4545</v>
      </c>
      <c r="E19" s="545">
        <v>7324</v>
      </c>
      <c r="F19" s="545">
        <v>118104</v>
      </c>
      <c r="G19" s="545">
        <v>2458</v>
      </c>
      <c r="H19" s="545">
        <v>31853</v>
      </c>
      <c r="I19" s="545">
        <v>69111</v>
      </c>
      <c r="J19" s="545">
        <v>2231299</v>
      </c>
      <c r="K19" s="545">
        <v>1995</v>
      </c>
      <c r="L19" s="545">
        <v>5479</v>
      </c>
      <c r="M19" s="545">
        <v>4975</v>
      </c>
      <c r="N19" s="545">
        <v>11241</v>
      </c>
      <c r="O19" s="545">
        <v>5509</v>
      </c>
      <c r="P19" s="545">
        <v>17022</v>
      </c>
      <c r="Q19" s="545">
        <v>71149</v>
      </c>
      <c r="R19" s="543">
        <v>2419545</v>
      </c>
      <c r="S19" s="243">
        <v>11</v>
      </c>
      <c r="T19" s="545"/>
      <c r="U19" s="545"/>
      <c r="V19" s="545"/>
      <c r="W19" s="545"/>
      <c r="X19" s="545"/>
      <c r="Y19" s="545"/>
      <c r="Z19" s="545"/>
      <c r="AA19" s="545"/>
      <c r="AB19" s="545"/>
      <c r="AC19" s="545"/>
      <c r="AD19" s="545"/>
      <c r="AE19" s="545"/>
      <c r="AF19" s="545"/>
      <c r="AG19" s="545"/>
      <c r="AH19" s="545"/>
      <c r="AI19" s="545"/>
    </row>
    <row r="20" spans="1:35" s="537" customFormat="1" ht="11.25">
      <c r="A20" s="543">
        <v>12</v>
      </c>
      <c r="B20" s="544" t="s">
        <v>631</v>
      </c>
      <c r="C20" s="545">
        <v>393</v>
      </c>
      <c r="D20" s="545">
        <v>6003</v>
      </c>
      <c r="E20" s="545">
        <v>7514</v>
      </c>
      <c r="F20" s="545">
        <v>157849</v>
      </c>
      <c r="G20" s="545">
        <v>3618</v>
      </c>
      <c r="H20" s="545">
        <v>59828</v>
      </c>
      <c r="I20" s="545">
        <v>70489</v>
      </c>
      <c r="J20" s="545">
        <v>2921585</v>
      </c>
      <c r="K20" s="545">
        <v>2658</v>
      </c>
      <c r="L20" s="545">
        <v>8234</v>
      </c>
      <c r="M20" s="545">
        <v>5594</v>
      </c>
      <c r="N20" s="545">
        <v>13951</v>
      </c>
      <c r="O20" s="545">
        <v>3537</v>
      </c>
      <c r="P20" s="545">
        <v>12325</v>
      </c>
      <c r="Q20" s="545">
        <v>72682</v>
      </c>
      <c r="R20" s="543">
        <v>3179776</v>
      </c>
      <c r="S20" s="243">
        <v>12</v>
      </c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  <c r="AH20" s="545"/>
      <c r="AI20" s="545"/>
    </row>
    <row r="21" spans="1:35" s="537" customFormat="1" ht="11.25">
      <c r="A21" s="543">
        <v>13</v>
      </c>
      <c r="B21" s="544" t="s">
        <v>630</v>
      </c>
      <c r="C21" s="545">
        <v>397</v>
      </c>
      <c r="D21" s="545">
        <v>14257</v>
      </c>
      <c r="E21" s="545">
        <v>9071</v>
      </c>
      <c r="F21" s="545">
        <v>338932</v>
      </c>
      <c r="G21" s="545">
        <v>9361</v>
      </c>
      <c r="H21" s="545">
        <v>373899</v>
      </c>
      <c r="I21" s="545">
        <v>63569</v>
      </c>
      <c r="J21" s="545">
        <v>3837686</v>
      </c>
      <c r="K21" s="545">
        <v>5937</v>
      </c>
      <c r="L21" s="545">
        <v>32457</v>
      </c>
      <c r="M21" s="545">
        <v>7192</v>
      </c>
      <c r="N21" s="545">
        <v>30437</v>
      </c>
      <c r="O21" s="545">
        <v>2831</v>
      </c>
      <c r="P21" s="545">
        <v>16911</v>
      </c>
      <c r="Q21" s="545">
        <v>67204</v>
      </c>
      <c r="R21" s="543">
        <v>4644578</v>
      </c>
      <c r="S21" s="243">
        <v>13</v>
      </c>
      <c r="T21" s="545"/>
      <c r="U21" s="545"/>
      <c r="V21" s="545"/>
      <c r="W21" s="545"/>
      <c r="X21" s="545"/>
      <c r="Y21" s="545"/>
      <c r="Z21" s="545"/>
      <c r="AA21" s="545"/>
      <c r="AB21" s="545"/>
      <c r="AC21" s="545"/>
      <c r="AD21" s="545"/>
      <c r="AE21" s="545"/>
      <c r="AF21" s="545"/>
      <c r="AG21" s="545"/>
      <c r="AH21" s="545"/>
      <c r="AI21" s="545"/>
    </row>
    <row r="22" spans="1:35" s="537" customFormat="1" ht="11.25">
      <c r="A22" s="543">
        <v>14</v>
      </c>
      <c r="B22" s="544" t="s">
        <v>629</v>
      </c>
      <c r="C22" s="545">
        <v>59</v>
      </c>
      <c r="D22" s="545">
        <v>7013</v>
      </c>
      <c r="E22" s="545">
        <v>1335</v>
      </c>
      <c r="F22" s="545">
        <v>134296</v>
      </c>
      <c r="G22" s="545">
        <v>1679</v>
      </c>
      <c r="H22" s="545">
        <v>210177</v>
      </c>
      <c r="I22" s="545">
        <v>2871</v>
      </c>
      <c r="J22" s="545">
        <v>256167</v>
      </c>
      <c r="K22" s="545">
        <v>1698</v>
      </c>
      <c r="L22" s="545">
        <v>29160</v>
      </c>
      <c r="M22" s="545">
        <v>981</v>
      </c>
      <c r="N22" s="545">
        <v>10792</v>
      </c>
      <c r="O22" s="545">
        <v>333</v>
      </c>
      <c r="P22" s="545">
        <v>3270</v>
      </c>
      <c r="Q22" s="545">
        <v>3743</v>
      </c>
      <c r="R22" s="543">
        <v>650875</v>
      </c>
      <c r="S22" s="243">
        <v>14</v>
      </c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</row>
    <row r="23" spans="1:35" s="537" customFormat="1" ht="11.25" customHeight="1">
      <c r="A23" s="543">
        <v>15</v>
      </c>
      <c r="B23" s="544" t="s">
        <v>628</v>
      </c>
      <c r="C23" s="545" t="s">
        <v>840</v>
      </c>
      <c r="D23" s="545" t="s">
        <v>840</v>
      </c>
      <c r="E23" s="545">
        <v>359</v>
      </c>
      <c r="F23" s="545">
        <v>81077</v>
      </c>
      <c r="G23" s="545">
        <v>270</v>
      </c>
      <c r="H23" s="545">
        <v>76392</v>
      </c>
      <c r="I23" s="545">
        <v>444</v>
      </c>
      <c r="J23" s="545">
        <v>47640</v>
      </c>
      <c r="K23" s="545">
        <v>492</v>
      </c>
      <c r="L23" s="545">
        <v>23088</v>
      </c>
      <c r="M23" s="545">
        <v>215</v>
      </c>
      <c r="N23" s="545">
        <v>5004</v>
      </c>
      <c r="O23" s="545" t="s">
        <v>840</v>
      </c>
      <c r="P23" s="545" t="s">
        <v>840</v>
      </c>
      <c r="Q23" s="545">
        <v>671</v>
      </c>
      <c r="R23" s="543">
        <v>235709</v>
      </c>
      <c r="S23" s="243">
        <v>15</v>
      </c>
      <c r="T23" s="545"/>
      <c r="U23" s="545"/>
      <c r="V23" s="545"/>
      <c r="W23" s="545"/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  <c r="AH23" s="545"/>
      <c r="AI23" s="545"/>
    </row>
    <row r="24" spans="1:35" s="537" customFormat="1" ht="11.25">
      <c r="A24" s="543">
        <v>16</v>
      </c>
      <c r="B24" s="544" t="s">
        <v>670</v>
      </c>
      <c r="C24" s="545" t="s">
        <v>840</v>
      </c>
      <c r="D24" s="545" t="s">
        <v>840</v>
      </c>
      <c r="E24" s="545">
        <v>70</v>
      </c>
      <c r="F24" s="545">
        <v>27570</v>
      </c>
      <c r="G24" s="545">
        <v>48</v>
      </c>
      <c r="H24" s="545">
        <v>27448</v>
      </c>
      <c r="I24" s="545">
        <v>90</v>
      </c>
      <c r="J24" s="545">
        <v>15147</v>
      </c>
      <c r="K24" s="545">
        <v>106</v>
      </c>
      <c r="L24" s="545">
        <v>12701</v>
      </c>
      <c r="M24" s="545">
        <v>42</v>
      </c>
      <c r="N24" s="545">
        <v>2293</v>
      </c>
      <c r="O24" s="545" t="s">
        <v>840</v>
      </c>
      <c r="P24" s="545" t="s">
        <v>840</v>
      </c>
      <c r="Q24" s="545">
        <v>126</v>
      </c>
      <c r="R24" s="543">
        <v>85305</v>
      </c>
      <c r="S24" s="243">
        <v>16</v>
      </c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5"/>
      <c r="AI24" s="545"/>
    </row>
    <row r="25" spans="1:35" s="537" customFormat="1" ht="11.25">
      <c r="A25" s="543">
        <v>17</v>
      </c>
      <c r="B25" s="544" t="s">
        <v>642</v>
      </c>
      <c r="C25" s="545" t="s">
        <v>840</v>
      </c>
      <c r="D25" s="545" t="s">
        <v>840</v>
      </c>
      <c r="E25" s="545">
        <v>18</v>
      </c>
      <c r="F25" s="545">
        <v>17201</v>
      </c>
      <c r="G25" s="545">
        <v>7</v>
      </c>
      <c r="H25" s="545">
        <v>5099</v>
      </c>
      <c r="I25" s="545">
        <v>29</v>
      </c>
      <c r="J25" s="545">
        <v>9022</v>
      </c>
      <c r="K25" s="545">
        <v>33</v>
      </c>
      <c r="L25" s="545">
        <v>27010</v>
      </c>
      <c r="M25" s="545">
        <v>18</v>
      </c>
      <c r="N25" s="545">
        <v>2518</v>
      </c>
      <c r="O25" s="545" t="s">
        <v>840</v>
      </c>
      <c r="P25" s="545" t="s">
        <v>840</v>
      </c>
      <c r="Q25" s="545">
        <v>35</v>
      </c>
      <c r="R25" s="543">
        <v>60883</v>
      </c>
      <c r="S25" s="243">
        <v>17</v>
      </c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/>
      <c r="AI25" s="545"/>
    </row>
    <row r="26" spans="1:35" s="550" customFormat="1" ht="11.25">
      <c r="A26" s="546">
        <v>18</v>
      </c>
      <c r="B26" s="547" t="s">
        <v>839</v>
      </c>
      <c r="C26" s="548">
        <v>3536</v>
      </c>
      <c r="D26" s="548">
        <v>50239</v>
      </c>
      <c r="E26" s="548">
        <v>73442</v>
      </c>
      <c r="F26" s="548">
        <v>1307471</v>
      </c>
      <c r="G26" s="548">
        <v>27423</v>
      </c>
      <c r="H26" s="548">
        <v>861557</v>
      </c>
      <c r="I26" s="548">
        <v>686774</v>
      </c>
      <c r="J26" s="548">
        <v>16261092</v>
      </c>
      <c r="K26" s="548">
        <v>26121</v>
      </c>
      <c r="L26" s="548">
        <v>168252</v>
      </c>
      <c r="M26" s="548">
        <v>46842</v>
      </c>
      <c r="N26" s="548">
        <v>135898</v>
      </c>
      <c r="O26" s="548">
        <v>96093</v>
      </c>
      <c r="P26" s="548">
        <v>341532</v>
      </c>
      <c r="Q26" s="548">
        <v>755919</v>
      </c>
      <c r="R26" s="546">
        <v>19126040</v>
      </c>
      <c r="S26" s="549">
        <v>18</v>
      </c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</row>
    <row r="27" spans="1:35" s="537" customFormat="1" ht="13.5" customHeight="1">
      <c r="A27" s="543">
        <v>19</v>
      </c>
      <c r="B27" s="551" t="s">
        <v>937</v>
      </c>
      <c r="C27" s="545">
        <v>36</v>
      </c>
      <c r="D27" s="545">
        <v>215</v>
      </c>
      <c r="E27" s="545">
        <v>276</v>
      </c>
      <c r="F27" s="545">
        <v>1862</v>
      </c>
      <c r="G27" s="545">
        <v>135</v>
      </c>
      <c r="H27" s="545">
        <v>1005</v>
      </c>
      <c r="I27" s="545">
        <v>1234</v>
      </c>
      <c r="J27" s="545">
        <v>9217</v>
      </c>
      <c r="K27" s="545">
        <v>278</v>
      </c>
      <c r="L27" s="545">
        <v>701</v>
      </c>
      <c r="M27" s="545">
        <v>374</v>
      </c>
      <c r="N27" s="545">
        <v>1268</v>
      </c>
      <c r="O27" s="545">
        <v>848</v>
      </c>
      <c r="P27" s="545">
        <v>2821</v>
      </c>
      <c r="Q27" s="545">
        <v>2634</v>
      </c>
      <c r="R27" s="543">
        <v>17088</v>
      </c>
      <c r="S27" s="243">
        <v>19</v>
      </c>
      <c r="T27" s="545"/>
      <c r="U27" s="545"/>
      <c r="V27" s="545"/>
      <c r="W27" s="545"/>
      <c r="X27" s="545"/>
      <c r="Y27" s="545"/>
      <c r="Z27" s="545"/>
      <c r="AA27" s="545"/>
      <c r="AB27" s="545"/>
      <c r="AC27" s="545"/>
      <c r="AD27" s="545"/>
      <c r="AE27" s="545"/>
      <c r="AF27" s="545"/>
      <c r="AG27" s="545"/>
      <c r="AH27" s="545"/>
      <c r="AI27" s="545"/>
    </row>
    <row r="28" spans="1:35" s="537" customFormat="1" ht="11.25" customHeight="1">
      <c r="A28" s="242"/>
      <c r="B28" s="904" t="s">
        <v>938</v>
      </c>
      <c r="C28" s="904"/>
      <c r="D28" s="904"/>
      <c r="E28" s="904"/>
      <c r="F28" s="904"/>
      <c r="G28" s="904"/>
      <c r="H28" s="904"/>
      <c r="I28" s="904" t="s">
        <v>938</v>
      </c>
      <c r="J28" s="904"/>
      <c r="K28" s="904"/>
      <c r="L28" s="904"/>
      <c r="M28" s="904"/>
      <c r="N28" s="904"/>
      <c r="O28" s="906"/>
      <c r="P28" s="906"/>
      <c r="Q28" s="906"/>
      <c r="R28" s="907"/>
      <c r="S28" s="243"/>
      <c r="T28" s="545"/>
      <c r="U28" s="545"/>
      <c r="V28" s="545"/>
      <c r="W28" s="545"/>
      <c r="X28" s="545"/>
      <c r="Y28" s="545"/>
      <c r="Z28" s="545"/>
      <c r="AA28" s="545"/>
      <c r="AB28" s="545"/>
      <c r="AC28" s="545"/>
      <c r="AD28" s="545"/>
      <c r="AE28" s="545"/>
      <c r="AF28" s="545"/>
      <c r="AG28" s="545"/>
      <c r="AH28" s="545"/>
      <c r="AI28" s="545"/>
    </row>
    <row r="29" spans="1:35" s="537" customFormat="1" ht="11.25">
      <c r="A29" s="543">
        <v>20</v>
      </c>
      <c r="B29" s="544" t="s">
        <v>671</v>
      </c>
      <c r="C29" s="545">
        <v>10</v>
      </c>
      <c r="D29" s="545">
        <v>3</v>
      </c>
      <c r="E29" s="619" t="s">
        <v>790</v>
      </c>
      <c r="F29" s="619" t="s">
        <v>790</v>
      </c>
      <c r="G29" s="619" t="s">
        <v>790</v>
      </c>
      <c r="H29" s="619" t="s">
        <v>790</v>
      </c>
      <c r="I29" s="619">
        <v>3</v>
      </c>
      <c r="J29" s="619">
        <v>5</v>
      </c>
      <c r="K29" s="619" t="s">
        <v>790</v>
      </c>
      <c r="L29" s="619" t="s">
        <v>790</v>
      </c>
      <c r="M29" s="619" t="s">
        <v>790</v>
      </c>
      <c r="N29" s="619" t="s">
        <v>790</v>
      </c>
      <c r="O29" s="619" t="s">
        <v>790</v>
      </c>
      <c r="P29" s="619" t="s">
        <v>790</v>
      </c>
      <c r="Q29" s="545">
        <v>13</v>
      </c>
      <c r="R29" s="543">
        <v>8</v>
      </c>
      <c r="S29" s="243">
        <v>20</v>
      </c>
      <c r="T29" s="545"/>
      <c r="U29" s="545"/>
      <c r="V29" s="545"/>
      <c r="W29" s="545"/>
      <c r="X29" s="545"/>
      <c r="Y29" s="545"/>
      <c r="Z29" s="545"/>
      <c r="AA29" s="545"/>
      <c r="AB29" s="545"/>
      <c r="AC29" s="545"/>
      <c r="AD29" s="545"/>
      <c r="AE29" s="545"/>
      <c r="AF29" s="545"/>
      <c r="AG29" s="545"/>
      <c r="AH29" s="545"/>
      <c r="AI29" s="545"/>
    </row>
    <row r="30" spans="1:35" s="537" customFormat="1" ht="11.25">
      <c r="A30" s="543">
        <v>21</v>
      </c>
      <c r="B30" s="544" t="s">
        <v>641</v>
      </c>
      <c r="C30" s="545">
        <v>42</v>
      </c>
      <c r="D30" s="545">
        <v>74</v>
      </c>
      <c r="E30" s="545">
        <v>2574</v>
      </c>
      <c r="F30" s="545">
        <v>3173</v>
      </c>
      <c r="G30" s="619">
        <v>555</v>
      </c>
      <c r="H30" s="619">
        <v>752</v>
      </c>
      <c r="I30" s="545">
        <v>34404</v>
      </c>
      <c r="J30" s="545">
        <v>44007</v>
      </c>
      <c r="K30" s="545">
        <v>872</v>
      </c>
      <c r="L30" s="545">
        <v>735</v>
      </c>
      <c r="M30" s="545">
        <v>768</v>
      </c>
      <c r="N30" s="545">
        <v>764</v>
      </c>
      <c r="O30" s="545">
        <v>2816</v>
      </c>
      <c r="P30" s="545">
        <v>4475</v>
      </c>
      <c r="Q30" s="545">
        <v>40604</v>
      </c>
      <c r="R30" s="543">
        <v>53981</v>
      </c>
      <c r="S30" s="243">
        <v>21</v>
      </c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  <c r="AH30" s="545"/>
      <c r="AI30" s="545"/>
    </row>
    <row r="31" spans="1:35" s="537" customFormat="1" ht="11.25">
      <c r="A31" s="543">
        <v>22</v>
      </c>
      <c r="B31" s="544" t="s">
        <v>640</v>
      </c>
      <c r="C31" s="545">
        <v>90</v>
      </c>
      <c r="D31" s="545">
        <v>243</v>
      </c>
      <c r="E31" s="545">
        <v>2524</v>
      </c>
      <c r="F31" s="545">
        <v>7898</v>
      </c>
      <c r="G31" s="619">
        <v>589</v>
      </c>
      <c r="H31" s="619">
        <v>1781</v>
      </c>
      <c r="I31" s="545">
        <v>28575</v>
      </c>
      <c r="J31" s="545">
        <v>103657</v>
      </c>
      <c r="K31" s="545">
        <v>1190</v>
      </c>
      <c r="L31" s="545">
        <v>1420</v>
      </c>
      <c r="M31" s="545">
        <v>1092</v>
      </c>
      <c r="N31" s="545">
        <v>1660</v>
      </c>
      <c r="O31" s="545">
        <v>5847</v>
      </c>
      <c r="P31" s="545">
        <v>19000</v>
      </c>
      <c r="Q31" s="545">
        <v>35593</v>
      </c>
      <c r="R31" s="543">
        <v>135660</v>
      </c>
      <c r="S31" s="243">
        <v>22</v>
      </c>
      <c r="T31" s="545"/>
      <c r="U31" s="545"/>
      <c r="V31" s="545"/>
      <c r="W31" s="545"/>
      <c r="X31" s="545"/>
      <c r="Y31" s="545"/>
      <c r="Z31" s="545"/>
      <c r="AA31" s="545"/>
      <c r="AB31" s="545"/>
      <c r="AC31" s="545"/>
      <c r="AD31" s="545"/>
      <c r="AE31" s="545"/>
      <c r="AF31" s="545"/>
      <c r="AG31" s="545"/>
      <c r="AH31" s="545"/>
      <c r="AI31" s="545"/>
    </row>
    <row r="32" spans="1:35" s="537" customFormat="1" ht="11.25">
      <c r="A32" s="543">
        <v>23</v>
      </c>
      <c r="B32" s="544" t="s">
        <v>639</v>
      </c>
      <c r="C32" s="545">
        <v>85</v>
      </c>
      <c r="D32" s="545">
        <v>430</v>
      </c>
      <c r="E32" s="545">
        <v>2756</v>
      </c>
      <c r="F32" s="545">
        <v>14302</v>
      </c>
      <c r="G32" s="545">
        <v>601</v>
      </c>
      <c r="H32" s="545">
        <v>2778</v>
      </c>
      <c r="I32" s="545">
        <v>27083</v>
      </c>
      <c r="J32" s="545">
        <v>166504</v>
      </c>
      <c r="K32" s="545">
        <v>1145</v>
      </c>
      <c r="L32" s="545">
        <v>1914</v>
      </c>
      <c r="M32" s="545">
        <v>1260</v>
      </c>
      <c r="N32" s="545">
        <v>2702</v>
      </c>
      <c r="O32" s="545">
        <v>3933</v>
      </c>
      <c r="P32" s="545">
        <v>16640</v>
      </c>
      <c r="Q32" s="545">
        <v>32048</v>
      </c>
      <c r="R32" s="543">
        <v>205269</v>
      </c>
      <c r="S32" s="243">
        <v>23</v>
      </c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</row>
    <row r="33" spans="1:35" s="537" customFormat="1" ht="11.25">
      <c r="A33" s="543">
        <v>24</v>
      </c>
      <c r="B33" s="544" t="s">
        <v>638</v>
      </c>
      <c r="C33" s="545">
        <v>77</v>
      </c>
      <c r="D33" s="545">
        <v>491</v>
      </c>
      <c r="E33" s="545">
        <v>2940</v>
      </c>
      <c r="F33" s="545">
        <v>21663</v>
      </c>
      <c r="G33" s="545">
        <v>534</v>
      </c>
      <c r="H33" s="545">
        <v>3323</v>
      </c>
      <c r="I33" s="545">
        <v>27863</v>
      </c>
      <c r="J33" s="545">
        <v>241345</v>
      </c>
      <c r="K33" s="545">
        <v>612</v>
      </c>
      <c r="L33" s="545">
        <v>1655</v>
      </c>
      <c r="M33" s="545">
        <v>955</v>
      </c>
      <c r="N33" s="545">
        <v>2731</v>
      </c>
      <c r="O33" s="545">
        <v>2079</v>
      </c>
      <c r="P33" s="545">
        <v>7273</v>
      </c>
      <c r="Q33" s="545">
        <v>31173</v>
      </c>
      <c r="R33" s="543">
        <v>278481</v>
      </c>
      <c r="S33" s="243">
        <v>24</v>
      </c>
      <c r="T33" s="545"/>
      <c r="U33" s="545"/>
      <c r="V33" s="545"/>
      <c r="W33" s="545"/>
      <c r="X33" s="545"/>
      <c r="Y33" s="545"/>
      <c r="Z33" s="545"/>
      <c r="AA33" s="545"/>
      <c r="AB33" s="545"/>
      <c r="AC33" s="545"/>
      <c r="AD33" s="545"/>
      <c r="AE33" s="545"/>
      <c r="AF33" s="545"/>
      <c r="AG33" s="545"/>
      <c r="AH33" s="545"/>
      <c r="AI33" s="545"/>
    </row>
    <row r="34" spans="1:35" s="537" customFormat="1" ht="11.25">
      <c r="A34" s="543">
        <v>25</v>
      </c>
      <c r="B34" s="544" t="s">
        <v>637</v>
      </c>
      <c r="C34" s="545">
        <v>77</v>
      </c>
      <c r="D34" s="545">
        <v>603</v>
      </c>
      <c r="E34" s="545">
        <v>2872</v>
      </c>
      <c r="F34" s="545">
        <v>27028</v>
      </c>
      <c r="G34" s="545">
        <v>469</v>
      </c>
      <c r="H34" s="545">
        <v>3872</v>
      </c>
      <c r="I34" s="545">
        <v>31235</v>
      </c>
      <c r="J34" s="545">
        <v>349072</v>
      </c>
      <c r="K34" s="545">
        <v>452</v>
      </c>
      <c r="L34" s="545">
        <v>1153</v>
      </c>
      <c r="M34" s="545">
        <v>860</v>
      </c>
      <c r="N34" s="545">
        <v>2392</v>
      </c>
      <c r="O34" s="545">
        <v>1754</v>
      </c>
      <c r="P34" s="545">
        <v>5019</v>
      </c>
      <c r="Q34" s="545">
        <v>34051</v>
      </c>
      <c r="R34" s="543">
        <v>389139</v>
      </c>
      <c r="S34" s="243">
        <v>25</v>
      </c>
      <c r="T34" s="545"/>
      <c r="U34" s="545"/>
      <c r="V34" s="545"/>
      <c r="W34" s="545"/>
      <c r="X34" s="545"/>
      <c r="Y34" s="545"/>
      <c r="Z34" s="545"/>
      <c r="AA34" s="545"/>
      <c r="AB34" s="545"/>
      <c r="AC34" s="545"/>
      <c r="AD34" s="545"/>
      <c r="AE34" s="545"/>
      <c r="AF34" s="545"/>
      <c r="AG34" s="545"/>
      <c r="AH34" s="545"/>
      <c r="AI34" s="545"/>
    </row>
    <row r="35" spans="1:35" s="537" customFormat="1" ht="11.25">
      <c r="A35" s="543">
        <v>26</v>
      </c>
      <c r="B35" s="544" t="s">
        <v>636</v>
      </c>
      <c r="C35" s="545">
        <v>87</v>
      </c>
      <c r="D35" s="545">
        <v>632</v>
      </c>
      <c r="E35" s="545">
        <v>2182</v>
      </c>
      <c r="F35" s="545">
        <v>24190</v>
      </c>
      <c r="G35" s="545">
        <v>460</v>
      </c>
      <c r="H35" s="545">
        <v>3845</v>
      </c>
      <c r="I35" s="545">
        <v>34240</v>
      </c>
      <c r="J35" s="545">
        <v>468739</v>
      </c>
      <c r="K35" s="545">
        <v>425</v>
      </c>
      <c r="L35" s="545">
        <v>1234</v>
      </c>
      <c r="M35" s="545">
        <v>848</v>
      </c>
      <c r="N35" s="545">
        <v>2006</v>
      </c>
      <c r="O35" s="545">
        <v>1530</v>
      </c>
      <c r="P35" s="545">
        <v>4057</v>
      </c>
      <c r="Q35" s="545">
        <v>36301</v>
      </c>
      <c r="R35" s="543">
        <v>504703</v>
      </c>
      <c r="S35" s="243">
        <v>26</v>
      </c>
      <c r="T35" s="545"/>
      <c r="U35" s="545"/>
      <c r="V35" s="545"/>
      <c r="W35" s="545"/>
      <c r="X35" s="545"/>
      <c r="Y35" s="545"/>
      <c r="Z35" s="545"/>
      <c r="AA35" s="545"/>
      <c r="AB35" s="545"/>
      <c r="AC35" s="545"/>
      <c r="AD35" s="545"/>
      <c r="AE35" s="545"/>
      <c r="AF35" s="545"/>
      <c r="AG35" s="545"/>
      <c r="AH35" s="545"/>
      <c r="AI35" s="545"/>
    </row>
    <row r="36" spans="1:35" s="537" customFormat="1" ht="11.25">
      <c r="A36" s="543">
        <v>27</v>
      </c>
      <c r="B36" s="544" t="s">
        <v>635</v>
      </c>
      <c r="C36" s="545">
        <v>155</v>
      </c>
      <c r="D36" s="545">
        <v>1376</v>
      </c>
      <c r="E36" s="545">
        <v>3204</v>
      </c>
      <c r="F36" s="545">
        <v>42031</v>
      </c>
      <c r="G36" s="545">
        <v>828</v>
      </c>
      <c r="H36" s="545">
        <v>8521</v>
      </c>
      <c r="I36" s="545">
        <v>59424</v>
      </c>
      <c r="J36" s="545">
        <v>1027143</v>
      </c>
      <c r="K36" s="545">
        <v>938</v>
      </c>
      <c r="L36" s="545">
        <v>1952</v>
      </c>
      <c r="M36" s="545">
        <v>1734</v>
      </c>
      <c r="N36" s="545">
        <v>3833</v>
      </c>
      <c r="O36" s="545">
        <v>2351</v>
      </c>
      <c r="P36" s="545">
        <v>5632</v>
      </c>
      <c r="Q36" s="545">
        <v>62259</v>
      </c>
      <c r="R36" s="543">
        <v>1090487</v>
      </c>
      <c r="S36" s="243">
        <v>27</v>
      </c>
      <c r="T36" s="545"/>
      <c r="U36" s="545"/>
      <c r="V36" s="545"/>
      <c r="W36" s="545"/>
      <c r="X36" s="545"/>
      <c r="Y36" s="545"/>
      <c r="Z36" s="545"/>
      <c r="AA36" s="545"/>
      <c r="AB36" s="545"/>
      <c r="AC36" s="545"/>
      <c r="AD36" s="545"/>
      <c r="AE36" s="545"/>
      <c r="AF36" s="545"/>
      <c r="AG36" s="545"/>
      <c r="AH36" s="545"/>
      <c r="AI36" s="545"/>
    </row>
    <row r="37" spans="1:35" s="537" customFormat="1" ht="11.25">
      <c r="A37" s="543">
        <v>28</v>
      </c>
      <c r="B37" s="544" t="s">
        <v>634</v>
      </c>
      <c r="C37" s="545">
        <v>106</v>
      </c>
      <c r="D37" s="545">
        <v>1258</v>
      </c>
      <c r="E37" s="545">
        <v>2284</v>
      </c>
      <c r="F37" s="545">
        <v>38164</v>
      </c>
      <c r="G37" s="545">
        <v>755</v>
      </c>
      <c r="H37" s="545">
        <v>9045</v>
      </c>
      <c r="I37" s="545">
        <v>40359</v>
      </c>
      <c r="J37" s="545">
        <v>896808</v>
      </c>
      <c r="K37" s="545">
        <v>974</v>
      </c>
      <c r="L37" s="545">
        <v>1994</v>
      </c>
      <c r="M37" s="545">
        <v>1341</v>
      </c>
      <c r="N37" s="545">
        <v>2711</v>
      </c>
      <c r="O37" s="545">
        <v>1646</v>
      </c>
      <c r="P37" s="545">
        <v>3019</v>
      </c>
      <c r="Q37" s="545">
        <v>42343</v>
      </c>
      <c r="R37" s="543">
        <v>952998</v>
      </c>
      <c r="S37" s="243">
        <v>28</v>
      </c>
      <c r="T37" s="545"/>
      <c r="U37" s="545"/>
      <c r="V37" s="545"/>
      <c r="W37" s="545"/>
      <c r="X37" s="545"/>
      <c r="Y37" s="545"/>
      <c r="Z37" s="545"/>
      <c r="AA37" s="545"/>
      <c r="AB37" s="545"/>
      <c r="AC37" s="545"/>
      <c r="AD37" s="545"/>
      <c r="AE37" s="545"/>
      <c r="AF37" s="545"/>
      <c r="AG37" s="545"/>
      <c r="AH37" s="545"/>
      <c r="AI37" s="545"/>
    </row>
    <row r="38" spans="1:35" s="537" customFormat="1" ht="11.25">
      <c r="A38" s="543">
        <v>29</v>
      </c>
      <c r="B38" s="544" t="s">
        <v>633</v>
      </c>
      <c r="C38" s="545">
        <v>56</v>
      </c>
      <c r="D38" s="545">
        <v>637</v>
      </c>
      <c r="E38" s="545">
        <v>1364</v>
      </c>
      <c r="F38" s="545">
        <v>26740</v>
      </c>
      <c r="G38" s="545">
        <v>696</v>
      </c>
      <c r="H38" s="545">
        <v>9774</v>
      </c>
      <c r="I38" s="545">
        <v>22289</v>
      </c>
      <c r="J38" s="545">
        <v>605118</v>
      </c>
      <c r="K38" s="545">
        <v>734</v>
      </c>
      <c r="L38" s="545">
        <v>1638</v>
      </c>
      <c r="M38" s="545">
        <v>885</v>
      </c>
      <c r="N38" s="545">
        <v>2154</v>
      </c>
      <c r="O38" s="545">
        <v>1131</v>
      </c>
      <c r="P38" s="545">
        <v>2087</v>
      </c>
      <c r="Q38" s="545">
        <v>23507</v>
      </c>
      <c r="R38" s="543">
        <v>648147</v>
      </c>
      <c r="S38" s="243">
        <v>29</v>
      </c>
      <c r="T38" s="545"/>
      <c r="U38" s="545"/>
      <c r="V38" s="545"/>
      <c r="W38" s="545"/>
      <c r="X38" s="545"/>
      <c r="Y38" s="545"/>
      <c r="Z38" s="545"/>
      <c r="AA38" s="545"/>
      <c r="AB38" s="545"/>
      <c r="AC38" s="545"/>
      <c r="AD38" s="545"/>
      <c r="AE38" s="545"/>
      <c r="AF38" s="545"/>
      <c r="AG38" s="545"/>
      <c r="AH38" s="545"/>
      <c r="AI38" s="545"/>
    </row>
    <row r="39" spans="1:35" s="537" customFormat="1" ht="11.25">
      <c r="A39" s="543">
        <v>30</v>
      </c>
      <c r="B39" s="544" t="s">
        <v>632</v>
      </c>
      <c r="C39" s="545">
        <v>47</v>
      </c>
      <c r="D39" s="545">
        <v>857</v>
      </c>
      <c r="E39" s="545">
        <v>1279</v>
      </c>
      <c r="F39" s="545">
        <v>31442</v>
      </c>
      <c r="G39" s="545">
        <v>939</v>
      </c>
      <c r="H39" s="545">
        <v>14926</v>
      </c>
      <c r="I39" s="545">
        <v>15698</v>
      </c>
      <c r="J39" s="545">
        <v>518576</v>
      </c>
      <c r="K39" s="545">
        <v>826</v>
      </c>
      <c r="L39" s="545">
        <v>1927</v>
      </c>
      <c r="M39" s="545">
        <v>806</v>
      </c>
      <c r="N39" s="545">
        <v>2291</v>
      </c>
      <c r="O39" s="545">
        <v>585</v>
      </c>
      <c r="P39" s="545">
        <v>1176</v>
      </c>
      <c r="Q39" s="545">
        <v>16925</v>
      </c>
      <c r="R39" s="543">
        <v>571194</v>
      </c>
      <c r="S39" s="243">
        <v>30</v>
      </c>
      <c r="T39" s="545"/>
      <c r="U39" s="545"/>
      <c r="V39" s="545"/>
      <c r="W39" s="545"/>
      <c r="X39" s="545"/>
      <c r="Y39" s="545"/>
      <c r="Z39" s="545"/>
      <c r="AA39" s="545"/>
      <c r="AB39" s="545"/>
      <c r="AC39" s="545"/>
      <c r="AD39" s="545"/>
      <c r="AE39" s="545"/>
      <c r="AF39" s="545"/>
      <c r="AG39" s="545"/>
      <c r="AH39" s="545"/>
      <c r="AI39" s="545"/>
    </row>
    <row r="40" spans="1:35" s="537" customFormat="1" ht="11.25">
      <c r="A40" s="543">
        <v>31</v>
      </c>
      <c r="B40" s="544" t="s">
        <v>631</v>
      </c>
      <c r="C40" s="545">
        <v>53</v>
      </c>
      <c r="D40" s="545">
        <v>1227</v>
      </c>
      <c r="E40" s="545">
        <v>1192</v>
      </c>
      <c r="F40" s="545">
        <v>38417</v>
      </c>
      <c r="G40" s="545">
        <v>1034</v>
      </c>
      <c r="H40" s="545">
        <v>24490</v>
      </c>
      <c r="I40" s="545">
        <v>8930</v>
      </c>
      <c r="J40" s="545">
        <v>373532</v>
      </c>
      <c r="K40" s="545">
        <v>986</v>
      </c>
      <c r="L40" s="545">
        <v>2957</v>
      </c>
      <c r="M40" s="545">
        <v>714</v>
      </c>
      <c r="N40" s="545">
        <v>2559</v>
      </c>
      <c r="O40" s="545">
        <v>288</v>
      </c>
      <c r="P40" s="545">
        <v>1374</v>
      </c>
      <c r="Q40" s="545">
        <v>10232</v>
      </c>
      <c r="R40" s="543">
        <v>444556</v>
      </c>
      <c r="S40" s="243">
        <v>31</v>
      </c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  <c r="AH40" s="545"/>
      <c r="AI40" s="545"/>
    </row>
    <row r="41" spans="1:35" s="537" customFormat="1" ht="11.25">
      <c r="A41" s="543">
        <v>32</v>
      </c>
      <c r="B41" s="544" t="s">
        <v>630</v>
      </c>
      <c r="C41" s="545">
        <v>55</v>
      </c>
      <c r="D41" s="545">
        <v>2932</v>
      </c>
      <c r="E41" s="545">
        <v>1184</v>
      </c>
      <c r="F41" s="545">
        <v>61895</v>
      </c>
      <c r="G41" s="545">
        <v>1620</v>
      </c>
      <c r="H41" s="545">
        <v>89504</v>
      </c>
      <c r="I41" s="545">
        <v>4021</v>
      </c>
      <c r="J41" s="545">
        <v>245643</v>
      </c>
      <c r="K41" s="545">
        <v>1239</v>
      </c>
      <c r="L41" s="545">
        <v>6987</v>
      </c>
      <c r="M41" s="545">
        <v>626</v>
      </c>
      <c r="N41" s="545">
        <v>4689</v>
      </c>
      <c r="O41" s="545">
        <v>183</v>
      </c>
      <c r="P41" s="545">
        <v>2763</v>
      </c>
      <c r="Q41" s="545">
        <v>5858</v>
      </c>
      <c r="R41" s="543">
        <v>414413</v>
      </c>
      <c r="S41" s="243">
        <v>32</v>
      </c>
      <c r="T41" s="545"/>
      <c r="U41" s="545"/>
      <c r="V41" s="545"/>
      <c r="W41" s="545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</row>
    <row r="42" spans="1:35" s="537" customFormat="1" ht="11.25">
      <c r="A42" s="543">
        <v>33</v>
      </c>
      <c r="B42" s="544" t="s">
        <v>629</v>
      </c>
      <c r="C42" s="545">
        <v>9</v>
      </c>
      <c r="D42" s="545">
        <v>1263</v>
      </c>
      <c r="E42" s="545">
        <v>258</v>
      </c>
      <c r="F42" s="545">
        <v>32882</v>
      </c>
      <c r="G42" s="545">
        <v>244</v>
      </c>
      <c r="H42" s="545">
        <v>35464</v>
      </c>
      <c r="I42" s="545">
        <v>219</v>
      </c>
      <c r="J42" s="545">
        <v>23996</v>
      </c>
      <c r="K42" s="545">
        <v>325</v>
      </c>
      <c r="L42" s="545">
        <v>5013</v>
      </c>
      <c r="M42" s="545">
        <v>103</v>
      </c>
      <c r="N42" s="545">
        <v>1636</v>
      </c>
      <c r="O42" s="545">
        <v>37</v>
      </c>
      <c r="P42" s="545">
        <v>692</v>
      </c>
      <c r="Q42" s="545">
        <v>572</v>
      </c>
      <c r="R42" s="543">
        <v>100947</v>
      </c>
      <c r="S42" s="243">
        <v>33</v>
      </c>
      <c r="T42" s="545"/>
      <c r="U42" s="545"/>
      <c r="V42" s="545"/>
      <c r="W42" s="545"/>
      <c r="X42" s="545"/>
      <c r="Y42" s="545"/>
      <c r="Z42" s="545"/>
      <c r="AA42" s="545"/>
      <c r="AB42" s="545"/>
      <c r="AC42" s="545"/>
      <c r="AD42" s="545"/>
      <c r="AE42" s="545"/>
      <c r="AF42" s="545"/>
      <c r="AG42" s="545"/>
      <c r="AH42" s="545"/>
      <c r="AI42" s="545"/>
    </row>
    <row r="43" spans="1:35" s="537" customFormat="1" ht="11.25">
      <c r="A43" s="543">
        <v>34</v>
      </c>
      <c r="B43" s="544" t="s">
        <v>628</v>
      </c>
      <c r="C43" s="545" t="s">
        <v>840</v>
      </c>
      <c r="D43" s="545" t="s">
        <v>840</v>
      </c>
      <c r="E43" s="545">
        <v>74</v>
      </c>
      <c r="F43" s="545">
        <v>19934</v>
      </c>
      <c r="G43" s="545">
        <v>32</v>
      </c>
      <c r="H43" s="545">
        <v>10471</v>
      </c>
      <c r="I43" s="545">
        <v>34</v>
      </c>
      <c r="J43" s="545">
        <v>4277</v>
      </c>
      <c r="K43" s="545">
        <v>80</v>
      </c>
      <c r="L43" s="545">
        <v>3419</v>
      </c>
      <c r="M43" s="545">
        <v>29</v>
      </c>
      <c r="N43" s="545">
        <v>1026</v>
      </c>
      <c r="O43" s="545" t="s">
        <v>840</v>
      </c>
      <c r="P43" s="545" t="s">
        <v>840</v>
      </c>
      <c r="Q43" s="545">
        <v>115</v>
      </c>
      <c r="R43" s="543">
        <v>39835</v>
      </c>
      <c r="S43" s="243">
        <v>34</v>
      </c>
      <c r="T43" s="545"/>
      <c r="U43" s="545"/>
      <c r="V43" s="545"/>
      <c r="W43" s="545"/>
      <c r="X43" s="545"/>
      <c r="Y43" s="545"/>
      <c r="Z43" s="545"/>
      <c r="AA43" s="545"/>
      <c r="AB43" s="545"/>
      <c r="AC43" s="545"/>
      <c r="AD43" s="545"/>
      <c r="AE43" s="545"/>
      <c r="AF43" s="545"/>
      <c r="AG43" s="545"/>
      <c r="AH43" s="545"/>
      <c r="AI43" s="545"/>
    </row>
    <row r="44" spans="1:35" s="537" customFormat="1" ht="11.25">
      <c r="A44" s="543">
        <v>35</v>
      </c>
      <c r="B44" s="544" t="s">
        <v>670</v>
      </c>
      <c r="C44" s="619" t="s">
        <v>790</v>
      </c>
      <c r="D44" s="619" t="s">
        <v>790</v>
      </c>
      <c r="E44" s="545">
        <v>14</v>
      </c>
      <c r="F44" s="545">
        <v>7164</v>
      </c>
      <c r="G44" s="545" t="s">
        <v>840</v>
      </c>
      <c r="H44" s="545" t="s">
        <v>840</v>
      </c>
      <c r="I44" s="545">
        <v>17</v>
      </c>
      <c r="J44" s="545">
        <v>3865</v>
      </c>
      <c r="K44" s="545">
        <v>21</v>
      </c>
      <c r="L44" s="545">
        <v>2083</v>
      </c>
      <c r="M44" s="545">
        <v>8</v>
      </c>
      <c r="N44" s="545">
        <v>834</v>
      </c>
      <c r="O44" s="545" t="s">
        <v>840</v>
      </c>
      <c r="P44" s="545" t="s">
        <v>840</v>
      </c>
      <c r="Q44" s="545">
        <v>25</v>
      </c>
      <c r="R44" s="543">
        <v>17177</v>
      </c>
      <c r="S44" s="243">
        <v>35</v>
      </c>
      <c r="T44" s="545"/>
      <c r="U44" s="545"/>
      <c r="V44" s="545"/>
      <c r="W44" s="545"/>
      <c r="X44" s="545"/>
      <c r="Y44" s="545"/>
      <c r="Z44" s="545"/>
      <c r="AA44" s="545"/>
      <c r="AB44" s="545"/>
      <c r="AC44" s="545"/>
      <c r="AD44" s="545"/>
      <c r="AE44" s="545"/>
      <c r="AF44" s="545"/>
      <c r="AG44" s="545"/>
      <c r="AH44" s="545"/>
      <c r="AI44" s="545"/>
    </row>
    <row r="45" spans="1:35" s="537" customFormat="1" ht="11.25">
      <c r="A45" s="543">
        <v>36</v>
      </c>
      <c r="B45" s="544" t="s">
        <v>642</v>
      </c>
      <c r="C45" s="545" t="s">
        <v>840</v>
      </c>
      <c r="D45" s="545" t="s">
        <v>840</v>
      </c>
      <c r="E45" s="545">
        <v>6</v>
      </c>
      <c r="F45" s="545">
        <v>2467</v>
      </c>
      <c r="G45" s="545" t="s">
        <v>840</v>
      </c>
      <c r="H45" s="545" t="s">
        <v>840</v>
      </c>
      <c r="I45" s="545">
        <v>7</v>
      </c>
      <c r="J45" s="545">
        <v>4249</v>
      </c>
      <c r="K45" s="545">
        <v>11</v>
      </c>
      <c r="L45" s="545">
        <v>12167</v>
      </c>
      <c r="M45" s="545">
        <v>3</v>
      </c>
      <c r="N45" s="545">
        <v>4</v>
      </c>
      <c r="O45" s="545" t="s">
        <v>840</v>
      </c>
      <c r="P45" s="545" t="s">
        <v>840</v>
      </c>
      <c r="Q45" s="545">
        <v>11</v>
      </c>
      <c r="R45" s="543">
        <v>21627</v>
      </c>
      <c r="S45" s="243">
        <v>36</v>
      </c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</row>
    <row r="46" spans="1:35" s="550" customFormat="1" ht="11.25">
      <c r="A46" s="546">
        <v>37</v>
      </c>
      <c r="B46" s="547" t="s">
        <v>839</v>
      </c>
      <c r="C46" s="548">
        <v>953</v>
      </c>
      <c r="D46" s="548">
        <v>12701</v>
      </c>
      <c r="E46" s="548">
        <v>26707</v>
      </c>
      <c r="F46" s="548">
        <v>399390</v>
      </c>
      <c r="G46" s="548">
        <v>9362</v>
      </c>
      <c r="H46" s="548">
        <v>224510</v>
      </c>
      <c r="I46" s="548">
        <v>334401</v>
      </c>
      <c r="J46" s="548">
        <v>5076536</v>
      </c>
      <c r="K46" s="548">
        <v>10830</v>
      </c>
      <c r="L46" s="548">
        <v>48252</v>
      </c>
      <c r="M46" s="548">
        <v>12032</v>
      </c>
      <c r="N46" s="548">
        <v>33990</v>
      </c>
      <c r="O46" s="548">
        <v>24191</v>
      </c>
      <c r="P46" s="548">
        <v>73247</v>
      </c>
      <c r="Q46" s="548">
        <v>371630</v>
      </c>
      <c r="R46" s="546">
        <v>5868625</v>
      </c>
      <c r="S46" s="549">
        <v>37</v>
      </c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</row>
    <row r="47" spans="1:35" s="537" customFormat="1" ht="13.5" customHeight="1">
      <c r="A47" s="543">
        <v>38</v>
      </c>
      <c r="B47" s="551" t="s">
        <v>937</v>
      </c>
      <c r="C47" s="545">
        <v>11</v>
      </c>
      <c r="D47" s="545">
        <v>114</v>
      </c>
      <c r="E47" s="545">
        <v>199</v>
      </c>
      <c r="F47" s="545">
        <v>1187</v>
      </c>
      <c r="G47" s="545">
        <v>94</v>
      </c>
      <c r="H47" s="545">
        <v>647</v>
      </c>
      <c r="I47" s="545">
        <v>937</v>
      </c>
      <c r="J47" s="545">
        <v>6638</v>
      </c>
      <c r="K47" s="545">
        <v>193</v>
      </c>
      <c r="L47" s="545">
        <v>400</v>
      </c>
      <c r="M47" s="545">
        <v>271</v>
      </c>
      <c r="N47" s="545">
        <v>805</v>
      </c>
      <c r="O47" s="545">
        <v>555</v>
      </c>
      <c r="P47" s="545">
        <v>1674</v>
      </c>
      <c r="Q47" s="545">
        <v>1963</v>
      </c>
      <c r="R47" s="543">
        <v>11464</v>
      </c>
      <c r="S47" s="243">
        <v>38</v>
      </c>
      <c r="T47" s="545"/>
      <c r="U47" s="545"/>
      <c r="V47" s="545"/>
      <c r="W47" s="545"/>
      <c r="X47" s="545"/>
      <c r="Y47" s="545"/>
      <c r="Z47" s="545"/>
      <c r="AA47" s="545"/>
      <c r="AB47" s="545"/>
      <c r="AC47" s="545"/>
      <c r="AD47" s="545"/>
      <c r="AE47" s="545"/>
      <c r="AF47" s="545"/>
      <c r="AG47" s="545"/>
      <c r="AH47" s="545"/>
      <c r="AI47" s="545"/>
    </row>
    <row r="48" spans="1:35" s="537" customFormat="1" ht="11.25" customHeight="1">
      <c r="A48" s="242"/>
      <c r="B48" s="905" t="s">
        <v>940</v>
      </c>
      <c r="C48" s="905"/>
      <c r="D48" s="905"/>
      <c r="E48" s="905"/>
      <c r="F48" s="905"/>
      <c r="G48" s="905"/>
      <c r="H48" s="905"/>
      <c r="I48" s="905" t="s">
        <v>940</v>
      </c>
      <c r="J48" s="905"/>
      <c r="K48" s="905"/>
      <c r="L48" s="905"/>
      <c r="M48" s="905"/>
      <c r="N48" s="905"/>
      <c r="O48" s="905"/>
      <c r="P48" s="905"/>
      <c r="Q48" s="905"/>
      <c r="R48" s="905"/>
      <c r="S48" s="243"/>
      <c r="T48" s="545"/>
      <c r="U48" s="545"/>
      <c r="V48" s="545"/>
      <c r="W48" s="545"/>
      <c r="X48" s="545"/>
      <c r="Y48" s="545"/>
      <c r="Z48" s="545"/>
      <c r="AA48" s="545"/>
      <c r="AB48" s="545"/>
      <c r="AC48" s="545"/>
      <c r="AD48" s="545"/>
      <c r="AE48" s="545"/>
      <c r="AF48" s="545"/>
      <c r="AG48" s="545"/>
      <c r="AH48" s="545"/>
      <c r="AI48" s="545"/>
    </row>
    <row r="49" spans="1:35" s="537" customFormat="1" ht="11.25">
      <c r="A49" s="543">
        <v>39</v>
      </c>
      <c r="B49" s="544" t="s">
        <v>671</v>
      </c>
      <c r="C49" s="545">
        <v>15</v>
      </c>
      <c r="D49" s="545">
        <v>21</v>
      </c>
      <c r="E49" s="545">
        <v>317</v>
      </c>
      <c r="F49" s="545">
        <v>2956</v>
      </c>
      <c r="G49" s="545">
        <v>120</v>
      </c>
      <c r="H49" s="545">
        <v>1430</v>
      </c>
      <c r="I49" s="545">
        <v>1551</v>
      </c>
      <c r="J49" s="545">
        <v>20993</v>
      </c>
      <c r="K49" s="545">
        <v>164</v>
      </c>
      <c r="L49" s="545">
        <v>713</v>
      </c>
      <c r="M49" s="545">
        <v>409</v>
      </c>
      <c r="N49" s="545">
        <v>1435</v>
      </c>
      <c r="O49" s="545">
        <v>683</v>
      </c>
      <c r="P49" s="545">
        <v>2573</v>
      </c>
      <c r="Q49" s="545">
        <v>2340</v>
      </c>
      <c r="R49" s="543">
        <v>30121</v>
      </c>
      <c r="S49" s="243">
        <v>39</v>
      </c>
      <c r="T49" s="545"/>
      <c r="U49" s="545"/>
      <c r="V49" s="545"/>
      <c r="W49" s="545"/>
      <c r="X49" s="545"/>
      <c r="Y49" s="545"/>
      <c r="Z49" s="545"/>
      <c r="AA49" s="545"/>
      <c r="AB49" s="545"/>
      <c r="AC49" s="545"/>
      <c r="AD49" s="545"/>
      <c r="AE49" s="545"/>
      <c r="AF49" s="545"/>
      <c r="AG49" s="545"/>
      <c r="AH49" s="545"/>
      <c r="AI49" s="545"/>
    </row>
    <row r="50" spans="1:35" s="537" customFormat="1" ht="11.25">
      <c r="A50" s="543">
        <v>40</v>
      </c>
      <c r="B50" s="544" t="s">
        <v>641</v>
      </c>
      <c r="C50" s="545">
        <v>38</v>
      </c>
      <c r="D50" s="545">
        <v>68</v>
      </c>
      <c r="E50" s="545">
        <v>656</v>
      </c>
      <c r="F50" s="545">
        <v>1305</v>
      </c>
      <c r="G50" s="545">
        <v>95</v>
      </c>
      <c r="H50" s="545">
        <v>317</v>
      </c>
      <c r="I50" s="545">
        <v>3516</v>
      </c>
      <c r="J50" s="545">
        <v>7880</v>
      </c>
      <c r="K50" s="545">
        <v>127</v>
      </c>
      <c r="L50" s="545">
        <v>246</v>
      </c>
      <c r="M50" s="545">
        <v>522</v>
      </c>
      <c r="N50" s="545">
        <v>607</v>
      </c>
      <c r="O50" s="545">
        <v>3264</v>
      </c>
      <c r="P50" s="545">
        <v>6082</v>
      </c>
      <c r="Q50" s="545">
        <v>7097</v>
      </c>
      <c r="R50" s="543">
        <v>16506</v>
      </c>
      <c r="S50" s="243">
        <v>40</v>
      </c>
      <c r="T50" s="545"/>
      <c r="U50" s="545"/>
      <c r="V50" s="545"/>
      <c r="W50" s="545"/>
      <c r="X50" s="545"/>
      <c r="Y50" s="545"/>
      <c r="Z50" s="545"/>
      <c r="AA50" s="545"/>
      <c r="AB50" s="545"/>
      <c r="AC50" s="545"/>
      <c r="AD50" s="545"/>
      <c r="AE50" s="545"/>
      <c r="AF50" s="545"/>
      <c r="AG50" s="545"/>
      <c r="AH50" s="545"/>
      <c r="AI50" s="545"/>
    </row>
    <row r="51" spans="1:35" s="537" customFormat="1" ht="11.25">
      <c r="A51" s="543">
        <v>41</v>
      </c>
      <c r="B51" s="544" t="s">
        <v>640</v>
      </c>
      <c r="C51" s="545">
        <v>122</v>
      </c>
      <c r="D51" s="545">
        <v>264</v>
      </c>
      <c r="E51" s="545">
        <v>1039</v>
      </c>
      <c r="F51" s="545">
        <v>3059</v>
      </c>
      <c r="G51" s="545">
        <v>148</v>
      </c>
      <c r="H51" s="545">
        <v>456</v>
      </c>
      <c r="I51" s="545">
        <v>5412</v>
      </c>
      <c r="J51" s="545">
        <v>18945</v>
      </c>
      <c r="K51" s="545">
        <v>343</v>
      </c>
      <c r="L51" s="545">
        <v>512</v>
      </c>
      <c r="M51" s="545">
        <v>1000</v>
      </c>
      <c r="N51" s="545">
        <v>1304</v>
      </c>
      <c r="O51" s="545">
        <v>7865</v>
      </c>
      <c r="P51" s="545">
        <v>26670</v>
      </c>
      <c r="Q51" s="545">
        <v>11719</v>
      </c>
      <c r="R51" s="543">
        <v>51211</v>
      </c>
      <c r="S51" s="243">
        <v>41</v>
      </c>
      <c r="T51" s="545"/>
      <c r="U51" s="545"/>
      <c r="V51" s="545"/>
      <c r="W51" s="545"/>
      <c r="X51" s="545"/>
      <c r="Y51" s="545"/>
      <c r="Z51" s="545"/>
      <c r="AA51" s="545"/>
      <c r="AB51" s="545"/>
      <c r="AC51" s="545"/>
      <c r="AD51" s="545"/>
      <c r="AE51" s="545"/>
      <c r="AF51" s="545"/>
      <c r="AG51" s="545"/>
      <c r="AH51" s="545"/>
      <c r="AI51" s="545"/>
    </row>
    <row r="52" spans="1:35" s="537" customFormat="1" ht="11.25">
      <c r="A52" s="543">
        <v>42</v>
      </c>
      <c r="B52" s="544" t="s">
        <v>639</v>
      </c>
      <c r="C52" s="545">
        <v>171</v>
      </c>
      <c r="D52" s="545">
        <v>479</v>
      </c>
      <c r="E52" s="545">
        <v>1740</v>
      </c>
      <c r="F52" s="545">
        <v>6549</v>
      </c>
      <c r="G52" s="545">
        <v>272</v>
      </c>
      <c r="H52" s="545">
        <v>884</v>
      </c>
      <c r="I52" s="545">
        <v>7942</v>
      </c>
      <c r="J52" s="545">
        <v>40841</v>
      </c>
      <c r="K52" s="545">
        <v>789</v>
      </c>
      <c r="L52" s="545">
        <v>1136</v>
      </c>
      <c r="M52" s="545">
        <v>1989</v>
      </c>
      <c r="N52" s="545">
        <v>3081</v>
      </c>
      <c r="O52" s="545">
        <v>9017</v>
      </c>
      <c r="P52" s="545">
        <v>43402</v>
      </c>
      <c r="Q52" s="545">
        <v>14017</v>
      </c>
      <c r="R52" s="543">
        <v>96372</v>
      </c>
      <c r="S52" s="243">
        <v>42</v>
      </c>
      <c r="T52" s="545"/>
      <c r="U52" s="545"/>
      <c r="V52" s="545"/>
      <c r="W52" s="545"/>
      <c r="X52" s="545"/>
      <c r="Y52" s="545"/>
      <c r="Z52" s="545"/>
      <c r="AA52" s="545"/>
      <c r="AB52" s="545"/>
      <c r="AC52" s="545"/>
      <c r="AD52" s="545"/>
      <c r="AE52" s="545"/>
      <c r="AF52" s="545"/>
      <c r="AG52" s="545"/>
      <c r="AH52" s="545"/>
      <c r="AI52" s="545"/>
    </row>
    <row r="53" spans="1:35" s="537" customFormat="1" ht="11.25">
      <c r="A53" s="543">
        <v>43</v>
      </c>
      <c r="B53" s="544" t="s">
        <v>638</v>
      </c>
      <c r="C53" s="545">
        <v>109</v>
      </c>
      <c r="D53" s="545">
        <v>483</v>
      </c>
      <c r="E53" s="545">
        <v>1915</v>
      </c>
      <c r="F53" s="545">
        <v>10368</v>
      </c>
      <c r="G53" s="545">
        <v>486</v>
      </c>
      <c r="H53" s="545">
        <v>1753</v>
      </c>
      <c r="I53" s="545">
        <v>9955</v>
      </c>
      <c r="J53" s="545">
        <v>73827</v>
      </c>
      <c r="K53" s="545">
        <v>812</v>
      </c>
      <c r="L53" s="545">
        <v>1690</v>
      </c>
      <c r="M53" s="545">
        <v>1874</v>
      </c>
      <c r="N53" s="545">
        <v>4270</v>
      </c>
      <c r="O53" s="545">
        <v>7001</v>
      </c>
      <c r="P53" s="545">
        <v>35510</v>
      </c>
      <c r="Q53" s="545">
        <v>13497</v>
      </c>
      <c r="R53" s="543">
        <v>127903</v>
      </c>
      <c r="S53" s="243">
        <v>43</v>
      </c>
      <c r="T53" s="545"/>
      <c r="U53" s="545"/>
      <c r="V53" s="545"/>
      <c r="W53" s="545"/>
      <c r="X53" s="545"/>
      <c r="Y53" s="545"/>
      <c r="Z53" s="545"/>
      <c r="AA53" s="545"/>
      <c r="AB53" s="545"/>
      <c r="AC53" s="545"/>
      <c r="AD53" s="545"/>
      <c r="AE53" s="545"/>
      <c r="AF53" s="545"/>
      <c r="AG53" s="545"/>
      <c r="AH53" s="545"/>
      <c r="AI53" s="545"/>
    </row>
    <row r="54" spans="1:35" s="537" customFormat="1" ht="11.25">
      <c r="A54" s="543">
        <v>44</v>
      </c>
      <c r="B54" s="544" t="s">
        <v>637</v>
      </c>
      <c r="C54" s="545">
        <v>124</v>
      </c>
      <c r="D54" s="545">
        <v>761</v>
      </c>
      <c r="E54" s="545">
        <v>1973</v>
      </c>
      <c r="F54" s="545">
        <v>14264</v>
      </c>
      <c r="G54" s="545">
        <v>430</v>
      </c>
      <c r="H54" s="545">
        <v>1943</v>
      </c>
      <c r="I54" s="545">
        <v>11936</v>
      </c>
      <c r="J54" s="545">
        <v>121407</v>
      </c>
      <c r="K54" s="545">
        <v>626</v>
      </c>
      <c r="L54" s="545">
        <v>1893</v>
      </c>
      <c r="M54" s="545">
        <v>1440</v>
      </c>
      <c r="N54" s="545">
        <v>3854</v>
      </c>
      <c r="O54" s="545">
        <v>5244</v>
      </c>
      <c r="P54" s="545">
        <v>21808</v>
      </c>
      <c r="Q54" s="545">
        <v>13859</v>
      </c>
      <c r="R54" s="543">
        <v>165929</v>
      </c>
      <c r="S54" s="243">
        <v>44</v>
      </c>
      <c r="T54" s="545"/>
      <c r="U54" s="545"/>
      <c r="V54" s="545"/>
      <c r="W54" s="545"/>
      <c r="X54" s="545"/>
      <c r="Y54" s="545"/>
      <c r="Z54" s="545"/>
      <c r="AA54" s="545"/>
      <c r="AB54" s="545"/>
      <c r="AC54" s="545"/>
      <c r="AD54" s="545"/>
      <c r="AE54" s="545"/>
      <c r="AF54" s="545"/>
      <c r="AG54" s="545"/>
      <c r="AH54" s="545"/>
      <c r="AI54" s="545"/>
    </row>
    <row r="55" spans="1:35" s="537" customFormat="1" ht="11.25">
      <c r="A55" s="543">
        <v>45</v>
      </c>
      <c r="B55" s="544" t="s">
        <v>636</v>
      </c>
      <c r="C55" s="545">
        <v>105</v>
      </c>
      <c r="D55" s="545">
        <v>677</v>
      </c>
      <c r="E55" s="545">
        <v>2027</v>
      </c>
      <c r="F55" s="545">
        <v>16974</v>
      </c>
      <c r="G55" s="545">
        <v>391</v>
      </c>
      <c r="H55" s="545">
        <v>2759</v>
      </c>
      <c r="I55" s="545">
        <v>14573</v>
      </c>
      <c r="J55" s="545">
        <v>185028</v>
      </c>
      <c r="K55" s="545">
        <v>454</v>
      </c>
      <c r="L55" s="545">
        <v>1660</v>
      </c>
      <c r="M55" s="545">
        <v>1386</v>
      </c>
      <c r="N55" s="545">
        <v>3458</v>
      </c>
      <c r="O55" s="545">
        <v>4983</v>
      </c>
      <c r="P55" s="545">
        <v>17613</v>
      </c>
      <c r="Q55" s="545">
        <v>15888</v>
      </c>
      <c r="R55" s="543">
        <v>228168</v>
      </c>
      <c r="S55" s="243">
        <v>45</v>
      </c>
      <c r="T55" s="545"/>
      <c r="U55" s="545"/>
      <c r="V55" s="545"/>
      <c r="W55" s="545"/>
      <c r="X55" s="545"/>
      <c r="Y55" s="545"/>
      <c r="Z55" s="545"/>
      <c r="AA55" s="545"/>
      <c r="AB55" s="545"/>
      <c r="AC55" s="545"/>
      <c r="AD55" s="545"/>
      <c r="AE55" s="545"/>
      <c r="AF55" s="545"/>
      <c r="AG55" s="545"/>
      <c r="AH55" s="545"/>
      <c r="AI55" s="545"/>
    </row>
    <row r="56" spans="1:35" s="537" customFormat="1" ht="11.25">
      <c r="A56" s="543">
        <v>46</v>
      </c>
      <c r="B56" s="544" t="s">
        <v>635</v>
      </c>
      <c r="C56" s="545">
        <v>291</v>
      </c>
      <c r="D56" s="545">
        <v>2416</v>
      </c>
      <c r="E56" s="545">
        <v>4788</v>
      </c>
      <c r="F56" s="545">
        <v>46032</v>
      </c>
      <c r="G56" s="545">
        <v>699</v>
      </c>
      <c r="H56" s="545">
        <v>5270</v>
      </c>
      <c r="I56" s="545">
        <v>36812</v>
      </c>
      <c r="J56" s="545">
        <v>607241</v>
      </c>
      <c r="K56" s="545">
        <v>886</v>
      </c>
      <c r="L56" s="545">
        <v>3070</v>
      </c>
      <c r="M56" s="545">
        <v>3029</v>
      </c>
      <c r="N56" s="545">
        <v>7155</v>
      </c>
      <c r="O56" s="545">
        <v>9482</v>
      </c>
      <c r="P56" s="545">
        <v>30643</v>
      </c>
      <c r="Q56" s="545">
        <v>38711</v>
      </c>
      <c r="R56" s="543">
        <v>701827</v>
      </c>
      <c r="S56" s="243">
        <v>46</v>
      </c>
      <c r="T56" s="545"/>
      <c r="U56" s="545"/>
      <c r="V56" s="545"/>
      <c r="W56" s="545"/>
      <c r="X56" s="545"/>
      <c r="Y56" s="545"/>
      <c r="Z56" s="545"/>
      <c r="AA56" s="545"/>
      <c r="AB56" s="545"/>
      <c r="AC56" s="545"/>
      <c r="AD56" s="545"/>
      <c r="AE56" s="545"/>
      <c r="AF56" s="545"/>
      <c r="AG56" s="545"/>
      <c r="AH56" s="545"/>
      <c r="AI56" s="545"/>
    </row>
    <row r="57" spans="1:35" s="537" customFormat="1" ht="11.25">
      <c r="A57" s="543">
        <v>47</v>
      </c>
      <c r="B57" s="544" t="s">
        <v>634</v>
      </c>
      <c r="C57" s="545">
        <v>284</v>
      </c>
      <c r="D57" s="545">
        <v>2668</v>
      </c>
      <c r="E57" s="545">
        <v>5608</v>
      </c>
      <c r="F57" s="545">
        <v>62733</v>
      </c>
      <c r="G57" s="545">
        <v>884</v>
      </c>
      <c r="H57" s="545">
        <v>7774</v>
      </c>
      <c r="I57" s="545">
        <v>41858</v>
      </c>
      <c r="J57" s="545">
        <v>889695</v>
      </c>
      <c r="K57" s="545">
        <v>800</v>
      </c>
      <c r="L57" s="545">
        <v>2564</v>
      </c>
      <c r="M57" s="545">
        <v>3233</v>
      </c>
      <c r="N57" s="545">
        <v>6990</v>
      </c>
      <c r="O57" s="545">
        <v>7589</v>
      </c>
      <c r="P57" s="545">
        <v>23017</v>
      </c>
      <c r="Q57" s="545">
        <v>43209</v>
      </c>
      <c r="R57" s="543">
        <v>995442</v>
      </c>
      <c r="S57" s="243">
        <v>47</v>
      </c>
      <c r="T57" s="545"/>
      <c r="U57" s="545"/>
      <c r="V57" s="545"/>
      <c r="W57" s="545"/>
      <c r="X57" s="545"/>
      <c r="Y57" s="545"/>
      <c r="Z57" s="545"/>
      <c r="AA57" s="545"/>
      <c r="AB57" s="545"/>
      <c r="AC57" s="545"/>
      <c r="AD57" s="545"/>
      <c r="AE57" s="545"/>
      <c r="AF57" s="545"/>
      <c r="AG57" s="545"/>
      <c r="AH57" s="545"/>
      <c r="AI57" s="545"/>
    </row>
    <row r="58" spans="1:35" s="537" customFormat="1" ht="11.25">
      <c r="A58" s="543">
        <v>48</v>
      </c>
      <c r="B58" s="544" t="s">
        <v>633</v>
      </c>
      <c r="C58" s="545">
        <v>252</v>
      </c>
      <c r="D58" s="545">
        <v>2599</v>
      </c>
      <c r="E58" s="545">
        <v>4988</v>
      </c>
      <c r="F58" s="545">
        <v>63013</v>
      </c>
      <c r="G58" s="545">
        <v>970</v>
      </c>
      <c r="H58" s="545">
        <v>10586</v>
      </c>
      <c r="I58" s="545">
        <v>41141</v>
      </c>
      <c r="J58" s="545">
        <v>1074290</v>
      </c>
      <c r="K58" s="545">
        <v>859</v>
      </c>
      <c r="L58" s="545">
        <v>2943</v>
      </c>
      <c r="M58" s="545">
        <v>3200</v>
      </c>
      <c r="N58" s="545">
        <v>6554</v>
      </c>
      <c r="O58" s="545">
        <v>5578</v>
      </c>
      <c r="P58" s="545">
        <v>17033</v>
      </c>
      <c r="Q58" s="545">
        <v>42080</v>
      </c>
      <c r="R58" s="543">
        <v>1177019</v>
      </c>
      <c r="S58" s="243">
        <v>48</v>
      </c>
      <c r="T58" s="545"/>
      <c r="U58" s="545"/>
      <c r="V58" s="545"/>
      <c r="W58" s="545"/>
      <c r="X58" s="545"/>
      <c r="Y58" s="545"/>
      <c r="Z58" s="545"/>
      <c r="AA58" s="545"/>
      <c r="AB58" s="545"/>
      <c r="AC58" s="545"/>
      <c r="AD58" s="545"/>
      <c r="AE58" s="545"/>
      <c r="AF58" s="545"/>
      <c r="AG58" s="545"/>
      <c r="AH58" s="545"/>
      <c r="AI58" s="545"/>
    </row>
    <row r="59" spans="1:35" s="537" customFormat="1" ht="11.25">
      <c r="A59" s="543">
        <v>49</v>
      </c>
      <c r="B59" s="544" t="s">
        <v>632</v>
      </c>
      <c r="C59" s="545">
        <v>333</v>
      </c>
      <c r="D59" s="545">
        <v>3688</v>
      </c>
      <c r="E59" s="545">
        <v>6045</v>
      </c>
      <c r="F59" s="545">
        <v>86662</v>
      </c>
      <c r="G59" s="545">
        <v>1519</v>
      </c>
      <c r="H59" s="545">
        <v>16927</v>
      </c>
      <c r="I59" s="545">
        <v>53413</v>
      </c>
      <c r="J59" s="545">
        <v>1712724</v>
      </c>
      <c r="K59" s="545">
        <v>1169</v>
      </c>
      <c r="L59" s="545">
        <v>3552</v>
      </c>
      <c r="M59" s="545">
        <v>4169</v>
      </c>
      <c r="N59" s="545">
        <v>8951</v>
      </c>
      <c r="O59" s="545">
        <v>4924</v>
      </c>
      <c r="P59" s="545">
        <v>15847</v>
      </c>
      <c r="Q59" s="545">
        <v>54224</v>
      </c>
      <c r="R59" s="543">
        <v>1848351</v>
      </c>
      <c r="S59" s="243">
        <v>49</v>
      </c>
      <c r="T59" s="545"/>
      <c r="U59" s="545"/>
      <c r="V59" s="545"/>
      <c r="W59" s="545"/>
      <c r="X59" s="545"/>
      <c r="Y59" s="545"/>
      <c r="Z59" s="545"/>
      <c r="AA59" s="545"/>
      <c r="AB59" s="545"/>
      <c r="AC59" s="545"/>
      <c r="AD59" s="545"/>
      <c r="AE59" s="545"/>
      <c r="AF59" s="545"/>
      <c r="AG59" s="545"/>
      <c r="AH59" s="545"/>
      <c r="AI59" s="545"/>
    </row>
    <row r="60" spans="1:35" s="537" customFormat="1" ht="11.25">
      <c r="A60" s="543">
        <v>50</v>
      </c>
      <c r="B60" s="544" t="s">
        <v>631</v>
      </c>
      <c r="C60" s="545">
        <v>340</v>
      </c>
      <c r="D60" s="545">
        <v>4776</v>
      </c>
      <c r="E60" s="545">
        <v>6322</v>
      </c>
      <c r="F60" s="545">
        <v>119432</v>
      </c>
      <c r="G60" s="545">
        <v>2584</v>
      </c>
      <c r="H60" s="545">
        <v>35338</v>
      </c>
      <c r="I60" s="545">
        <v>61559</v>
      </c>
      <c r="J60" s="545">
        <v>2548053</v>
      </c>
      <c r="K60" s="545">
        <v>1672</v>
      </c>
      <c r="L60" s="545">
        <v>5277</v>
      </c>
      <c r="M60" s="545">
        <v>4880</v>
      </c>
      <c r="N60" s="545">
        <v>11392</v>
      </c>
      <c r="O60" s="545">
        <v>3249</v>
      </c>
      <c r="P60" s="545">
        <v>10951</v>
      </c>
      <c r="Q60" s="545">
        <v>62450</v>
      </c>
      <c r="R60" s="543">
        <v>2735220</v>
      </c>
      <c r="S60" s="243">
        <v>50</v>
      </c>
      <c r="T60" s="545"/>
      <c r="U60" s="545"/>
      <c r="V60" s="545"/>
      <c r="W60" s="545"/>
      <c r="X60" s="545"/>
      <c r="Y60" s="545"/>
      <c r="Z60" s="545"/>
      <c r="AA60" s="545"/>
      <c r="AB60" s="545"/>
      <c r="AC60" s="545"/>
      <c r="AD60" s="545"/>
      <c r="AE60" s="545"/>
      <c r="AF60" s="545"/>
      <c r="AG60" s="545"/>
      <c r="AH60" s="545"/>
      <c r="AI60" s="545"/>
    </row>
    <row r="61" spans="1:35" s="537" customFormat="1" ht="11.25">
      <c r="A61" s="543">
        <v>51</v>
      </c>
      <c r="B61" s="544" t="s">
        <v>630</v>
      </c>
      <c r="C61" s="545">
        <v>342</v>
      </c>
      <c r="D61" s="545">
        <v>11327</v>
      </c>
      <c r="E61" s="545">
        <v>7887</v>
      </c>
      <c r="F61" s="545">
        <v>277036</v>
      </c>
      <c r="G61" s="545">
        <v>7741</v>
      </c>
      <c r="H61" s="545">
        <v>284394</v>
      </c>
      <c r="I61" s="545">
        <v>59548</v>
      </c>
      <c r="J61" s="545">
        <v>3592042</v>
      </c>
      <c r="K61" s="545">
        <v>4698</v>
      </c>
      <c r="L61" s="545">
        <v>25468</v>
      </c>
      <c r="M61" s="545">
        <v>6566</v>
      </c>
      <c r="N61" s="545">
        <v>25747</v>
      </c>
      <c r="O61" s="545">
        <v>2648</v>
      </c>
      <c r="P61" s="545">
        <v>14148</v>
      </c>
      <c r="Q61" s="545">
        <v>61346</v>
      </c>
      <c r="R61" s="543">
        <v>4230163</v>
      </c>
      <c r="S61" s="243">
        <v>51</v>
      </c>
      <c r="T61" s="545"/>
      <c r="U61" s="545"/>
      <c r="V61" s="545"/>
      <c r="W61" s="545"/>
      <c r="X61" s="545"/>
      <c r="Y61" s="545"/>
      <c r="Z61" s="545"/>
      <c r="AA61" s="545"/>
      <c r="AB61" s="545"/>
      <c r="AC61" s="545"/>
      <c r="AD61" s="545"/>
      <c r="AE61" s="545"/>
      <c r="AF61" s="545"/>
      <c r="AG61" s="545"/>
      <c r="AH61" s="545"/>
      <c r="AI61" s="545"/>
    </row>
    <row r="62" spans="1:35" s="537" customFormat="1" ht="11.25">
      <c r="A62" s="543">
        <v>52</v>
      </c>
      <c r="B62" s="544" t="s">
        <v>629</v>
      </c>
      <c r="C62" s="545">
        <v>50</v>
      </c>
      <c r="D62" s="545">
        <v>5751</v>
      </c>
      <c r="E62" s="545">
        <v>1077</v>
      </c>
      <c r="F62" s="545">
        <v>101414</v>
      </c>
      <c r="G62" s="545">
        <v>1435</v>
      </c>
      <c r="H62" s="545">
        <v>174713</v>
      </c>
      <c r="I62" s="545">
        <v>2652</v>
      </c>
      <c r="J62" s="545">
        <v>232171</v>
      </c>
      <c r="K62" s="545">
        <v>1373</v>
      </c>
      <c r="L62" s="545">
        <v>24146</v>
      </c>
      <c r="M62" s="545">
        <v>878</v>
      </c>
      <c r="N62" s="545">
        <v>9156</v>
      </c>
      <c r="O62" s="545">
        <v>296</v>
      </c>
      <c r="P62" s="545">
        <v>2577</v>
      </c>
      <c r="Q62" s="545">
        <v>3171</v>
      </c>
      <c r="R62" s="543">
        <v>549928</v>
      </c>
      <c r="S62" s="243">
        <v>52</v>
      </c>
      <c r="T62" s="545"/>
      <c r="U62" s="545"/>
      <c r="V62" s="545"/>
      <c r="W62" s="545"/>
      <c r="X62" s="545"/>
      <c r="Y62" s="545"/>
      <c r="Z62" s="545"/>
      <c r="AA62" s="545"/>
      <c r="AB62" s="545"/>
      <c r="AC62" s="545"/>
      <c r="AD62" s="545"/>
      <c r="AE62" s="545"/>
      <c r="AF62" s="545"/>
      <c r="AG62" s="545"/>
      <c r="AH62" s="545"/>
      <c r="AI62" s="545"/>
    </row>
    <row r="63" spans="1:35" s="537" customFormat="1" ht="11.25">
      <c r="A63" s="543">
        <v>53</v>
      </c>
      <c r="B63" s="544" t="s">
        <v>628</v>
      </c>
      <c r="C63" s="545" t="s">
        <v>840</v>
      </c>
      <c r="D63" s="545" t="s">
        <v>840</v>
      </c>
      <c r="E63" s="545">
        <v>285</v>
      </c>
      <c r="F63" s="545">
        <v>61143</v>
      </c>
      <c r="G63" s="545">
        <v>238</v>
      </c>
      <c r="H63" s="545">
        <v>65921</v>
      </c>
      <c r="I63" s="545">
        <v>410</v>
      </c>
      <c r="J63" s="545">
        <v>43363</v>
      </c>
      <c r="K63" s="545">
        <v>412</v>
      </c>
      <c r="L63" s="545">
        <v>19669</v>
      </c>
      <c r="M63" s="545">
        <v>186</v>
      </c>
      <c r="N63" s="545">
        <v>3979</v>
      </c>
      <c r="O63" s="545" t="s">
        <v>840</v>
      </c>
      <c r="P63" s="545" t="s">
        <v>840</v>
      </c>
      <c r="Q63" s="545">
        <v>556</v>
      </c>
      <c r="R63" s="543">
        <v>195874</v>
      </c>
      <c r="S63" s="243">
        <v>53</v>
      </c>
      <c r="T63" s="545"/>
      <c r="U63" s="545"/>
      <c r="V63" s="545"/>
      <c r="W63" s="545"/>
      <c r="X63" s="545"/>
      <c r="Y63" s="545"/>
      <c r="Z63" s="545"/>
      <c r="AA63" s="545"/>
      <c r="AB63" s="545"/>
      <c r="AC63" s="545"/>
      <c r="AD63" s="545"/>
      <c r="AE63" s="545"/>
      <c r="AF63" s="545"/>
      <c r="AG63" s="545"/>
      <c r="AH63" s="545"/>
      <c r="AI63" s="545"/>
    </row>
    <row r="64" spans="1:35" s="537" customFormat="1" ht="11.25">
      <c r="A64" s="543">
        <v>54</v>
      </c>
      <c r="B64" s="544" t="s">
        <v>670</v>
      </c>
      <c r="C64" s="545" t="s">
        <v>840</v>
      </c>
      <c r="D64" s="545" t="s">
        <v>840</v>
      </c>
      <c r="E64" s="545">
        <v>56</v>
      </c>
      <c r="F64" s="545">
        <v>20406</v>
      </c>
      <c r="G64" s="545" t="s">
        <v>840</v>
      </c>
      <c r="H64" s="545" t="s">
        <v>840</v>
      </c>
      <c r="I64" s="545">
        <v>73</v>
      </c>
      <c r="J64" s="545">
        <v>11282</v>
      </c>
      <c r="K64" s="545">
        <v>85</v>
      </c>
      <c r="L64" s="545">
        <v>10618</v>
      </c>
      <c r="M64" s="545">
        <v>34</v>
      </c>
      <c r="N64" s="545">
        <v>1460</v>
      </c>
      <c r="O64" s="545" t="s">
        <v>840</v>
      </c>
      <c r="P64" s="545" t="s">
        <v>840</v>
      </c>
      <c r="Q64" s="545">
        <v>101</v>
      </c>
      <c r="R64" s="543">
        <v>68127</v>
      </c>
      <c r="S64" s="243">
        <v>54</v>
      </c>
      <c r="T64" s="545"/>
      <c r="U64" s="545"/>
      <c r="V64" s="545"/>
      <c r="W64" s="545"/>
      <c r="X64" s="545"/>
      <c r="Y64" s="545"/>
      <c r="Z64" s="545"/>
      <c r="AA64" s="545"/>
      <c r="AB64" s="545"/>
      <c r="AC64" s="545"/>
      <c r="AD64" s="545"/>
      <c r="AE64" s="545"/>
      <c r="AF64" s="545"/>
      <c r="AG64" s="545"/>
      <c r="AH64" s="545"/>
      <c r="AI64" s="545"/>
    </row>
    <row r="65" spans="1:35" s="537" customFormat="1" ht="11.25">
      <c r="A65" s="543">
        <v>55</v>
      </c>
      <c r="B65" s="544" t="s">
        <v>642</v>
      </c>
      <c r="C65" s="619" t="s">
        <v>790</v>
      </c>
      <c r="D65" s="619" t="s">
        <v>790</v>
      </c>
      <c r="E65" s="545">
        <v>12</v>
      </c>
      <c r="F65" s="545">
        <v>14734</v>
      </c>
      <c r="G65" s="545" t="s">
        <v>840</v>
      </c>
      <c r="H65" s="545" t="s">
        <v>840</v>
      </c>
      <c r="I65" s="545">
        <v>22</v>
      </c>
      <c r="J65" s="545">
        <v>4774</v>
      </c>
      <c r="K65" s="545">
        <v>22</v>
      </c>
      <c r="L65" s="545">
        <v>14842</v>
      </c>
      <c r="M65" s="545">
        <v>15</v>
      </c>
      <c r="N65" s="545">
        <v>2515</v>
      </c>
      <c r="O65" s="545" t="s">
        <v>840</v>
      </c>
      <c r="P65" s="545" t="s">
        <v>840</v>
      </c>
      <c r="Q65" s="545">
        <v>24</v>
      </c>
      <c r="R65" s="543">
        <v>39255</v>
      </c>
      <c r="S65" s="243">
        <v>55</v>
      </c>
      <c r="T65" s="545"/>
      <c r="U65" s="545"/>
      <c r="V65" s="545"/>
      <c r="W65" s="545"/>
      <c r="X65" s="545"/>
      <c r="Y65" s="545"/>
      <c r="Z65" s="545"/>
      <c r="AA65" s="545"/>
      <c r="AB65" s="545"/>
      <c r="AC65" s="545"/>
      <c r="AD65" s="545"/>
      <c r="AE65" s="545"/>
      <c r="AF65" s="545"/>
      <c r="AG65" s="545"/>
      <c r="AH65" s="545"/>
      <c r="AI65" s="545"/>
    </row>
    <row r="66" spans="1:35" s="550" customFormat="1" ht="11.25">
      <c r="A66" s="546">
        <v>56</v>
      </c>
      <c r="B66" s="547" t="s">
        <v>839</v>
      </c>
      <c r="C66" s="548">
        <v>2583</v>
      </c>
      <c r="D66" s="548">
        <v>37537</v>
      </c>
      <c r="E66" s="548">
        <v>46735</v>
      </c>
      <c r="F66" s="548">
        <v>908082</v>
      </c>
      <c r="G66" s="548">
        <v>18061</v>
      </c>
      <c r="H66" s="548">
        <v>637047</v>
      </c>
      <c r="I66" s="548">
        <v>352373</v>
      </c>
      <c r="J66" s="548">
        <v>11184556</v>
      </c>
      <c r="K66" s="548">
        <v>15291</v>
      </c>
      <c r="L66" s="548">
        <v>120000</v>
      </c>
      <c r="M66" s="548">
        <v>34810</v>
      </c>
      <c r="N66" s="548">
        <v>101908</v>
      </c>
      <c r="O66" s="548">
        <v>71902</v>
      </c>
      <c r="P66" s="548">
        <v>268285</v>
      </c>
      <c r="Q66" s="548">
        <v>384289</v>
      </c>
      <c r="R66" s="546">
        <v>13257415</v>
      </c>
      <c r="S66" s="549">
        <v>56</v>
      </c>
      <c r="T66" s="548"/>
      <c r="U66" s="548"/>
      <c r="V66" s="548"/>
      <c r="W66" s="548"/>
      <c r="X66" s="548"/>
      <c r="Y66" s="548"/>
      <c r="Z66" s="548"/>
      <c r="AA66" s="548"/>
      <c r="AB66" s="548"/>
      <c r="AC66" s="548"/>
      <c r="AD66" s="548"/>
      <c r="AE66" s="548"/>
      <c r="AF66" s="548"/>
      <c r="AG66" s="548"/>
      <c r="AH66" s="548"/>
      <c r="AI66" s="548"/>
    </row>
    <row r="67" spans="1:35" s="537" customFormat="1" ht="11.25" customHeight="1">
      <c r="A67" s="543">
        <v>57</v>
      </c>
      <c r="B67" s="551" t="s">
        <v>937</v>
      </c>
      <c r="C67" s="545">
        <v>25</v>
      </c>
      <c r="D67" s="545">
        <v>101</v>
      </c>
      <c r="E67" s="545">
        <v>77</v>
      </c>
      <c r="F67" s="545">
        <v>675</v>
      </c>
      <c r="G67" s="545">
        <v>41</v>
      </c>
      <c r="H67" s="545">
        <v>358</v>
      </c>
      <c r="I67" s="545">
        <v>297</v>
      </c>
      <c r="J67" s="545">
        <v>2580</v>
      </c>
      <c r="K67" s="545">
        <v>85</v>
      </c>
      <c r="L67" s="545">
        <v>301</v>
      </c>
      <c r="M67" s="545">
        <v>103</v>
      </c>
      <c r="N67" s="545">
        <v>463</v>
      </c>
      <c r="O67" s="545">
        <v>293</v>
      </c>
      <c r="P67" s="545">
        <v>1147</v>
      </c>
      <c r="Q67" s="545">
        <v>671</v>
      </c>
      <c r="R67" s="543">
        <v>5624</v>
      </c>
      <c r="S67" s="243">
        <v>57</v>
      </c>
      <c r="T67" s="545"/>
      <c r="U67" s="545"/>
      <c r="V67" s="545"/>
      <c r="W67" s="545"/>
      <c r="X67" s="545"/>
      <c r="Y67" s="545"/>
      <c r="Z67" s="545"/>
      <c r="AA67" s="545"/>
      <c r="AB67" s="545"/>
      <c r="AC67" s="545"/>
      <c r="AD67" s="545"/>
      <c r="AE67" s="545"/>
      <c r="AF67" s="545"/>
      <c r="AG67" s="545"/>
      <c r="AH67" s="545"/>
      <c r="AI67" s="545"/>
    </row>
    <row r="69" spans="5:18" ht="11.25">
      <c r="E69" s="219"/>
      <c r="F69" s="219"/>
      <c r="O69" s="219"/>
      <c r="R69" s="219"/>
    </row>
  </sheetData>
  <mergeCells count="20">
    <mergeCell ref="B28:H28"/>
    <mergeCell ref="B8:H8"/>
    <mergeCell ref="B48:H48"/>
    <mergeCell ref="O4:P6"/>
    <mergeCell ref="I48:R48"/>
    <mergeCell ref="I8:R8"/>
    <mergeCell ref="I28:R28"/>
    <mergeCell ref="I4:J6"/>
    <mergeCell ref="K4:L6"/>
    <mergeCell ref="M4:N6"/>
    <mergeCell ref="A3:A7"/>
    <mergeCell ref="Q3:R6"/>
    <mergeCell ref="C4:D6"/>
    <mergeCell ref="A2:S2"/>
    <mergeCell ref="S3:S7"/>
    <mergeCell ref="B3:B7"/>
    <mergeCell ref="C3:H3"/>
    <mergeCell ref="I3:P3"/>
    <mergeCell ref="E4:F6"/>
    <mergeCell ref="G4:H6"/>
  </mergeCells>
  <printOptions/>
  <pageMargins left="0.7874015748031497" right="0.7874015748031497" top="0.7874015748031497" bottom="0.3937007874015748" header="0.5118110236220472" footer="0.5118110236220472"/>
  <pageSetup firstPageNumber="20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9"/>
  <dimension ref="A1:AI67"/>
  <sheetViews>
    <sheetView workbookViewId="0" topLeftCell="A1">
      <selection activeCell="F96" sqref="F96"/>
    </sheetView>
  </sheetViews>
  <sheetFormatPr defaultColWidth="11.421875" defaultRowHeight="12.75"/>
  <cols>
    <col min="1" max="1" width="4.421875" style="238" customWidth="1"/>
    <col min="2" max="2" width="22.8515625" style="238" customWidth="1"/>
    <col min="3" max="8" width="8.7109375" style="253" customWidth="1"/>
    <col min="9" max="9" width="7.421875" style="253" customWidth="1"/>
    <col min="10" max="10" width="8.7109375" style="253" customWidth="1"/>
    <col min="11" max="11" width="7.7109375" style="253" customWidth="1"/>
    <col min="12" max="13" width="8.7109375" style="253" customWidth="1"/>
    <col min="14" max="14" width="7.8515625" style="253" customWidth="1"/>
    <col min="15" max="15" width="6.7109375" style="253" customWidth="1"/>
    <col min="16" max="16" width="8.28125" style="253" customWidth="1"/>
    <col min="17" max="18" width="8.7109375" style="253" customWidth="1"/>
    <col min="19" max="19" width="4.421875" style="253" customWidth="1"/>
    <col min="20" max="16384" width="11.421875" style="253" customWidth="1"/>
  </cols>
  <sheetData>
    <row r="1" spans="1:19" ht="13.5" customHeight="1">
      <c r="A1" s="253"/>
      <c r="B1" s="731"/>
      <c r="C1" s="731"/>
      <c r="D1" s="731"/>
      <c r="E1" s="731"/>
      <c r="F1" s="731"/>
      <c r="G1" s="731"/>
      <c r="H1" s="731" t="s">
        <v>405</v>
      </c>
      <c r="I1" s="729" t="s">
        <v>924</v>
      </c>
      <c r="K1" s="579"/>
      <c r="L1" s="579"/>
      <c r="M1" s="579"/>
      <c r="N1" s="579"/>
      <c r="O1" s="579"/>
      <c r="P1" s="579"/>
      <c r="Q1" s="579"/>
      <c r="R1" s="579"/>
      <c r="S1" s="579"/>
    </row>
    <row r="2" spans="1:19" ht="7.5" customHeight="1">
      <c r="A2" s="908"/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</row>
    <row r="3" spans="1:19" ht="11.25" customHeight="1">
      <c r="A3" s="933" t="s">
        <v>770</v>
      </c>
      <c r="B3" s="936" t="s">
        <v>925</v>
      </c>
      <c r="C3" s="912" t="s">
        <v>941</v>
      </c>
      <c r="D3" s="913"/>
      <c r="E3" s="913"/>
      <c r="F3" s="913"/>
      <c r="G3" s="913"/>
      <c r="H3" s="913"/>
      <c r="I3" s="914" t="s">
        <v>315</v>
      </c>
      <c r="J3" s="914"/>
      <c r="K3" s="914"/>
      <c r="L3" s="914"/>
      <c r="M3" s="914"/>
      <c r="N3" s="914"/>
      <c r="O3" s="914"/>
      <c r="P3" s="915"/>
      <c r="Q3" s="932" t="s">
        <v>942</v>
      </c>
      <c r="R3" s="933"/>
      <c r="S3" s="909" t="s">
        <v>770</v>
      </c>
    </row>
    <row r="4" spans="1:19" ht="11.25" customHeight="1">
      <c r="A4" s="919"/>
      <c r="B4" s="937"/>
      <c r="C4" s="916" t="s">
        <v>928</v>
      </c>
      <c r="D4" s="917"/>
      <c r="E4" s="922" t="s">
        <v>929</v>
      </c>
      <c r="F4" s="923"/>
      <c r="G4" s="928" t="s">
        <v>930</v>
      </c>
      <c r="H4" s="929"/>
      <c r="I4" s="929" t="s">
        <v>931</v>
      </c>
      <c r="J4" s="917"/>
      <c r="K4" s="928" t="s">
        <v>932</v>
      </c>
      <c r="L4" s="917"/>
      <c r="M4" s="928" t="s">
        <v>933</v>
      </c>
      <c r="N4" s="917"/>
      <c r="O4" s="928" t="s">
        <v>934</v>
      </c>
      <c r="P4" s="917"/>
      <c r="Q4" s="910"/>
      <c r="R4" s="919"/>
      <c r="S4" s="910"/>
    </row>
    <row r="5" spans="1:19" ht="11.25" customHeight="1">
      <c r="A5" s="919"/>
      <c r="B5" s="937"/>
      <c r="C5" s="918"/>
      <c r="D5" s="919"/>
      <c r="E5" s="924"/>
      <c r="F5" s="925"/>
      <c r="G5" s="910"/>
      <c r="H5" s="908"/>
      <c r="I5" s="908"/>
      <c r="J5" s="919"/>
      <c r="K5" s="910"/>
      <c r="L5" s="919"/>
      <c r="M5" s="910"/>
      <c r="N5" s="919"/>
      <c r="O5" s="910"/>
      <c r="P5" s="919"/>
      <c r="Q5" s="910"/>
      <c r="R5" s="919"/>
      <c r="S5" s="910"/>
    </row>
    <row r="6" spans="1:19" ht="11.25" customHeight="1">
      <c r="A6" s="919"/>
      <c r="B6" s="937"/>
      <c r="C6" s="920"/>
      <c r="D6" s="921"/>
      <c r="E6" s="926"/>
      <c r="F6" s="927"/>
      <c r="G6" s="930"/>
      <c r="H6" s="931"/>
      <c r="I6" s="931"/>
      <c r="J6" s="921"/>
      <c r="K6" s="930"/>
      <c r="L6" s="921"/>
      <c r="M6" s="930"/>
      <c r="N6" s="921"/>
      <c r="O6" s="930"/>
      <c r="P6" s="921"/>
      <c r="Q6" s="930"/>
      <c r="R6" s="921"/>
      <c r="S6" s="910"/>
    </row>
    <row r="7" spans="1:19" s="238" customFormat="1" ht="22.5" customHeight="1">
      <c r="A7" s="935"/>
      <c r="B7" s="938"/>
      <c r="C7" s="733" t="s">
        <v>935</v>
      </c>
      <c r="D7" s="485" t="s">
        <v>776</v>
      </c>
      <c r="E7" s="485" t="s">
        <v>935</v>
      </c>
      <c r="F7" s="485" t="s">
        <v>776</v>
      </c>
      <c r="G7" s="485" t="s">
        <v>935</v>
      </c>
      <c r="H7" s="734" t="s">
        <v>776</v>
      </c>
      <c r="I7" s="311" t="s">
        <v>935</v>
      </c>
      <c r="J7" s="485" t="s">
        <v>776</v>
      </c>
      <c r="K7" s="485" t="s">
        <v>935</v>
      </c>
      <c r="L7" s="485" t="s">
        <v>776</v>
      </c>
      <c r="M7" s="485" t="s">
        <v>935</v>
      </c>
      <c r="N7" s="485" t="s">
        <v>776</v>
      </c>
      <c r="O7" s="485" t="s">
        <v>935</v>
      </c>
      <c r="P7" s="485" t="s">
        <v>776</v>
      </c>
      <c r="Q7" s="732" t="s">
        <v>935</v>
      </c>
      <c r="R7" s="732" t="s">
        <v>776</v>
      </c>
      <c r="S7" s="911"/>
    </row>
    <row r="8" spans="1:19" s="503" customFormat="1" ht="13.5" customHeight="1">
      <c r="A8" s="735"/>
      <c r="B8" s="934" t="s">
        <v>936</v>
      </c>
      <c r="C8" s="934"/>
      <c r="D8" s="934"/>
      <c r="E8" s="934"/>
      <c r="F8" s="934"/>
      <c r="G8" s="934"/>
      <c r="H8" s="934"/>
      <c r="I8" s="934" t="s">
        <v>936</v>
      </c>
      <c r="J8" s="934"/>
      <c r="K8" s="934"/>
      <c r="L8" s="934"/>
      <c r="M8" s="934"/>
      <c r="N8" s="934"/>
      <c r="O8" s="934"/>
      <c r="P8" s="934"/>
      <c r="Q8" s="934"/>
      <c r="R8" s="934"/>
      <c r="S8" s="736"/>
    </row>
    <row r="9" spans="1:19" s="503" customFormat="1" ht="11.25" customHeight="1">
      <c r="A9" s="737">
        <v>1</v>
      </c>
      <c r="B9" s="544" t="s">
        <v>671</v>
      </c>
      <c r="C9" s="730">
        <v>39</v>
      </c>
      <c r="D9" s="730">
        <v>527</v>
      </c>
      <c r="E9" s="730">
        <v>1857</v>
      </c>
      <c r="F9" s="730">
        <v>64365</v>
      </c>
      <c r="G9" s="730">
        <v>88</v>
      </c>
      <c r="H9" s="730">
        <v>1252</v>
      </c>
      <c r="I9" s="730" t="s">
        <v>840</v>
      </c>
      <c r="J9" s="730" t="s">
        <v>840</v>
      </c>
      <c r="K9" s="730">
        <v>20</v>
      </c>
      <c r="L9" s="730">
        <v>76</v>
      </c>
      <c r="M9" s="730">
        <v>768</v>
      </c>
      <c r="N9" s="730">
        <v>15551</v>
      </c>
      <c r="O9" s="730" t="s">
        <v>840</v>
      </c>
      <c r="P9" s="730" t="s">
        <v>840</v>
      </c>
      <c r="Q9" s="730">
        <v>2331</v>
      </c>
      <c r="R9" s="737">
        <v>81848</v>
      </c>
      <c r="S9" s="736">
        <v>1</v>
      </c>
    </row>
    <row r="10" spans="1:35" s="503" customFormat="1" ht="11.25" customHeight="1">
      <c r="A10" s="737">
        <v>2</v>
      </c>
      <c r="B10" s="544" t="s">
        <v>641</v>
      </c>
      <c r="C10" s="730">
        <v>48</v>
      </c>
      <c r="D10" s="730">
        <v>199</v>
      </c>
      <c r="E10" s="730">
        <v>1233</v>
      </c>
      <c r="F10" s="730">
        <v>5215</v>
      </c>
      <c r="G10" s="730">
        <v>103</v>
      </c>
      <c r="H10" s="730">
        <v>353</v>
      </c>
      <c r="I10" s="730">
        <v>191</v>
      </c>
      <c r="J10" s="730">
        <v>128</v>
      </c>
      <c r="K10" s="730">
        <v>39</v>
      </c>
      <c r="L10" s="730">
        <v>114</v>
      </c>
      <c r="M10" s="730">
        <v>933</v>
      </c>
      <c r="N10" s="730">
        <v>4465</v>
      </c>
      <c r="O10" s="730">
        <v>11</v>
      </c>
      <c r="P10" s="730">
        <v>3</v>
      </c>
      <c r="Q10" s="730">
        <v>2409</v>
      </c>
      <c r="R10" s="737">
        <v>10476</v>
      </c>
      <c r="S10" s="736">
        <v>2</v>
      </c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</row>
    <row r="11" spans="1:35" s="503" customFormat="1" ht="11.25">
      <c r="A11" s="737">
        <v>3</v>
      </c>
      <c r="B11" s="544" t="s">
        <v>640</v>
      </c>
      <c r="C11" s="730">
        <v>50</v>
      </c>
      <c r="D11" s="730">
        <v>150</v>
      </c>
      <c r="E11" s="730">
        <v>1293</v>
      </c>
      <c r="F11" s="730">
        <v>4432</v>
      </c>
      <c r="G11" s="730">
        <v>116</v>
      </c>
      <c r="H11" s="730">
        <v>307</v>
      </c>
      <c r="I11" s="730">
        <v>145</v>
      </c>
      <c r="J11" s="730">
        <v>110</v>
      </c>
      <c r="K11" s="730">
        <v>32</v>
      </c>
      <c r="L11" s="730">
        <v>87</v>
      </c>
      <c r="M11" s="730">
        <v>1123</v>
      </c>
      <c r="N11" s="730">
        <v>4876</v>
      </c>
      <c r="O11" s="730">
        <v>5</v>
      </c>
      <c r="P11" s="730">
        <v>3</v>
      </c>
      <c r="Q11" s="730">
        <v>2642</v>
      </c>
      <c r="R11" s="737">
        <v>9966</v>
      </c>
      <c r="S11" s="736">
        <v>3</v>
      </c>
      <c r="T11" s="730"/>
      <c r="U11" s="730"/>
      <c r="V11" s="730"/>
      <c r="W11" s="730"/>
      <c r="X11" s="730"/>
      <c r="Y11" s="730"/>
      <c r="Z11" s="730"/>
      <c r="AA11" s="730"/>
      <c r="AB11" s="730"/>
      <c r="AC11" s="730"/>
      <c r="AD11" s="730"/>
      <c r="AE11" s="730"/>
      <c r="AF11" s="730"/>
      <c r="AG11" s="730"/>
      <c r="AH11" s="730"/>
      <c r="AI11" s="730"/>
    </row>
    <row r="12" spans="1:35" s="503" customFormat="1" ht="11.25">
      <c r="A12" s="737">
        <v>4</v>
      </c>
      <c r="B12" s="544" t="s">
        <v>639</v>
      </c>
      <c r="C12" s="730">
        <v>49</v>
      </c>
      <c r="D12" s="730">
        <v>205</v>
      </c>
      <c r="E12" s="730">
        <v>1190</v>
      </c>
      <c r="F12" s="730">
        <v>4988</v>
      </c>
      <c r="G12" s="730">
        <v>125</v>
      </c>
      <c r="H12" s="730">
        <v>294</v>
      </c>
      <c r="I12" s="730">
        <v>125</v>
      </c>
      <c r="J12" s="730">
        <v>147</v>
      </c>
      <c r="K12" s="730">
        <v>64</v>
      </c>
      <c r="L12" s="730">
        <v>224</v>
      </c>
      <c r="M12" s="730">
        <v>1239</v>
      </c>
      <c r="N12" s="730">
        <v>5456</v>
      </c>
      <c r="O12" s="730">
        <v>5</v>
      </c>
      <c r="P12" s="730">
        <v>1</v>
      </c>
      <c r="Q12" s="730">
        <v>2632</v>
      </c>
      <c r="R12" s="737">
        <v>11315</v>
      </c>
      <c r="S12" s="736">
        <v>4</v>
      </c>
      <c r="T12" s="730"/>
      <c r="U12" s="730"/>
      <c r="V12" s="730"/>
      <c r="W12" s="730"/>
      <c r="X12" s="730"/>
      <c r="Y12" s="730"/>
      <c r="Z12" s="730"/>
      <c r="AA12" s="730"/>
      <c r="AB12" s="730"/>
      <c r="AC12" s="730"/>
      <c r="AD12" s="730"/>
      <c r="AE12" s="730"/>
      <c r="AF12" s="730"/>
      <c r="AG12" s="730"/>
      <c r="AH12" s="730"/>
      <c r="AI12" s="730"/>
    </row>
    <row r="13" spans="1:35" s="503" customFormat="1" ht="11.25">
      <c r="A13" s="737">
        <v>5</v>
      </c>
      <c r="B13" s="544" t="s">
        <v>638</v>
      </c>
      <c r="C13" s="730">
        <v>41</v>
      </c>
      <c r="D13" s="730">
        <v>194</v>
      </c>
      <c r="E13" s="730">
        <v>1111</v>
      </c>
      <c r="F13" s="730">
        <v>5390</v>
      </c>
      <c r="G13" s="730" t="s">
        <v>840</v>
      </c>
      <c r="H13" s="730" t="s">
        <v>840</v>
      </c>
      <c r="I13" s="730">
        <v>138</v>
      </c>
      <c r="J13" s="730">
        <v>130</v>
      </c>
      <c r="K13" s="730">
        <v>69</v>
      </c>
      <c r="L13" s="730">
        <v>125</v>
      </c>
      <c r="M13" s="730">
        <v>1197</v>
      </c>
      <c r="N13" s="730">
        <v>6837</v>
      </c>
      <c r="O13" s="730" t="s">
        <v>840</v>
      </c>
      <c r="P13" s="730" t="s">
        <v>840</v>
      </c>
      <c r="Q13" s="730">
        <v>2515</v>
      </c>
      <c r="R13" s="737">
        <v>13178</v>
      </c>
      <c r="S13" s="736">
        <v>5</v>
      </c>
      <c r="T13" s="730"/>
      <c r="U13" s="730"/>
      <c r="V13" s="730"/>
      <c r="W13" s="730"/>
      <c r="X13" s="730"/>
      <c r="Y13" s="730"/>
      <c r="Z13" s="730"/>
      <c r="AA13" s="730"/>
      <c r="AB13" s="730"/>
      <c r="AC13" s="730"/>
      <c r="AD13" s="730"/>
      <c r="AE13" s="730"/>
      <c r="AF13" s="730"/>
      <c r="AG13" s="730"/>
      <c r="AH13" s="730"/>
      <c r="AI13" s="730"/>
    </row>
    <row r="14" spans="1:35" s="503" customFormat="1" ht="11.25">
      <c r="A14" s="737">
        <v>6</v>
      </c>
      <c r="B14" s="544" t="s">
        <v>637</v>
      </c>
      <c r="C14" s="730">
        <v>45</v>
      </c>
      <c r="D14" s="730">
        <v>157</v>
      </c>
      <c r="E14" s="730">
        <v>1268</v>
      </c>
      <c r="F14" s="730">
        <v>5855</v>
      </c>
      <c r="G14" s="730">
        <v>89</v>
      </c>
      <c r="H14" s="730">
        <v>246</v>
      </c>
      <c r="I14" s="730">
        <v>181</v>
      </c>
      <c r="J14" s="730">
        <v>133</v>
      </c>
      <c r="K14" s="730">
        <v>87</v>
      </c>
      <c r="L14" s="730">
        <v>68</v>
      </c>
      <c r="M14" s="730">
        <v>1470</v>
      </c>
      <c r="N14" s="730">
        <v>7577</v>
      </c>
      <c r="O14" s="730">
        <v>9</v>
      </c>
      <c r="P14" s="730">
        <v>7</v>
      </c>
      <c r="Q14" s="730">
        <v>2953</v>
      </c>
      <c r="R14" s="737">
        <v>14043</v>
      </c>
      <c r="S14" s="736">
        <v>6</v>
      </c>
      <c r="T14" s="730"/>
      <c r="U14" s="730"/>
      <c r="V14" s="730"/>
      <c r="W14" s="730"/>
      <c r="X14" s="730"/>
      <c r="Y14" s="730"/>
      <c r="Z14" s="730"/>
      <c r="AA14" s="730"/>
      <c r="AB14" s="730"/>
      <c r="AC14" s="730"/>
      <c r="AD14" s="730"/>
      <c r="AE14" s="730"/>
      <c r="AF14" s="730"/>
      <c r="AG14" s="730"/>
      <c r="AH14" s="730"/>
      <c r="AI14" s="730"/>
    </row>
    <row r="15" spans="1:35" s="503" customFormat="1" ht="11.25">
      <c r="A15" s="737">
        <v>7</v>
      </c>
      <c r="B15" s="544" t="s">
        <v>636</v>
      </c>
      <c r="C15" s="730">
        <v>52</v>
      </c>
      <c r="D15" s="730">
        <v>248</v>
      </c>
      <c r="E15" s="730">
        <v>1282</v>
      </c>
      <c r="F15" s="730">
        <v>5004</v>
      </c>
      <c r="G15" s="730">
        <v>134</v>
      </c>
      <c r="H15" s="730">
        <v>390</v>
      </c>
      <c r="I15" s="730">
        <v>215</v>
      </c>
      <c r="J15" s="730">
        <v>163</v>
      </c>
      <c r="K15" s="730">
        <v>104</v>
      </c>
      <c r="L15" s="730">
        <v>57</v>
      </c>
      <c r="M15" s="730">
        <v>1722</v>
      </c>
      <c r="N15" s="730">
        <v>7407</v>
      </c>
      <c r="O15" s="730">
        <v>12</v>
      </c>
      <c r="P15" s="730">
        <v>3</v>
      </c>
      <c r="Q15" s="730">
        <v>3315</v>
      </c>
      <c r="R15" s="737">
        <v>13272</v>
      </c>
      <c r="S15" s="736">
        <v>7</v>
      </c>
      <c r="T15" s="730"/>
      <c r="U15" s="730"/>
      <c r="V15" s="730"/>
      <c r="W15" s="730"/>
      <c r="X15" s="730"/>
      <c r="Y15" s="730"/>
      <c r="Z15" s="730"/>
      <c r="AA15" s="730"/>
      <c r="AB15" s="730"/>
      <c r="AC15" s="730"/>
      <c r="AD15" s="730"/>
      <c r="AE15" s="730"/>
      <c r="AF15" s="730"/>
      <c r="AG15" s="730"/>
      <c r="AH15" s="730"/>
      <c r="AI15" s="730"/>
    </row>
    <row r="16" spans="1:35" s="503" customFormat="1" ht="11.25">
      <c r="A16" s="737">
        <v>8</v>
      </c>
      <c r="B16" s="544" t="s">
        <v>635</v>
      </c>
      <c r="C16" s="730">
        <v>115</v>
      </c>
      <c r="D16" s="730">
        <v>306</v>
      </c>
      <c r="E16" s="730">
        <v>2672</v>
      </c>
      <c r="F16" s="730">
        <v>11021</v>
      </c>
      <c r="G16" s="730">
        <v>252</v>
      </c>
      <c r="H16" s="730">
        <v>707</v>
      </c>
      <c r="I16" s="730">
        <v>501</v>
      </c>
      <c r="J16" s="730">
        <v>365</v>
      </c>
      <c r="K16" s="730">
        <v>262</v>
      </c>
      <c r="L16" s="730">
        <v>182</v>
      </c>
      <c r="M16" s="730">
        <v>4108</v>
      </c>
      <c r="N16" s="730">
        <v>17884</v>
      </c>
      <c r="O16" s="730">
        <v>14</v>
      </c>
      <c r="P16" s="730">
        <v>6</v>
      </c>
      <c r="Q16" s="730">
        <v>7419</v>
      </c>
      <c r="R16" s="737">
        <v>30471</v>
      </c>
      <c r="S16" s="736">
        <v>8</v>
      </c>
      <c r="T16" s="730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730"/>
      <c r="AF16" s="730"/>
      <c r="AG16" s="730"/>
      <c r="AH16" s="730"/>
      <c r="AI16" s="730"/>
    </row>
    <row r="17" spans="1:35" s="503" customFormat="1" ht="11.25">
      <c r="A17" s="737">
        <v>9</v>
      </c>
      <c r="B17" s="544" t="s">
        <v>634</v>
      </c>
      <c r="C17" s="730">
        <v>113</v>
      </c>
      <c r="D17" s="730">
        <v>348</v>
      </c>
      <c r="E17" s="730">
        <v>2498</v>
      </c>
      <c r="F17" s="730">
        <v>9400</v>
      </c>
      <c r="G17" s="730">
        <v>294</v>
      </c>
      <c r="H17" s="730">
        <v>858</v>
      </c>
      <c r="I17" s="730">
        <v>471</v>
      </c>
      <c r="J17" s="730">
        <v>348</v>
      </c>
      <c r="K17" s="730">
        <v>262</v>
      </c>
      <c r="L17" s="730">
        <v>170</v>
      </c>
      <c r="M17" s="730">
        <v>4539</v>
      </c>
      <c r="N17" s="730">
        <v>18766</v>
      </c>
      <c r="O17" s="730">
        <v>19</v>
      </c>
      <c r="P17" s="730">
        <v>10</v>
      </c>
      <c r="Q17" s="730">
        <v>7693</v>
      </c>
      <c r="R17" s="737">
        <v>29899</v>
      </c>
      <c r="S17" s="736">
        <v>9</v>
      </c>
      <c r="T17" s="730"/>
      <c r="U17" s="730"/>
      <c r="V17" s="730"/>
      <c r="W17" s="730"/>
      <c r="X17" s="730"/>
      <c r="Y17" s="730"/>
      <c r="Z17" s="730"/>
      <c r="AA17" s="730"/>
      <c r="AB17" s="730"/>
      <c r="AC17" s="730"/>
      <c r="AD17" s="730"/>
      <c r="AE17" s="730"/>
      <c r="AF17" s="730"/>
      <c r="AG17" s="730"/>
      <c r="AH17" s="730"/>
      <c r="AI17" s="730"/>
    </row>
    <row r="18" spans="1:35" s="503" customFormat="1" ht="11.25">
      <c r="A18" s="737">
        <v>10</v>
      </c>
      <c r="B18" s="544" t="s">
        <v>633</v>
      </c>
      <c r="C18" s="730">
        <v>78</v>
      </c>
      <c r="D18" s="730">
        <v>173</v>
      </c>
      <c r="E18" s="730">
        <v>1966</v>
      </c>
      <c r="F18" s="730">
        <v>6575</v>
      </c>
      <c r="G18" s="730">
        <v>290</v>
      </c>
      <c r="H18" s="730">
        <v>977</v>
      </c>
      <c r="I18" s="730">
        <v>336</v>
      </c>
      <c r="J18" s="730">
        <v>222</v>
      </c>
      <c r="K18" s="730">
        <v>281</v>
      </c>
      <c r="L18" s="730">
        <v>173</v>
      </c>
      <c r="M18" s="730">
        <v>4208</v>
      </c>
      <c r="N18" s="730">
        <v>19375</v>
      </c>
      <c r="O18" s="730">
        <v>18</v>
      </c>
      <c r="P18" s="730">
        <v>18</v>
      </c>
      <c r="Q18" s="730">
        <v>6674</v>
      </c>
      <c r="R18" s="737">
        <v>27512</v>
      </c>
      <c r="S18" s="736">
        <v>10</v>
      </c>
      <c r="T18" s="730"/>
      <c r="U18" s="730"/>
      <c r="V18" s="730"/>
      <c r="W18" s="730"/>
      <c r="X18" s="730"/>
      <c r="Y18" s="730"/>
      <c r="Z18" s="730"/>
      <c r="AA18" s="730"/>
      <c r="AB18" s="730"/>
      <c r="AC18" s="730"/>
      <c r="AD18" s="730"/>
      <c r="AE18" s="730"/>
      <c r="AF18" s="730"/>
      <c r="AG18" s="730"/>
      <c r="AH18" s="730"/>
      <c r="AI18" s="730"/>
    </row>
    <row r="19" spans="1:35" s="503" customFormat="1" ht="11.25">
      <c r="A19" s="737">
        <v>11</v>
      </c>
      <c r="B19" s="544" t="s">
        <v>632</v>
      </c>
      <c r="C19" s="730">
        <v>98</v>
      </c>
      <c r="D19" s="730">
        <v>300</v>
      </c>
      <c r="E19" s="730">
        <v>2241</v>
      </c>
      <c r="F19" s="730">
        <v>9251</v>
      </c>
      <c r="G19" s="730">
        <v>408</v>
      </c>
      <c r="H19" s="730">
        <v>1208</v>
      </c>
      <c r="I19" s="730">
        <v>278</v>
      </c>
      <c r="J19" s="730">
        <v>204</v>
      </c>
      <c r="K19" s="730">
        <v>349</v>
      </c>
      <c r="L19" s="730">
        <v>266</v>
      </c>
      <c r="M19" s="730">
        <v>5496</v>
      </c>
      <c r="N19" s="730">
        <v>26282</v>
      </c>
      <c r="O19" s="730">
        <v>16</v>
      </c>
      <c r="P19" s="730">
        <v>14</v>
      </c>
      <c r="Q19" s="730">
        <v>8218</v>
      </c>
      <c r="R19" s="737">
        <v>37525</v>
      </c>
      <c r="S19" s="736">
        <v>11</v>
      </c>
      <c r="T19" s="730"/>
      <c r="U19" s="730"/>
      <c r="V19" s="730"/>
      <c r="W19" s="730"/>
      <c r="X19" s="730"/>
      <c r="Y19" s="730"/>
      <c r="Z19" s="730"/>
      <c r="AA19" s="730"/>
      <c r="AB19" s="730"/>
      <c r="AC19" s="730"/>
      <c r="AD19" s="730"/>
      <c r="AE19" s="730"/>
      <c r="AF19" s="730"/>
      <c r="AG19" s="730"/>
      <c r="AH19" s="730"/>
      <c r="AI19" s="730"/>
    </row>
    <row r="20" spans="1:35" s="503" customFormat="1" ht="11.25">
      <c r="A20" s="737">
        <v>12</v>
      </c>
      <c r="B20" s="544" t="s">
        <v>631</v>
      </c>
      <c r="C20" s="730">
        <v>116</v>
      </c>
      <c r="D20" s="730">
        <v>333</v>
      </c>
      <c r="E20" s="730">
        <v>2368</v>
      </c>
      <c r="F20" s="730">
        <v>9114</v>
      </c>
      <c r="G20" s="730">
        <v>480</v>
      </c>
      <c r="H20" s="730">
        <v>1131</v>
      </c>
      <c r="I20" s="730">
        <v>198</v>
      </c>
      <c r="J20" s="730">
        <v>176</v>
      </c>
      <c r="K20" s="730">
        <v>397</v>
      </c>
      <c r="L20" s="730">
        <v>275</v>
      </c>
      <c r="M20" s="730">
        <v>7014</v>
      </c>
      <c r="N20" s="730">
        <v>35621</v>
      </c>
      <c r="O20" s="730">
        <v>18</v>
      </c>
      <c r="P20" s="730">
        <v>64</v>
      </c>
      <c r="Q20" s="730">
        <v>9826</v>
      </c>
      <c r="R20" s="737">
        <v>46714</v>
      </c>
      <c r="S20" s="736">
        <v>12</v>
      </c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30"/>
    </row>
    <row r="21" spans="1:35" s="503" customFormat="1" ht="11.25">
      <c r="A21" s="737">
        <v>13</v>
      </c>
      <c r="B21" s="544" t="s">
        <v>630</v>
      </c>
      <c r="C21" s="730">
        <v>114</v>
      </c>
      <c r="D21" s="730">
        <v>348</v>
      </c>
      <c r="E21" s="730">
        <v>3151</v>
      </c>
      <c r="F21" s="730">
        <v>26099</v>
      </c>
      <c r="G21" s="730">
        <v>873</v>
      </c>
      <c r="H21" s="730">
        <v>2692</v>
      </c>
      <c r="I21" s="730">
        <v>129</v>
      </c>
      <c r="J21" s="730">
        <v>160</v>
      </c>
      <c r="K21" s="730">
        <v>779</v>
      </c>
      <c r="L21" s="730">
        <v>1317</v>
      </c>
      <c r="M21" s="730">
        <v>11460</v>
      </c>
      <c r="N21" s="730">
        <v>85339</v>
      </c>
      <c r="O21" s="730">
        <v>47</v>
      </c>
      <c r="P21" s="730">
        <v>295</v>
      </c>
      <c r="Q21" s="730">
        <v>14631</v>
      </c>
      <c r="R21" s="737">
        <v>116250</v>
      </c>
      <c r="S21" s="736">
        <v>13</v>
      </c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</row>
    <row r="22" spans="1:35" s="503" customFormat="1" ht="11.25">
      <c r="A22" s="737">
        <v>14</v>
      </c>
      <c r="B22" s="544" t="s">
        <v>629</v>
      </c>
      <c r="C22" s="730">
        <v>18</v>
      </c>
      <c r="D22" s="730">
        <v>105</v>
      </c>
      <c r="E22" s="730">
        <v>581</v>
      </c>
      <c r="F22" s="730">
        <v>12238</v>
      </c>
      <c r="G22" s="730">
        <v>76</v>
      </c>
      <c r="H22" s="730">
        <v>891</v>
      </c>
      <c r="I22" s="730">
        <v>10</v>
      </c>
      <c r="J22" s="730">
        <v>6</v>
      </c>
      <c r="K22" s="730">
        <v>125</v>
      </c>
      <c r="L22" s="730">
        <v>474</v>
      </c>
      <c r="M22" s="730">
        <v>1731</v>
      </c>
      <c r="N22" s="730">
        <v>26403</v>
      </c>
      <c r="O22" s="730">
        <v>15</v>
      </c>
      <c r="P22" s="730">
        <v>64</v>
      </c>
      <c r="Q22" s="730">
        <v>2024</v>
      </c>
      <c r="R22" s="737">
        <v>40183</v>
      </c>
      <c r="S22" s="736">
        <v>14</v>
      </c>
      <c r="T22" s="730"/>
      <c r="U22" s="730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H22" s="730"/>
      <c r="AI22" s="730"/>
    </row>
    <row r="23" spans="1:35" s="503" customFormat="1" ht="11.25" customHeight="1">
      <c r="A23" s="737">
        <v>15</v>
      </c>
      <c r="B23" s="544" t="s">
        <v>628</v>
      </c>
      <c r="C23" s="730" t="s">
        <v>840</v>
      </c>
      <c r="D23" s="730" t="s">
        <v>840</v>
      </c>
      <c r="E23" s="730">
        <v>159</v>
      </c>
      <c r="F23" s="730">
        <v>4971</v>
      </c>
      <c r="G23" s="730" t="s">
        <v>840</v>
      </c>
      <c r="H23" s="730" t="s">
        <v>840</v>
      </c>
      <c r="I23" s="730" t="s">
        <v>840</v>
      </c>
      <c r="J23" s="730" t="s">
        <v>840</v>
      </c>
      <c r="K23" s="730">
        <v>23</v>
      </c>
      <c r="L23" s="730">
        <v>412</v>
      </c>
      <c r="M23" s="730">
        <v>361</v>
      </c>
      <c r="N23" s="730">
        <v>9480</v>
      </c>
      <c r="O23" s="730" t="s">
        <v>840</v>
      </c>
      <c r="P23" s="730" t="s">
        <v>840</v>
      </c>
      <c r="Q23" s="730">
        <v>428</v>
      </c>
      <c r="R23" s="737">
        <v>15001</v>
      </c>
      <c r="S23" s="736">
        <v>15</v>
      </c>
      <c r="T23" s="730"/>
      <c r="U23" s="730"/>
      <c r="V23" s="730"/>
      <c r="W23" s="730"/>
      <c r="X23" s="730"/>
      <c r="Y23" s="730"/>
      <c r="Z23" s="730"/>
      <c r="AA23" s="730"/>
      <c r="AB23" s="730"/>
      <c r="AC23" s="730"/>
      <c r="AD23" s="730"/>
      <c r="AE23" s="730"/>
      <c r="AF23" s="730"/>
      <c r="AG23" s="730"/>
      <c r="AH23" s="730"/>
      <c r="AI23" s="730"/>
    </row>
    <row r="24" spans="1:35" s="503" customFormat="1" ht="11.25">
      <c r="A24" s="737">
        <v>16</v>
      </c>
      <c r="B24" s="544" t="s">
        <v>670</v>
      </c>
      <c r="C24" s="730" t="s">
        <v>840</v>
      </c>
      <c r="D24" s="730" t="s">
        <v>840</v>
      </c>
      <c r="E24" s="730" t="s">
        <v>840</v>
      </c>
      <c r="F24" s="730" t="s">
        <v>840</v>
      </c>
      <c r="G24" s="730" t="s">
        <v>840</v>
      </c>
      <c r="H24" s="730" t="s">
        <v>840</v>
      </c>
      <c r="I24" s="738" t="s">
        <v>790</v>
      </c>
      <c r="J24" s="738" t="s">
        <v>790</v>
      </c>
      <c r="K24" s="730">
        <v>5</v>
      </c>
      <c r="L24" s="730">
        <v>19</v>
      </c>
      <c r="M24" s="730">
        <v>78</v>
      </c>
      <c r="N24" s="730">
        <v>2292</v>
      </c>
      <c r="O24" s="738" t="s">
        <v>790</v>
      </c>
      <c r="P24" s="738" t="s">
        <v>790</v>
      </c>
      <c r="Q24" s="730">
        <v>87</v>
      </c>
      <c r="R24" s="737">
        <v>3289</v>
      </c>
      <c r="S24" s="736">
        <v>16</v>
      </c>
      <c r="T24" s="730"/>
      <c r="U24" s="730"/>
      <c r="V24" s="730"/>
      <c r="W24" s="730"/>
      <c r="X24" s="730"/>
      <c r="Y24" s="730"/>
      <c r="Z24" s="730"/>
      <c r="AA24" s="730"/>
      <c r="AB24" s="730"/>
      <c r="AC24" s="730"/>
      <c r="AD24" s="730"/>
      <c r="AE24" s="730"/>
      <c r="AF24" s="730"/>
      <c r="AG24" s="730"/>
      <c r="AH24" s="730"/>
      <c r="AI24" s="730"/>
    </row>
    <row r="25" spans="1:35" s="503" customFormat="1" ht="11.25">
      <c r="A25" s="737">
        <v>17</v>
      </c>
      <c r="B25" s="544" t="s">
        <v>642</v>
      </c>
      <c r="C25" s="738" t="s">
        <v>790</v>
      </c>
      <c r="D25" s="738" t="s">
        <v>790</v>
      </c>
      <c r="E25" s="730" t="s">
        <v>840</v>
      </c>
      <c r="F25" s="730" t="s">
        <v>840</v>
      </c>
      <c r="G25" s="738" t="s">
        <v>790</v>
      </c>
      <c r="H25" s="738" t="s">
        <v>790</v>
      </c>
      <c r="I25" s="738" t="s">
        <v>790</v>
      </c>
      <c r="J25" s="738" t="s">
        <v>790</v>
      </c>
      <c r="K25" s="738" t="s">
        <v>790</v>
      </c>
      <c r="L25" s="738" t="s">
        <v>790</v>
      </c>
      <c r="M25" s="730">
        <v>15</v>
      </c>
      <c r="N25" s="730">
        <v>562</v>
      </c>
      <c r="O25" s="730" t="s">
        <v>840</v>
      </c>
      <c r="P25" s="730" t="s">
        <v>840</v>
      </c>
      <c r="Q25" s="730">
        <v>18</v>
      </c>
      <c r="R25" s="737">
        <v>5130</v>
      </c>
      <c r="S25" s="736">
        <v>17</v>
      </c>
      <c r="T25" s="730"/>
      <c r="U25" s="730"/>
      <c r="V25" s="730"/>
      <c r="W25" s="730"/>
      <c r="X25" s="730"/>
      <c r="Y25" s="730"/>
      <c r="Z25" s="730"/>
      <c r="AA25" s="730"/>
      <c r="AB25" s="730"/>
      <c r="AC25" s="730"/>
      <c r="AD25" s="730"/>
      <c r="AE25" s="730"/>
      <c r="AF25" s="730"/>
      <c r="AG25" s="730"/>
      <c r="AH25" s="730"/>
      <c r="AI25" s="730"/>
    </row>
    <row r="26" spans="1:35" s="743" customFormat="1" ht="11.25">
      <c r="A26" s="739">
        <v>18</v>
      </c>
      <c r="B26" s="740" t="s">
        <v>839</v>
      </c>
      <c r="C26" s="741">
        <v>981</v>
      </c>
      <c r="D26" s="741">
        <v>3604</v>
      </c>
      <c r="E26" s="741">
        <v>24910</v>
      </c>
      <c r="F26" s="741">
        <v>189431</v>
      </c>
      <c r="G26" s="741">
        <v>3452</v>
      </c>
      <c r="H26" s="741">
        <v>11945</v>
      </c>
      <c r="I26" s="741">
        <v>2954</v>
      </c>
      <c r="J26" s="741">
        <v>2382</v>
      </c>
      <c r="K26" s="741">
        <v>2898</v>
      </c>
      <c r="L26" s="741">
        <v>4039</v>
      </c>
      <c r="M26" s="741">
        <v>47462</v>
      </c>
      <c r="N26" s="741">
        <v>294173</v>
      </c>
      <c r="O26" s="741">
        <v>198</v>
      </c>
      <c r="P26" s="741">
        <v>496</v>
      </c>
      <c r="Q26" s="741">
        <v>75815</v>
      </c>
      <c r="R26" s="739">
        <v>506071</v>
      </c>
      <c r="S26" s="742">
        <v>18</v>
      </c>
      <c r="T26" s="741"/>
      <c r="U26" s="741"/>
      <c r="V26" s="741"/>
      <c r="W26" s="741"/>
      <c r="X26" s="741"/>
      <c r="Y26" s="741"/>
      <c r="Z26" s="741"/>
      <c r="AA26" s="741"/>
      <c r="AB26" s="741"/>
      <c r="AC26" s="741"/>
      <c r="AD26" s="741"/>
      <c r="AE26" s="741"/>
      <c r="AF26" s="741"/>
      <c r="AG26" s="741"/>
      <c r="AH26" s="741"/>
      <c r="AI26" s="741"/>
    </row>
    <row r="27" spans="1:35" s="503" customFormat="1" ht="13.5" customHeight="1">
      <c r="A27" s="737">
        <v>19</v>
      </c>
      <c r="B27" s="744" t="s">
        <v>937</v>
      </c>
      <c r="C27" s="730">
        <v>130</v>
      </c>
      <c r="D27" s="730">
        <v>1313</v>
      </c>
      <c r="E27" s="730">
        <v>5915</v>
      </c>
      <c r="F27" s="730">
        <v>80020</v>
      </c>
      <c r="G27" s="730">
        <v>470</v>
      </c>
      <c r="H27" s="730">
        <v>2764</v>
      </c>
      <c r="I27" s="730">
        <v>1489</v>
      </c>
      <c r="J27" s="730">
        <v>2572</v>
      </c>
      <c r="K27" s="730">
        <v>63</v>
      </c>
      <c r="L27" s="730">
        <v>81</v>
      </c>
      <c r="M27" s="730">
        <v>1912</v>
      </c>
      <c r="N27" s="730">
        <v>22444</v>
      </c>
      <c r="O27" s="730">
        <v>6</v>
      </c>
      <c r="P27" s="730">
        <v>17</v>
      </c>
      <c r="Q27" s="730">
        <v>9149</v>
      </c>
      <c r="R27" s="737">
        <v>109210</v>
      </c>
      <c r="S27" s="736">
        <v>19</v>
      </c>
      <c r="T27" s="730"/>
      <c r="U27" s="730"/>
      <c r="V27" s="730"/>
      <c r="W27" s="730"/>
      <c r="X27" s="730"/>
      <c r="Y27" s="730"/>
      <c r="Z27" s="730"/>
      <c r="AA27" s="730"/>
      <c r="AB27" s="730"/>
      <c r="AC27" s="730"/>
      <c r="AD27" s="730"/>
      <c r="AE27" s="730"/>
      <c r="AF27" s="730"/>
      <c r="AG27" s="730"/>
      <c r="AH27" s="730"/>
      <c r="AI27" s="730"/>
    </row>
    <row r="28" spans="1:35" s="503" customFormat="1" ht="11.25" customHeight="1">
      <c r="A28" s="735"/>
      <c r="B28" s="939" t="s">
        <v>938</v>
      </c>
      <c r="C28" s="939"/>
      <c r="D28" s="939"/>
      <c r="E28" s="939"/>
      <c r="F28" s="939"/>
      <c r="G28" s="939"/>
      <c r="H28" s="939"/>
      <c r="I28" s="939" t="s">
        <v>938</v>
      </c>
      <c r="J28" s="939"/>
      <c r="K28" s="939"/>
      <c r="L28" s="939"/>
      <c r="M28" s="939"/>
      <c r="N28" s="939"/>
      <c r="O28" s="940"/>
      <c r="P28" s="940"/>
      <c r="Q28" s="940"/>
      <c r="R28" s="941"/>
      <c r="S28" s="736"/>
      <c r="T28" s="730"/>
      <c r="U28" s="730"/>
      <c r="V28" s="730"/>
      <c r="W28" s="730"/>
      <c r="X28" s="730"/>
      <c r="Y28" s="730"/>
      <c r="Z28" s="730"/>
      <c r="AA28" s="730"/>
      <c r="AB28" s="730"/>
      <c r="AC28" s="730"/>
      <c r="AD28" s="730"/>
      <c r="AE28" s="730"/>
      <c r="AF28" s="730"/>
      <c r="AG28" s="730"/>
      <c r="AH28" s="730"/>
      <c r="AI28" s="730"/>
    </row>
    <row r="29" spans="1:35" s="503" customFormat="1" ht="11.25">
      <c r="A29" s="737">
        <v>20</v>
      </c>
      <c r="B29" s="544" t="s">
        <v>671</v>
      </c>
      <c r="C29" s="738" t="s">
        <v>790</v>
      </c>
      <c r="D29" s="738" t="s">
        <v>790</v>
      </c>
      <c r="E29" s="730" t="s">
        <v>840</v>
      </c>
      <c r="F29" s="730" t="s">
        <v>840</v>
      </c>
      <c r="G29" s="738" t="s">
        <v>790</v>
      </c>
      <c r="H29" s="738" t="s">
        <v>790</v>
      </c>
      <c r="I29" s="738" t="s">
        <v>790</v>
      </c>
      <c r="J29" s="738" t="s">
        <v>790</v>
      </c>
      <c r="K29" s="738" t="s">
        <v>790</v>
      </c>
      <c r="L29" s="738" t="s">
        <v>790</v>
      </c>
      <c r="M29" s="730" t="s">
        <v>840</v>
      </c>
      <c r="N29" s="730" t="s">
        <v>840</v>
      </c>
      <c r="O29" s="738" t="s">
        <v>790</v>
      </c>
      <c r="P29" s="738" t="s">
        <v>790</v>
      </c>
      <c r="Q29" s="730" t="s">
        <v>840</v>
      </c>
      <c r="R29" s="737" t="s">
        <v>840</v>
      </c>
      <c r="S29" s="736">
        <v>20</v>
      </c>
      <c r="T29" s="730"/>
      <c r="U29" s="730"/>
      <c r="V29" s="730"/>
      <c r="W29" s="730"/>
      <c r="X29" s="730"/>
      <c r="Y29" s="730"/>
      <c r="Z29" s="730"/>
      <c r="AA29" s="730"/>
      <c r="AB29" s="730"/>
      <c r="AC29" s="730"/>
      <c r="AD29" s="730"/>
      <c r="AE29" s="730"/>
      <c r="AF29" s="730"/>
      <c r="AG29" s="730"/>
      <c r="AH29" s="730"/>
      <c r="AI29" s="730"/>
    </row>
    <row r="30" spans="1:35" s="503" customFormat="1" ht="11.25">
      <c r="A30" s="737">
        <v>21</v>
      </c>
      <c r="B30" s="544" t="s">
        <v>641</v>
      </c>
      <c r="C30" s="730">
        <v>15</v>
      </c>
      <c r="D30" s="730">
        <v>51</v>
      </c>
      <c r="E30" s="730">
        <v>551</v>
      </c>
      <c r="F30" s="730">
        <v>1496</v>
      </c>
      <c r="G30" s="738">
        <v>57</v>
      </c>
      <c r="H30" s="738">
        <v>157</v>
      </c>
      <c r="I30" s="730">
        <v>77</v>
      </c>
      <c r="J30" s="730">
        <v>41</v>
      </c>
      <c r="K30" s="730">
        <v>19</v>
      </c>
      <c r="L30" s="730">
        <v>33</v>
      </c>
      <c r="M30" s="730">
        <v>509</v>
      </c>
      <c r="N30" s="730">
        <v>1925</v>
      </c>
      <c r="O30" s="730">
        <v>3</v>
      </c>
      <c r="P30" s="730">
        <v>0</v>
      </c>
      <c r="Q30" s="730">
        <v>1187</v>
      </c>
      <c r="R30" s="737">
        <v>3702</v>
      </c>
      <c r="S30" s="736">
        <v>21</v>
      </c>
      <c r="T30" s="730"/>
      <c r="U30" s="730"/>
      <c r="V30" s="730"/>
      <c r="W30" s="730"/>
      <c r="X30" s="730"/>
      <c r="Y30" s="730"/>
      <c r="Z30" s="730"/>
      <c r="AA30" s="730"/>
      <c r="AB30" s="730"/>
      <c r="AC30" s="730"/>
      <c r="AD30" s="730"/>
      <c r="AE30" s="730"/>
      <c r="AF30" s="730"/>
      <c r="AG30" s="730"/>
      <c r="AH30" s="730"/>
      <c r="AI30" s="730"/>
    </row>
    <row r="31" spans="1:35" s="503" customFormat="1" ht="11.25">
      <c r="A31" s="737">
        <v>22</v>
      </c>
      <c r="B31" s="544" t="s">
        <v>640</v>
      </c>
      <c r="C31" s="730">
        <v>19</v>
      </c>
      <c r="D31" s="730">
        <v>46</v>
      </c>
      <c r="E31" s="730">
        <v>550</v>
      </c>
      <c r="F31" s="730">
        <v>1193</v>
      </c>
      <c r="G31" s="730">
        <v>54</v>
      </c>
      <c r="H31" s="730">
        <v>125</v>
      </c>
      <c r="I31" s="730" t="s">
        <v>840</v>
      </c>
      <c r="J31" s="730" t="s">
        <v>840</v>
      </c>
      <c r="K31" s="730">
        <v>18</v>
      </c>
      <c r="L31" s="730">
        <v>67</v>
      </c>
      <c r="M31" s="730">
        <v>543</v>
      </c>
      <c r="N31" s="730">
        <v>2059</v>
      </c>
      <c r="O31" s="730" t="s">
        <v>840</v>
      </c>
      <c r="P31" s="730" t="s">
        <v>840</v>
      </c>
      <c r="Q31" s="730">
        <v>1186</v>
      </c>
      <c r="R31" s="737">
        <v>3525</v>
      </c>
      <c r="S31" s="736">
        <v>22</v>
      </c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</row>
    <row r="32" spans="1:35" s="503" customFormat="1" ht="11.25">
      <c r="A32" s="737">
        <v>23</v>
      </c>
      <c r="B32" s="544" t="s">
        <v>639</v>
      </c>
      <c r="C32" s="730">
        <v>16</v>
      </c>
      <c r="D32" s="730">
        <v>43</v>
      </c>
      <c r="E32" s="730">
        <v>421</v>
      </c>
      <c r="F32" s="730">
        <v>1487</v>
      </c>
      <c r="G32" s="738">
        <v>52</v>
      </c>
      <c r="H32" s="738">
        <v>132</v>
      </c>
      <c r="I32" s="730" t="s">
        <v>840</v>
      </c>
      <c r="J32" s="730" t="s">
        <v>840</v>
      </c>
      <c r="K32" s="730">
        <v>33</v>
      </c>
      <c r="L32" s="730">
        <v>48</v>
      </c>
      <c r="M32" s="730">
        <v>535</v>
      </c>
      <c r="N32" s="730">
        <v>2723</v>
      </c>
      <c r="O32" s="730" t="s">
        <v>840</v>
      </c>
      <c r="P32" s="730" t="s">
        <v>840</v>
      </c>
      <c r="Q32" s="730">
        <v>1030</v>
      </c>
      <c r="R32" s="737">
        <v>4445</v>
      </c>
      <c r="S32" s="736">
        <v>23</v>
      </c>
      <c r="T32" s="730"/>
      <c r="U32" s="730"/>
      <c r="V32" s="730"/>
      <c r="W32" s="730"/>
      <c r="X32" s="730"/>
      <c r="Y32" s="730"/>
      <c r="Z32" s="730"/>
      <c r="AA32" s="730"/>
      <c r="AB32" s="730"/>
      <c r="AC32" s="730"/>
      <c r="AD32" s="730"/>
      <c r="AE32" s="730"/>
      <c r="AF32" s="730"/>
      <c r="AG32" s="730"/>
      <c r="AH32" s="730"/>
      <c r="AI32" s="730"/>
    </row>
    <row r="33" spans="1:35" s="503" customFormat="1" ht="11.25">
      <c r="A33" s="737">
        <v>24</v>
      </c>
      <c r="B33" s="544" t="s">
        <v>638</v>
      </c>
      <c r="C33" s="730">
        <v>11</v>
      </c>
      <c r="D33" s="730">
        <v>42</v>
      </c>
      <c r="E33" s="730">
        <v>451</v>
      </c>
      <c r="F33" s="730">
        <v>1533</v>
      </c>
      <c r="G33" s="730">
        <v>60</v>
      </c>
      <c r="H33" s="730">
        <v>202</v>
      </c>
      <c r="I33" s="730">
        <v>7</v>
      </c>
      <c r="J33" s="730">
        <v>6</v>
      </c>
      <c r="K33" s="730">
        <v>44</v>
      </c>
      <c r="L33" s="730">
        <v>36</v>
      </c>
      <c r="M33" s="730">
        <v>574</v>
      </c>
      <c r="N33" s="730">
        <v>3196</v>
      </c>
      <c r="O33" s="730" t="s">
        <v>840</v>
      </c>
      <c r="P33" s="730" t="s">
        <v>840</v>
      </c>
      <c r="Q33" s="730">
        <v>1110</v>
      </c>
      <c r="R33" s="737">
        <v>5016</v>
      </c>
      <c r="S33" s="736">
        <v>24</v>
      </c>
      <c r="T33" s="730"/>
      <c r="U33" s="730"/>
      <c r="V33" s="730"/>
      <c r="W33" s="730"/>
      <c r="X33" s="730"/>
      <c r="Y33" s="730"/>
      <c r="Z33" s="730"/>
      <c r="AA33" s="730"/>
      <c r="AB33" s="730"/>
      <c r="AC33" s="730"/>
      <c r="AD33" s="730"/>
      <c r="AE33" s="730"/>
      <c r="AF33" s="730"/>
      <c r="AG33" s="730"/>
      <c r="AH33" s="730"/>
      <c r="AI33" s="730"/>
    </row>
    <row r="34" spans="1:35" s="503" customFormat="1" ht="11.25">
      <c r="A34" s="737">
        <v>25</v>
      </c>
      <c r="B34" s="544" t="s">
        <v>637</v>
      </c>
      <c r="C34" s="730">
        <v>25</v>
      </c>
      <c r="D34" s="730">
        <v>96</v>
      </c>
      <c r="E34" s="730">
        <v>542</v>
      </c>
      <c r="F34" s="730">
        <v>1568</v>
      </c>
      <c r="G34" s="730">
        <v>48</v>
      </c>
      <c r="H34" s="730">
        <v>101</v>
      </c>
      <c r="I34" s="730">
        <v>4</v>
      </c>
      <c r="J34" s="730">
        <v>8</v>
      </c>
      <c r="K34" s="730">
        <v>43</v>
      </c>
      <c r="L34" s="730">
        <v>25</v>
      </c>
      <c r="M34" s="730">
        <v>806</v>
      </c>
      <c r="N34" s="730">
        <v>3215</v>
      </c>
      <c r="O34" s="730">
        <v>3</v>
      </c>
      <c r="P34" s="730">
        <v>0</v>
      </c>
      <c r="Q34" s="730">
        <v>1406</v>
      </c>
      <c r="R34" s="737">
        <v>5013</v>
      </c>
      <c r="S34" s="736">
        <v>25</v>
      </c>
      <c r="T34" s="730"/>
      <c r="U34" s="730"/>
      <c r="V34" s="730"/>
      <c r="W34" s="730"/>
      <c r="X34" s="730"/>
      <c r="Y34" s="730"/>
      <c r="Z34" s="730"/>
      <c r="AA34" s="730"/>
      <c r="AB34" s="730"/>
      <c r="AC34" s="730"/>
      <c r="AD34" s="730"/>
      <c r="AE34" s="730"/>
      <c r="AF34" s="730"/>
      <c r="AG34" s="730"/>
      <c r="AH34" s="730"/>
      <c r="AI34" s="730"/>
    </row>
    <row r="35" spans="1:35" s="503" customFormat="1" ht="11.25">
      <c r="A35" s="737">
        <v>26</v>
      </c>
      <c r="B35" s="544" t="s">
        <v>636</v>
      </c>
      <c r="C35" s="730">
        <v>19</v>
      </c>
      <c r="D35" s="730">
        <v>58</v>
      </c>
      <c r="E35" s="730">
        <v>538</v>
      </c>
      <c r="F35" s="730">
        <v>1267</v>
      </c>
      <c r="G35" s="730">
        <v>62</v>
      </c>
      <c r="H35" s="730">
        <v>149</v>
      </c>
      <c r="I35" s="730" t="s">
        <v>840</v>
      </c>
      <c r="J35" s="730" t="s">
        <v>840</v>
      </c>
      <c r="K35" s="730">
        <v>63</v>
      </c>
      <c r="L35" s="730">
        <v>35</v>
      </c>
      <c r="M35" s="730">
        <v>968</v>
      </c>
      <c r="N35" s="730">
        <v>3582</v>
      </c>
      <c r="O35" s="730" t="s">
        <v>840</v>
      </c>
      <c r="P35" s="730" t="s">
        <v>840</v>
      </c>
      <c r="Q35" s="730">
        <v>1586</v>
      </c>
      <c r="R35" s="737">
        <v>5097</v>
      </c>
      <c r="S35" s="736">
        <v>26</v>
      </c>
      <c r="T35" s="730"/>
      <c r="U35" s="730"/>
      <c r="V35" s="730"/>
      <c r="W35" s="730"/>
      <c r="X35" s="730"/>
      <c r="Y35" s="730"/>
      <c r="Z35" s="730"/>
      <c r="AA35" s="730"/>
      <c r="AB35" s="730"/>
      <c r="AC35" s="730"/>
      <c r="AD35" s="730"/>
      <c r="AE35" s="730"/>
      <c r="AF35" s="730"/>
      <c r="AG35" s="730"/>
      <c r="AH35" s="730"/>
      <c r="AI35" s="730"/>
    </row>
    <row r="36" spans="1:35" s="503" customFormat="1" ht="11.25">
      <c r="A36" s="737">
        <v>27</v>
      </c>
      <c r="B36" s="544" t="s">
        <v>635</v>
      </c>
      <c r="C36" s="730">
        <v>36</v>
      </c>
      <c r="D36" s="730">
        <v>67</v>
      </c>
      <c r="E36" s="730">
        <v>1011</v>
      </c>
      <c r="F36" s="730">
        <v>2300</v>
      </c>
      <c r="G36" s="730">
        <v>116</v>
      </c>
      <c r="H36" s="730">
        <v>208</v>
      </c>
      <c r="I36" s="730">
        <v>3</v>
      </c>
      <c r="J36" s="730">
        <v>9</v>
      </c>
      <c r="K36" s="730">
        <v>161</v>
      </c>
      <c r="L36" s="730">
        <v>59</v>
      </c>
      <c r="M36" s="730">
        <v>2060</v>
      </c>
      <c r="N36" s="730">
        <v>7179</v>
      </c>
      <c r="O36" s="730">
        <v>6</v>
      </c>
      <c r="P36" s="730">
        <v>1</v>
      </c>
      <c r="Q36" s="730">
        <v>3244</v>
      </c>
      <c r="R36" s="737">
        <v>9824</v>
      </c>
      <c r="S36" s="736">
        <v>27</v>
      </c>
      <c r="T36" s="730"/>
      <c r="U36" s="730"/>
      <c r="V36" s="730"/>
      <c r="W36" s="730"/>
      <c r="X36" s="730"/>
      <c r="Y36" s="730"/>
      <c r="Z36" s="730"/>
      <c r="AA36" s="730"/>
      <c r="AB36" s="730"/>
      <c r="AC36" s="730"/>
      <c r="AD36" s="730"/>
      <c r="AE36" s="730"/>
      <c r="AF36" s="730"/>
      <c r="AG36" s="730"/>
      <c r="AH36" s="730"/>
      <c r="AI36" s="730"/>
    </row>
    <row r="37" spans="1:35" s="503" customFormat="1" ht="11.25">
      <c r="A37" s="737">
        <v>28</v>
      </c>
      <c r="B37" s="544" t="s">
        <v>634</v>
      </c>
      <c r="C37" s="730">
        <v>27</v>
      </c>
      <c r="D37" s="730">
        <v>30</v>
      </c>
      <c r="E37" s="730">
        <v>732</v>
      </c>
      <c r="F37" s="730">
        <v>1884</v>
      </c>
      <c r="G37" s="730">
        <v>110</v>
      </c>
      <c r="H37" s="730">
        <v>211</v>
      </c>
      <c r="I37" s="730" t="s">
        <v>840</v>
      </c>
      <c r="J37" s="730" t="s">
        <v>840</v>
      </c>
      <c r="K37" s="730">
        <v>128</v>
      </c>
      <c r="L37" s="730">
        <v>57</v>
      </c>
      <c r="M37" s="730">
        <v>1828</v>
      </c>
      <c r="N37" s="730">
        <v>6708</v>
      </c>
      <c r="O37" s="730" t="s">
        <v>840</v>
      </c>
      <c r="P37" s="730" t="s">
        <v>840</v>
      </c>
      <c r="Q37" s="730">
        <v>2723</v>
      </c>
      <c r="R37" s="737">
        <v>8893</v>
      </c>
      <c r="S37" s="736">
        <v>28</v>
      </c>
      <c r="T37" s="730"/>
      <c r="U37" s="730"/>
      <c r="V37" s="730"/>
      <c r="W37" s="730"/>
      <c r="X37" s="730"/>
      <c r="Y37" s="730"/>
      <c r="Z37" s="730"/>
      <c r="AA37" s="730"/>
      <c r="AB37" s="730"/>
      <c r="AC37" s="730"/>
      <c r="AD37" s="730"/>
      <c r="AE37" s="730"/>
      <c r="AF37" s="730"/>
      <c r="AG37" s="730"/>
      <c r="AH37" s="730"/>
      <c r="AI37" s="730"/>
    </row>
    <row r="38" spans="1:35" s="503" customFormat="1" ht="11.25">
      <c r="A38" s="737">
        <v>29</v>
      </c>
      <c r="B38" s="544" t="s">
        <v>633</v>
      </c>
      <c r="C38" s="730">
        <v>13</v>
      </c>
      <c r="D38" s="730">
        <v>17</v>
      </c>
      <c r="E38" s="730">
        <v>450</v>
      </c>
      <c r="F38" s="730">
        <v>1221</v>
      </c>
      <c r="G38" s="730">
        <v>102</v>
      </c>
      <c r="H38" s="730">
        <v>224</v>
      </c>
      <c r="I38" s="730" t="s">
        <v>840</v>
      </c>
      <c r="J38" s="730" t="s">
        <v>840</v>
      </c>
      <c r="K38" s="730">
        <v>120</v>
      </c>
      <c r="L38" s="730">
        <v>76</v>
      </c>
      <c r="M38" s="730">
        <v>1407</v>
      </c>
      <c r="N38" s="730">
        <v>5548</v>
      </c>
      <c r="O38" s="730" t="s">
        <v>840</v>
      </c>
      <c r="P38" s="730" t="s">
        <v>840</v>
      </c>
      <c r="Q38" s="730">
        <v>1989</v>
      </c>
      <c r="R38" s="737">
        <v>7099</v>
      </c>
      <c r="S38" s="736">
        <v>29</v>
      </c>
      <c r="T38" s="730"/>
      <c r="U38" s="730"/>
      <c r="V38" s="730"/>
      <c r="W38" s="730"/>
      <c r="X38" s="730"/>
      <c r="Y38" s="730"/>
      <c r="Z38" s="730"/>
      <c r="AA38" s="730"/>
      <c r="AB38" s="730"/>
      <c r="AC38" s="730"/>
      <c r="AD38" s="730"/>
      <c r="AE38" s="730"/>
      <c r="AF38" s="730"/>
      <c r="AG38" s="730"/>
      <c r="AH38" s="730"/>
      <c r="AI38" s="730"/>
    </row>
    <row r="39" spans="1:35" s="503" customFormat="1" ht="11.25">
      <c r="A39" s="737">
        <v>30</v>
      </c>
      <c r="B39" s="544" t="s">
        <v>632</v>
      </c>
      <c r="C39" s="730">
        <v>8</v>
      </c>
      <c r="D39" s="730">
        <v>35</v>
      </c>
      <c r="E39" s="730">
        <v>369</v>
      </c>
      <c r="F39" s="730">
        <v>1691</v>
      </c>
      <c r="G39" s="730">
        <v>120</v>
      </c>
      <c r="H39" s="730">
        <v>244</v>
      </c>
      <c r="I39" s="730" t="s">
        <v>840</v>
      </c>
      <c r="J39" s="730" t="s">
        <v>840</v>
      </c>
      <c r="K39" s="730">
        <v>94</v>
      </c>
      <c r="L39" s="730">
        <v>47</v>
      </c>
      <c r="M39" s="730">
        <v>1493</v>
      </c>
      <c r="N39" s="730">
        <v>6935</v>
      </c>
      <c r="O39" s="730" t="s">
        <v>840</v>
      </c>
      <c r="P39" s="730" t="s">
        <v>840</v>
      </c>
      <c r="Q39" s="730">
        <v>1952</v>
      </c>
      <c r="R39" s="737">
        <v>8962</v>
      </c>
      <c r="S39" s="736">
        <v>30</v>
      </c>
      <c r="T39" s="730"/>
      <c r="U39" s="730"/>
      <c r="V39" s="730"/>
      <c r="W39" s="730"/>
      <c r="X39" s="730"/>
      <c r="Y39" s="730"/>
      <c r="Z39" s="730"/>
      <c r="AA39" s="730"/>
      <c r="AB39" s="730"/>
      <c r="AC39" s="730"/>
      <c r="AD39" s="730"/>
      <c r="AE39" s="730"/>
      <c r="AF39" s="730"/>
      <c r="AG39" s="730"/>
      <c r="AH39" s="730"/>
      <c r="AI39" s="730"/>
    </row>
    <row r="40" spans="1:35" s="503" customFormat="1" ht="11.25">
      <c r="A40" s="737">
        <v>31</v>
      </c>
      <c r="B40" s="544" t="s">
        <v>631</v>
      </c>
      <c r="C40" s="730">
        <v>7</v>
      </c>
      <c r="D40" s="730">
        <v>10</v>
      </c>
      <c r="E40" s="730">
        <v>330</v>
      </c>
      <c r="F40" s="730">
        <v>1889</v>
      </c>
      <c r="G40" s="730">
        <v>127</v>
      </c>
      <c r="H40" s="730">
        <v>226</v>
      </c>
      <c r="I40" s="730">
        <v>5</v>
      </c>
      <c r="J40" s="730">
        <v>8</v>
      </c>
      <c r="K40" s="730">
        <v>77</v>
      </c>
      <c r="L40" s="730">
        <v>69</v>
      </c>
      <c r="M40" s="730">
        <v>1278</v>
      </c>
      <c r="N40" s="730">
        <v>7863</v>
      </c>
      <c r="O40" s="730">
        <v>9</v>
      </c>
      <c r="P40" s="730">
        <v>6</v>
      </c>
      <c r="Q40" s="730">
        <v>1686</v>
      </c>
      <c r="R40" s="737">
        <v>10070</v>
      </c>
      <c r="S40" s="736">
        <v>31</v>
      </c>
      <c r="T40" s="730"/>
      <c r="U40" s="730"/>
      <c r="V40" s="730"/>
      <c r="W40" s="730"/>
      <c r="X40" s="730"/>
      <c r="Y40" s="730"/>
      <c r="Z40" s="730"/>
      <c r="AA40" s="730"/>
      <c r="AB40" s="730"/>
      <c r="AC40" s="730"/>
      <c r="AD40" s="730"/>
      <c r="AE40" s="730"/>
      <c r="AF40" s="730"/>
      <c r="AG40" s="730"/>
      <c r="AH40" s="730"/>
      <c r="AI40" s="730"/>
    </row>
    <row r="41" spans="1:35" s="503" customFormat="1" ht="11.25">
      <c r="A41" s="737">
        <v>32</v>
      </c>
      <c r="B41" s="544" t="s">
        <v>630</v>
      </c>
      <c r="C41" s="730">
        <v>6</v>
      </c>
      <c r="D41" s="730">
        <v>27</v>
      </c>
      <c r="E41" s="738">
        <v>373</v>
      </c>
      <c r="F41" s="730">
        <v>4473</v>
      </c>
      <c r="G41" s="730">
        <v>80</v>
      </c>
      <c r="H41" s="730">
        <v>219</v>
      </c>
      <c r="I41" s="730">
        <v>4</v>
      </c>
      <c r="J41" s="730">
        <v>13</v>
      </c>
      <c r="K41" s="730">
        <v>85</v>
      </c>
      <c r="L41" s="730">
        <v>209</v>
      </c>
      <c r="M41" s="730">
        <v>1479</v>
      </c>
      <c r="N41" s="730">
        <v>14337</v>
      </c>
      <c r="O41" s="730">
        <v>8</v>
      </c>
      <c r="P41" s="730">
        <v>118</v>
      </c>
      <c r="Q41" s="730">
        <v>1811</v>
      </c>
      <c r="R41" s="737">
        <v>19397</v>
      </c>
      <c r="S41" s="736">
        <v>32</v>
      </c>
      <c r="T41" s="730"/>
      <c r="U41" s="730"/>
      <c r="V41" s="730"/>
      <c r="W41" s="730"/>
      <c r="X41" s="730"/>
      <c r="Y41" s="730"/>
      <c r="Z41" s="730"/>
      <c r="AA41" s="730"/>
      <c r="AB41" s="730"/>
      <c r="AC41" s="730"/>
      <c r="AD41" s="730"/>
      <c r="AE41" s="730"/>
      <c r="AF41" s="730"/>
      <c r="AG41" s="730"/>
      <c r="AH41" s="730"/>
      <c r="AI41" s="730"/>
    </row>
    <row r="42" spans="1:35" s="503" customFormat="1" ht="11.25">
      <c r="A42" s="737">
        <v>33</v>
      </c>
      <c r="B42" s="544" t="s">
        <v>629</v>
      </c>
      <c r="C42" s="730">
        <v>3</v>
      </c>
      <c r="D42" s="738">
        <v>0</v>
      </c>
      <c r="E42" s="730">
        <v>83</v>
      </c>
      <c r="F42" s="730">
        <v>2019</v>
      </c>
      <c r="G42" s="730">
        <v>4</v>
      </c>
      <c r="H42" s="730">
        <v>5</v>
      </c>
      <c r="I42" s="738" t="s">
        <v>840</v>
      </c>
      <c r="J42" s="738" t="s">
        <v>840</v>
      </c>
      <c r="K42" s="730">
        <v>7</v>
      </c>
      <c r="L42" s="730">
        <v>95</v>
      </c>
      <c r="M42" s="730">
        <v>264</v>
      </c>
      <c r="N42" s="730">
        <v>4298</v>
      </c>
      <c r="O42" s="738" t="s">
        <v>840</v>
      </c>
      <c r="P42" s="730" t="s">
        <v>840</v>
      </c>
      <c r="Q42" s="730">
        <v>296</v>
      </c>
      <c r="R42" s="737">
        <v>6417</v>
      </c>
      <c r="S42" s="736">
        <v>33</v>
      </c>
      <c r="T42" s="730"/>
      <c r="U42" s="730"/>
      <c r="V42" s="730"/>
      <c r="W42" s="730"/>
      <c r="X42" s="730"/>
      <c r="Y42" s="730"/>
      <c r="Z42" s="730"/>
      <c r="AA42" s="730"/>
      <c r="AB42" s="730"/>
      <c r="AC42" s="730"/>
      <c r="AD42" s="730"/>
      <c r="AE42" s="730"/>
      <c r="AF42" s="730"/>
      <c r="AG42" s="730"/>
      <c r="AH42" s="730"/>
      <c r="AI42" s="730"/>
    </row>
    <row r="43" spans="1:35" s="503" customFormat="1" ht="11.25">
      <c r="A43" s="737">
        <v>34</v>
      </c>
      <c r="B43" s="544" t="s">
        <v>628</v>
      </c>
      <c r="C43" s="738" t="s">
        <v>790</v>
      </c>
      <c r="D43" s="738" t="s">
        <v>790</v>
      </c>
      <c r="E43" s="730" t="s">
        <v>840</v>
      </c>
      <c r="F43" s="730" t="s">
        <v>840</v>
      </c>
      <c r="G43" s="730" t="s">
        <v>840</v>
      </c>
      <c r="H43" s="730" t="s">
        <v>840</v>
      </c>
      <c r="I43" s="738" t="s">
        <v>790</v>
      </c>
      <c r="J43" s="738" t="s">
        <v>790</v>
      </c>
      <c r="K43" s="730">
        <v>3</v>
      </c>
      <c r="L43" s="730">
        <v>125</v>
      </c>
      <c r="M43" s="730">
        <v>61</v>
      </c>
      <c r="N43" s="730">
        <v>1916</v>
      </c>
      <c r="O43" s="738" t="s">
        <v>790</v>
      </c>
      <c r="P43" s="738" t="s">
        <v>790</v>
      </c>
      <c r="Q43" s="730">
        <v>69</v>
      </c>
      <c r="R43" s="737">
        <v>2672</v>
      </c>
      <c r="S43" s="736">
        <v>34</v>
      </c>
      <c r="T43" s="730"/>
      <c r="U43" s="730"/>
      <c r="V43" s="730"/>
      <c r="W43" s="730"/>
      <c r="X43" s="730"/>
      <c r="Y43" s="730"/>
      <c r="Z43" s="730"/>
      <c r="AA43" s="730"/>
      <c r="AB43" s="730"/>
      <c r="AC43" s="730"/>
      <c r="AD43" s="730"/>
      <c r="AE43" s="730"/>
      <c r="AF43" s="730"/>
      <c r="AG43" s="730"/>
      <c r="AH43" s="730"/>
      <c r="AI43" s="730"/>
    </row>
    <row r="44" spans="1:35" s="503" customFormat="1" ht="11.25">
      <c r="A44" s="737">
        <v>35</v>
      </c>
      <c r="B44" s="544" t="s">
        <v>670</v>
      </c>
      <c r="C44" s="738" t="s">
        <v>790</v>
      </c>
      <c r="D44" s="738" t="s">
        <v>790</v>
      </c>
      <c r="E44" s="730" t="s">
        <v>840</v>
      </c>
      <c r="F44" s="730" t="s">
        <v>840</v>
      </c>
      <c r="G44" s="730" t="s">
        <v>840</v>
      </c>
      <c r="H44" s="730" t="s">
        <v>840</v>
      </c>
      <c r="I44" s="738" t="s">
        <v>790</v>
      </c>
      <c r="J44" s="738" t="s">
        <v>790</v>
      </c>
      <c r="K44" s="738" t="s">
        <v>790</v>
      </c>
      <c r="L44" s="738" t="s">
        <v>790</v>
      </c>
      <c r="M44" s="730">
        <v>12</v>
      </c>
      <c r="N44" s="730">
        <v>482</v>
      </c>
      <c r="O44" s="738" t="s">
        <v>790</v>
      </c>
      <c r="P44" s="738" t="s">
        <v>790</v>
      </c>
      <c r="Q44" s="730">
        <v>13</v>
      </c>
      <c r="R44" s="737">
        <v>503</v>
      </c>
      <c r="S44" s="736">
        <v>35</v>
      </c>
      <c r="T44" s="730"/>
      <c r="U44" s="730"/>
      <c r="V44" s="730"/>
      <c r="W44" s="730"/>
      <c r="X44" s="730"/>
      <c r="Y44" s="730"/>
      <c r="Z44" s="730"/>
      <c r="AA44" s="730"/>
      <c r="AB44" s="730"/>
      <c r="AC44" s="730"/>
      <c r="AD44" s="730"/>
      <c r="AE44" s="730"/>
      <c r="AF44" s="730"/>
      <c r="AG44" s="730"/>
      <c r="AH44" s="730"/>
      <c r="AI44" s="730"/>
    </row>
    <row r="45" spans="1:35" s="503" customFormat="1" ht="11.25">
      <c r="A45" s="737">
        <v>36</v>
      </c>
      <c r="B45" s="544" t="s">
        <v>642</v>
      </c>
      <c r="C45" s="738" t="s">
        <v>790</v>
      </c>
      <c r="D45" s="738" t="s">
        <v>790</v>
      </c>
      <c r="E45" s="730" t="s">
        <v>840</v>
      </c>
      <c r="F45" s="730" t="s">
        <v>840</v>
      </c>
      <c r="G45" s="738" t="s">
        <v>790</v>
      </c>
      <c r="H45" s="738" t="s">
        <v>790</v>
      </c>
      <c r="I45" s="738" t="s">
        <v>790</v>
      </c>
      <c r="J45" s="738" t="s">
        <v>790</v>
      </c>
      <c r="K45" s="738" t="s">
        <v>790</v>
      </c>
      <c r="L45" s="738" t="s">
        <v>790</v>
      </c>
      <c r="M45" s="730" t="s">
        <v>840</v>
      </c>
      <c r="N45" s="730" t="s">
        <v>840</v>
      </c>
      <c r="O45" s="738" t="s">
        <v>790</v>
      </c>
      <c r="P45" s="738" t="s">
        <v>790</v>
      </c>
      <c r="Q45" s="730" t="s">
        <v>840</v>
      </c>
      <c r="R45" s="737" t="s">
        <v>840</v>
      </c>
      <c r="S45" s="736">
        <v>36</v>
      </c>
      <c r="T45" s="730"/>
      <c r="U45" s="730"/>
      <c r="V45" s="730"/>
      <c r="W45" s="730"/>
      <c r="X45" s="730"/>
      <c r="Y45" s="730"/>
      <c r="Z45" s="730"/>
      <c r="AA45" s="730"/>
      <c r="AB45" s="730"/>
      <c r="AC45" s="730"/>
      <c r="AD45" s="730"/>
      <c r="AE45" s="730"/>
      <c r="AF45" s="730"/>
      <c r="AG45" s="730"/>
      <c r="AH45" s="730"/>
      <c r="AI45" s="730"/>
    </row>
    <row r="46" spans="1:35" s="743" customFormat="1" ht="11.25">
      <c r="A46" s="739">
        <v>37</v>
      </c>
      <c r="B46" s="740" t="s">
        <v>839</v>
      </c>
      <c r="C46" s="741">
        <v>205</v>
      </c>
      <c r="D46" s="745">
        <v>521</v>
      </c>
      <c r="E46" s="741">
        <v>6424</v>
      </c>
      <c r="F46" s="741">
        <v>28864</v>
      </c>
      <c r="G46" s="741">
        <v>994</v>
      </c>
      <c r="H46" s="741">
        <v>2218</v>
      </c>
      <c r="I46" s="741">
        <v>160</v>
      </c>
      <c r="J46" s="741">
        <v>141</v>
      </c>
      <c r="K46" s="741">
        <v>895</v>
      </c>
      <c r="L46" s="741">
        <v>982</v>
      </c>
      <c r="M46" s="741">
        <v>13823</v>
      </c>
      <c r="N46" s="741">
        <v>72084</v>
      </c>
      <c r="O46" s="741">
        <v>60</v>
      </c>
      <c r="P46" s="741">
        <v>148</v>
      </c>
      <c r="Q46" s="741">
        <v>21296</v>
      </c>
      <c r="R46" s="739">
        <v>104959</v>
      </c>
      <c r="S46" s="742">
        <v>37</v>
      </c>
      <c r="T46" s="741"/>
      <c r="U46" s="741"/>
      <c r="V46" s="741"/>
      <c r="W46" s="741"/>
      <c r="X46" s="741"/>
      <c r="Y46" s="741"/>
      <c r="Z46" s="741"/>
      <c r="AA46" s="741"/>
      <c r="AB46" s="741"/>
      <c r="AC46" s="741"/>
      <c r="AD46" s="741"/>
      <c r="AE46" s="741"/>
      <c r="AF46" s="741"/>
      <c r="AG46" s="741"/>
      <c r="AH46" s="741"/>
      <c r="AI46" s="741"/>
    </row>
    <row r="47" spans="1:35" s="503" customFormat="1" ht="13.5" customHeight="1">
      <c r="A47" s="737">
        <v>38</v>
      </c>
      <c r="B47" s="744" t="s">
        <v>937</v>
      </c>
      <c r="C47" s="730">
        <v>94</v>
      </c>
      <c r="D47" s="738">
        <v>1037</v>
      </c>
      <c r="E47" s="730">
        <v>4734</v>
      </c>
      <c r="F47" s="730">
        <v>56510</v>
      </c>
      <c r="G47" s="730">
        <v>400</v>
      </c>
      <c r="H47" s="730">
        <v>2197</v>
      </c>
      <c r="I47" s="730">
        <v>1389</v>
      </c>
      <c r="J47" s="730">
        <v>2435</v>
      </c>
      <c r="K47" s="730">
        <v>41</v>
      </c>
      <c r="L47" s="730">
        <v>53</v>
      </c>
      <c r="M47" s="730">
        <v>1396</v>
      </c>
      <c r="N47" s="730">
        <v>14248</v>
      </c>
      <c r="O47" s="730">
        <v>6</v>
      </c>
      <c r="P47" s="730">
        <v>18</v>
      </c>
      <c r="Q47" s="730">
        <v>7527</v>
      </c>
      <c r="R47" s="737">
        <v>76497</v>
      </c>
      <c r="S47" s="736">
        <v>38</v>
      </c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730"/>
      <c r="AG47" s="730"/>
      <c r="AH47" s="730"/>
      <c r="AI47" s="730"/>
    </row>
    <row r="48" spans="1:35" s="503" customFormat="1" ht="11.25" customHeight="1">
      <c r="A48" s="735"/>
      <c r="B48" s="934" t="s">
        <v>940</v>
      </c>
      <c r="C48" s="934"/>
      <c r="D48" s="934"/>
      <c r="E48" s="934"/>
      <c r="F48" s="934"/>
      <c r="G48" s="934"/>
      <c r="H48" s="934"/>
      <c r="I48" s="934" t="s">
        <v>940</v>
      </c>
      <c r="J48" s="934"/>
      <c r="K48" s="934"/>
      <c r="L48" s="934"/>
      <c r="M48" s="934"/>
      <c r="N48" s="934"/>
      <c r="O48" s="934"/>
      <c r="P48" s="934"/>
      <c r="Q48" s="934"/>
      <c r="R48" s="934"/>
      <c r="S48" s="736"/>
      <c r="T48" s="730"/>
      <c r="U48" s="730"/>
      <c r="V48" s="730"/>
      <c r="W48" s="730"/>
      <c r="X48" s="730"/>
      <c r="Y48" s="730"/>
      <c r="Z48" s="730"/>
      <c r="AA48" s="730"/>
      <c r="AB48" s="730"/>
      <c r="AC48" s="730"/>
      <c r="AD48" s="730"/>
      <c r="AE48" s="730"/>
      <c r="AF48" s="730"/>
      <c r="AG48" s="730"/>
      <c r="AH48" s="730"/>
      <c r="AI48" s="730"/>
    </row>
    <row r="49" spans="1:35" s="503" customFormat="1" ht="11.25">
      <c r="A49" s="737">
        <v>39</v>
      </c>
      <c r="B49" s="544" t="s">
        <v>671</v>
      </c>
      <c r="C49" s="730">
        <v>39</v>
      </c>
      <c r="D49" s="730">
        <v>527</v>
      </c>
      <c r="E49" s="730" t="s">
        <v>840</v>
      </c>
      <c r="F49" s="730" t="s">
        <v>840</v>
      </c>
      <c r="G49" s="730">
        <v>88</v>
      </c>
      <c r="H49" s="730">
        <v>1252</v>
      </c>
      <c r="I49" s="730" t="s">
        <v>840</v>
      </c>
      <c r="J49" s="730" t="s">
        <v>840</v>
      </c>
      <c r="K49" s="730">
        <v>20</v>
      </c>
      <c r="L49" s="730">
        <v>76</v>
      </c>
      <c r="M49" s="730" t="s">
        <v>840</v>
      </c>
      <c r="N49" s="730" t="s">
        <v>840</v>
      </c>
      <c r="O49" s="730" t="s">
        <v>840</v>
      </c>
      <c r="P49" s="730" t="s">
        <v>840</v>
      </c>
      <c r="Q49" s="730" t="s">
        <v>840</v>
      </c>
      <c r="R49" s="737" t="s">
        <v>840</v>
      </c>
      <c r="S49" s="736">
        <v>39</v>
      </c>
      <c r="T49" s="730"/>
      <c r="U49" s="730"/>
      <c r="V49" s="730"/>
      <c r="W49" s="730"/>
      <c r="X49" s="730"/>
      <c r="Y49" s="730"/>
      <c r="Z49" s="730"/>
      <c r="AA49" s="730"/>
      <c r="AB49" s="730"/>
      <c r="AC49" s="730"/>
      <c r="AD49" s="730"/>
      <c r="AE49" s="730"/>
      <c r="AF49" s="730"/>
      <c r="AG49" s="730"/>
      <c r="AH49" s="730"/>
      <c r="AI49" s="730"/>
    </row>
    <row r="50" spans="1:35" s="503" customFormat="1" ht="11.25">
      <c r="A50" s="737">
        <v>40</v>
      </c>
      <c r="B50" s="544" t="s">
        <v>641</v>
      </c>
      <c r="C50" s="730">
        <v>33</v>
      </c>
      <c r="D50" s="730">
        <v>148</v>
      </c>
      <c r="E50" s="730">
        <v>682</v>
      </c>
      <c r="F50" s="730">
        <v>3719</v>
      </c>
      <c r="G50" s="730">
        <v>46</v>
      </c>
      <c r="H50" s="730">
        <v>196</v>
      </c>
      <c r="I50" s="730">
        <v>114</v>
      </c>
      <c r="J50" s="730">
        <v>88</v>
      </c>
      <c r="K50" s="730">
        <v>20</v>
      </c>
      <c r="L50" s="730">
        <v>81</v>
      </c>
      <c r="M50" s="730">
        <v>424</v>
      </c>
      <c r="N50" s="730">
        <v>2539</v>
      </c>
      <c r="O50" s="730">
        <v>8</v>
      </c>
      <c r="P50" s="730">
        <v>2</v>
      </c>
      <c r="Q50" s="730">
        <v>1222</v>
      </c>
      <c r="R50" s="737">
        <v>6774</v>
      </c>
      <c r="S50" s="736">
        <v>40</v>
      </c>
      <c r="T50" s="730"/>
      <c r="U50" s="730"/>
      <c r="V50" s="730"/>
      <c r="W50" s="730"/>
      <c r="X50" s="730"/>
      <c r="Y50" s="730"/>
      <c r="Z50" s="730"/>
      <c r="AA50" s="730"/>
      <c r="AB50" s="730"/>
      <c r="AC50" s="730"/>
      <c r="AD50" s="730"/>
      <c r="AE50" s="730"/>
      <c r="AF50" s="730"/>
      <c r="AG50" s="730"/>
      <c r="AH50" s="730"/>
      <c r="AI50" s="730"/>
    </row>
    <row r="51" spans="1:35" s="503" customFormat="1" ht="11.25">
      <c r="A51" s="737">
        <v>41</v>
      </c>
      <c r="B51" s="544" t="s">
        <v>640</v>
      </c>
      <c r="C51" s="730">
        <v>31</v>
      </c>
      <c r="D51" s="730">
        <v>104</v>
      </c>
      <c r="E51" s="730">
        <v>743</v>
      </c>
      <c r="F51" s="730">
        <v>3239</v>
      </c>
      <c r="G51" s="730">
        <v>62</v>
      </c>
      <c r="H51" s="730">
        <v>182</v>
      </c>
      <c r="I51" s="730" t="s">
        <v>840</v>
      </c>
      <c r="J51" s="730" t="s">
        <v>840</v>
      </c>
      <c r="K51" s="730">
        <v>14</v>
      </c>
      <c r="L51" s="730">
        <v>20</v>
      </c>
      <c r="M51" s="730">
        <v>580</v>
      </c>
      <c r="N51" s="730">
        <v>2817</v>
      </c>
      <c r="O51" s="730" t="s">
        <v>840</v>
      </c>
      <c r="P51" s="730" t="s">
        <v>840</v>
      </c>
      <c r="Q51" s="730">
        <v>1456</v>
      </c>
      <c r="R51" s="737">
        <v>6440</v>
      </c>
      <c r="S51" s="736">
        <v>41</v>
      </c>
      <c r="T51" s="730"/>
      <c r="U51" s="730"/>
      <c r="V51" s="730"/>
      <c r="W51" s="730"/>
      <c r="X51" s="730"/>
      <c r="Y51" s="730"/>
      <c r="Z51" s="730"/>
      <c r="AA51" s="730"/>
      <c r="AB51" s="730"/>
      <c r="AC51" s="730"/>
      <c r="AD51" s="730"/>
      <c r="AE51" s="730"/>
      <c r="AF51" s="730"/>
      <c r="AG51" s="730"/>
      <c r="AH51" s="730"/>
      <c r="AI51" s="730"/>
    </row>
    <row r="52" spans="1:35" s="503" customFormat="1" ht="11.25">
      <c r="A52" s="737">
        <v>42</v>
      </c>
      <c r="B52" s="544" t="s">
        <v>639</v>
      </c>
      <c r="C52" s="730">
        <v>33</v>
      </c>
      <c r="D52" s="730">
        <v>162</v>
      </c>
      <c r="E52" s="730">
        <v>769</v>
      </c>
      <c r="F52" s="730">
        <v>3501</v>
      </c>
      <c r="G52" s="730">
        <v>73</v>
      </c>
      <c r="H52" s="730">
        <v>161</v>
      </c>
      <c r="I52" s="730" t="s">
        <v>840</v>
      </c>
      <c r="J52" s="730" t="s">
        <v>840</v>
      </c>
      <c r="K52" s="730">
        <v>31</v>
      </c>
      <c r="L52" s="730">
        <v>176</v>
      </c>
      <c r="M52" s="730">
        <v>704</v>
      </c>
      <c r="N52" s="730">
        <v>2732</v>
      </c>
      <c r="O52" s="730" t="s">
        <v>840</v>
      </c>
      <c r="P52" s="730" t="s">
        <v>840</v>
      </c>
      <c r="Q52" s="730">
        <v>1602</v>
      </c>
      <c r="R52" s="737">
        <v>6870</v>
      </c>
      <c r="S52" s="736">
        <v>42</v>
      </c>
      <c r="T52" s="730"/>
      <c r="U52" s="730"/>
      <c r="V52" s="730"/>
      <c r="W52" s="730"/>
      <c r="X52" s="730"/>
      <c r="Y52" s="730"/>
      <c r="Z52" s="730"/>
      <c r="AA52" s="730"/>
      <c r="AB52" s="730"/>
      <c r="AC52" s="730"/>
      <c r="AD52" s="730"/>
      <c r="AE52" s="730"/>
      <c r="AF52" s="730"/>
      <c r="AG52" s="730"/>
      <c r="AH52" s="730"/>
      <c r="AI52" s="730"/>
    </row>
    <row r="53" spans="1:35" s="503" customFormat="1" ht="11.25">
      <c r="A53" s="737">
        <v>43</v>
      </c>
      <c r="B53" s="544" t="s">
        <v>638</v>
      </c>
      <c r="C53" s="730">
        <v>30</v>
      </c>
      <c r="D53" s="730">
        <v>152</v>
      </c>
      <c r="E53" s="730">
        <v>660</v>
      </c>
      <c r="F53" s="730">
        <v>3856</v>
      </c>
      <c r="G53" s="730" t="s">
        <v>840</v>
      </c>
      <c r="H53" s="730" t="s">
        <v>840</v>
      </c>
      <c r="I53" s="730">
        <v>131</v>
      </c>
      <c r="J53" s="730">
        <v>124</v>
      </c>
      <c r="K53" s="730">
        <v>25</v>
      </c>
      <c r="L53" s="730">
        <v>88</v>
      </c>
      <c r="M53" s="730">
        <v>623</v>
      </c>
      <c r="N53" s="730">
        <v>3641</v>
      </c>
      <c r="O53" s="730" t="s">
        <v>840</v>
      </c>
      <c r="P53" s="730" t="s">
        <v>840</v>
      </c>
      <c r="Q53" s="730">
        <v>1405</v>
      </c>
      <c r="R53" s="737">
        <v>8161</v>
      </c>
      <c r="S53" s="736">
        <v>43</v>
      </c>
      <c r="T53" s="730"/>
      <c r="U53" s="730"/>
      <c r="V53" s="730"/>
      <c r="W53" s="730"/>
      <c r="X53" s="730"/>
      <c r="Y53" s="730"/>
      <c r="Z53" s="730"/>
      <c r="AA53" s="730"/>
      <c r="AB53" s="730"/>
      <c r="AC53" s="730"/>
      <c r="AD53" s="730"/>
      <c r="AE53" s="730"/>
      <c r="AF53" s="730"/>
      <c r="AG53" s="730"/>
      <c r="AH53" s="730"/>
      <c r="AI53" s="730"/>
    </row>
    <row r="54" spans="1:35" s="503" customFormat="1" ht="11.25">
      <c r="A54" s="737">
        <v>44</v>
      </c>
      <c r="B54" s="544" t="s">
        <v>637</v>
      </c>
      <c r="C54" s="730">
        <v>20</v>
      </c>
      <c r="D54" s="730">
        <v>61</v>
      </c>
      <c r="E54" s="730">
        <v>726</v>
      </c>
      <c r="F54" s="730">
        <v>4287</v>
      </c>
      <c r="G54" s="730">
        <v>41</v>
      </c>
      <c r="H54" s="730">
        <v>145</v>
      </c>
      <c r="I54" s="730">
        <v>177</v>
      </c>
      <c r="J54" s="730">
        <v>124</v>
      </c>
      <c r="K54" s="730">
        <v>44</v>
      </c>
      <c r="L54" s="730">
        <v>43</v>
      </c>
      <c r="M54" s="730">
        <v>664</v>
      </c>
      <c r="N54" s="730">
        <v>4362</v>
      </c>
      <c r="O54" s="730">
        <v>6</v>
      </c>
      <c r="P54" s="730">
        <v>7</v>
      </c>
      <c r="Q54" s="730">
        <v>1547</v>
      </c>
      <c r="R54" s="737">
        <v>9030</v>
      </c>
      <c r="S54" s="736">
        <v>44</v>
      </c>
      <c r="T54" s="730"/>
      <c r="U54" s="730"/>
      <c r="V54" s="730"/>
      <c r="W54" s="730"/>
      <c r="X54" s="730"/>
      <c r="Y54" s="730"/>
      <c r="Z54" s="730"/>
      <c r="AA54" s="730"/>
      <c r="AB54" s="730"/>
      <c r="AC54" s="730"/>
      <c r="AD54" s="730"/>
      <c r="AE54" s="730"/>
      <c r="AF54" s="730"/>
      <c r="AG54" s="730"/>
      <c r="AH54" s="730"/>
      <c r="AI54" s="730"/>
    </row>
    <row r="55" spans="1:35" s="503" customFormat="1" ht="11.25">
      <c r="A55" s="737">
        <v>45</v>
      </c>
      <c r="B55" s="544" t="s">
        <v>636</v>
      </c>
      <c r="C55" s="730">
        <v>33</v>
      </c>
      <c r="D55" s="730">
        <v>190</v>
      </c>
      <c r="E55" s="730">
        <v>744</v>
      </c>
      <c r="F55" s="730">
        <v>3737</v>
      </c>
      <c r="G55" s="730">
        <v>72</v>
      </c>
      <c r="H55" s="730">
        <v>241</v>
      </c>
      <c r="I55" s="730" t="s">
        <v>840</v>
      </c>
      <c r="J55" s="730" t="s">
        <v>840</v>
      </c>
      <c r="K55" s="730">
        <v>41</v>
      </c>
      <c r="L55" s="730">
        <v>22</v>
      </c>
      <c r="M55" s="730">
        <v>754</v>
      </c>
      <c r="N55" s="730">
        <v>3825</v>
      </c>
      <c r="O55" s="730" t="s">
        <v>840</v>
      </c>
      <c r="P55" s="730" t="s">
        <v>840</v>
      </c>
      <c r="Q55" s="730">
        <v>1729</v>
      </c>
      <c r="R55" s="737">
        <v>8175</v>
      </c>
      <c r="S55" s="736">
        <v>45</v>
      </c>
      <c r="T55" s="730"/>
      <c r="U55" s="730"/>
      <c r="V55" s="730"/>
      <c r="W55" s="730"/>
      <c r="X55" s="730"/>
      <c r="Y55" s="730"/>
      <c r="Z55" s="730"/>
      <c r="AA55" s="730"/>
      <c r="AB55" s="730"/>
      <c r="AC55" s="730"/>
      <c r="AD55" s="730"/>
      <c r="AE55" s="730"/>
      <c r="AF55" s="730"/>
      <c r="AG55" s="730"/>
      <c r="AH55" s="730"/>
      <c r="AI55" s="730"/>
    </row>
    <row r="56" spans="1:35" s="503" customFormat="1" ht="11.25">
      <c r="A56" s="737">
        <v>46</v>
      </c>
      <c r="B56" s="544" t="s">
        <v>635</v>
      </c>
      <c r="C56" s="730">
        <v>79</v>
      </c>
      <c r="D56" s="730">
        <v>239</v>
      </c>
      <c r="E56" s="730">
        <v>1661</v>
      </c>
      <c r="F56" s="730">
        <v>8720</v>
      </c>
      <c r="G56" s="730">
        <v>136</v>
      </c>
      <c r="H56" s="730">
        <v>500</v>
      </c>
      <c r="I56" s="730">
        <v>498</v>
      </c>
      <c r="J56" s="730">
        <v>357</v>
      </c>
      <c r="K56" s="730">
        <v>101</v>
      </c>
      <c r="L56" s="730">
        <v>123</v>
      </c>
      <c r="M56" s="730">
        <v>2048</v>
      </c>
      <c r="N56" s="730">
        <v>10705</v>
      </c>
      <c r="O56" s="730">
        <v>8</v>
      </c>
      <c r="P56" s="730">
        <v>4</v>
      </c>
      <c r="Q56" s="730">
        <v>4175</v>
      </c>
      <c r="R56" s="737">
        <v>20647</v>
      </c>
      <c r="S56" s="736">
        <v>46</v>
      </c>
      <c r="T56" s="730"/>
      <c r="U56" s="730"/>
      <c r="V56" s="730"/>
      <c r="W56" s="730"/>
      <c r="X56" s="730"/>
      <c r="Y56" s="730"/>
      <c r="Z56" s="730"/>
      <c r="AA56" s="730"/>
      <c r="AB56" s="730"/>
      <c r="AC56" s="730"/>
      <c r="AD56" s="730"/>
      <c r="AE56" s="730"/>
      <c r="AF56" s="730"/>
      <c r="AG56" s="730"/>
      <c r="AH56" s="730"/>
      <c r="AI56" s="730"/>
    </row>
    <row r="57" spans="1:35" s="503" customFormat="1" ht="11.25">
      <c r="A57" s="737">
        <v>47</v>
      </c>
      <c r="B57" s="544" t="s">
        <v>634</v>
      </c>
      <c r="C57" s="730">
        <v>86</v>
      </c>
      <c r="D57" s="730">
        <v>318</v>
      </c>
      <c r="E57" s="730">
        <v>1766</v>
      </c>
      <c r="F57" s="730">
        <v>7516</v>
      </c>
      <c r="G57" s="730">
        <v>184</v>
      </c>
      <c r="H57" s="730">
        <v>646</v>
      </c>
      <c r="I57" s="730" t="s">
        <v>840</v>
      </c>
      <c r="J57" s="730" t="s">
        <v>840</v>
      </c>
      <c r="K57" s="730">
        <v>134</v>
      </c>
      <c r="L57" s="730">
        <v>113</v>
      </c>
      <c r="M57" s="730">
        <v>2711</v>
      </c>
      <c r="N57" s="730">
        <v>12058</v>
      </c>
      <c r="O57" s="730" t="s">
        <v>840</v>
      </c>
      <c r="P57" s="730" t="s">
        <v>840</v>
      </c>
      <c r="Q57" s="730">
        <v>4970</v>
      </c>
      <c r="R57" s="737">
        <v>21006</v>
      </c>
      <c r="S57" s="736">
        <v>47</v>
      </c>
      <c r="T57" s="730"/>
      <c r="U57" s="730"/>
      <c r="V57" s="730"/>
      <c r="W57" s="730"/>
      <c r="X57" s="730"/>
      <c r="Y57" s="730"/>
      <c r="Z57" s="730"/>
      <c r="AA57" s="730"/>
      <c r="AB57" s="730"/>
      <c r="AC57" s="730"/>
      <c r="AD57" s="730"/>
      <c r="AE57" s="730"/>
      <c r="AF57" s="730"/>
      <c r="AG57" s="730"/>
      <c r="AH57" s="730"/>
      <c r="AI57" s="730"/>
    </row>
    <row r="58" spans="1:35" s="503" customFormat="1" ht="11.25">
      <c r="A58" s="737">
        <v>48</v>
      </c>
      <c r="B58" s="544" t="s">
        <v>633</v>
      </c>
      <c r="C58" s="730">
        <v>65</v>
      </c>
      <c r="D58" s="730">
        <v>156</v>
      </c>
      <c r="E58" s="730">
        <v>1516</v>
      </c>
      <c r="F58" s="730">
        <v>5354</v>
      </c>
      <c r="G58" s="730">
        <v>188</v>
      </c>
      <c r="H58" s="730">
        <v>753</v>
      </c>
      <c r="I58" s="730" t="s">
        <v>840</v>
      </c>
      <c r="J58" s="730" t="s">
        <v>840</v>
      </c>
      <c r="K58" s="730">
        <v>161</v>
      </c>
      <c r="L58" s="730">
        <v>97</v>
      </c>
      <c r="M58" s="730">
        <v>2801</v>
      </c>
      <c r="N58" s="730">
        <v>13827</v>
      </c>
      <c r="O58" s="730" t="s">
        <v>840</v>
      </c>
      <c r="P58" s="730" t="s">
        <v>840</v>
      </c>
      <c r="Q58" s="730">
        <v>4685</v>
      </c>
      <c r="R58" s="737">
        <v>20413</v>
      </c>
      <c r="S58" s="736">
        <v>48</v>
      </c>
      <c r="T58" s="730"/>
      <c r="U58" s="730"/>
      <c r="V58" s="730"/>
      <c r="W58" s="730"/>
      <c r="X58" s="730"/>
      <c r="Y58" s="730"/>
      <c r="Z58" s="730"/>
      <c r="AA58" s="730"/>
      <c r="AB58" s="730"/>
      <c r="AC58" s="730"/>
      <c r="AD58" s="730"/>
      <c r="AE58" s="730"/>
      <c r="AF58" s="730"/>
      <c r="AG58" s="730"/>
      <c r="AH58" s="730"/>
      <c r="AI58" s="730"/>
    </row>
    <row r="59" spans="1:35" s="503" customFormat="1" ht="11.25">
      <c r="A59" s="737">
        <v>49</v>
      </c>
      <c r="B59" s="544" t="s">
        <v>632</v>
      </c>
      <c r="C59" s="730">
        <v>90</v>
      </c>
      <c r="D59" s="730">
        <v>265</v>
      </c>
      <c r="E59" s="730">
        <v>1872</v>
      </c>
      <c r="F59" s="730">
        <v>7560</v>
      </c>
      <c r="G59" s="730">
        <v>288</v>
      </c>
      <c r="H59" s="730">
        <v>964</v>
      </c>
      <c r="I59" s="730" t="s">
        <v>840</v>
      </c>
      <c r="J59" s="730" t="s">
        <v>840</v>
      </c>
      <c r="K59" s="730">
        <v>255</v>
      </c>
      <c r="L59" s="730">
        <v>218</v>
      </c>
      <c r="M59" s="730">
        <v>4003</v>
      </c>
      <c r="N59" s="730">
        <v>19347</v>
      </c>
      <c r="O59" s="730" t="s">
        <v>840</v>
      </c>
      <c r="P59" s="730" t="s">
        <v>840</v>
      </c>
      <c r="Q59" s="730">
        <v>6266</v>
      </c>
      <c r="R59" s="737">
        <v>28563</v>
      </c>
      <c r="S59" s="736">
        <v>49</v>
      </c>
      <c r="T59" s="730"/>
      <c r="U59" s="730"/>
      <c r="V59" s="730"/>
      <c r="W59" s="730"/>
      <c r="X59" s="730"/>
      <c r="Y59" s="730"/>
      <c r="Z59" s="730"/>
      <c r="AA59" s="730"/>
      <c r="AB59" s="730"/>
      <c r="AC59" s="730"/>
      <c r="AD59" s="730"/>
      <c r="AE59" s="730"/>
      <c r="AF59" s="730"/>
      <c r="AG59" s="730"/>
      <c r="AH59" s="730"/>
      <c r="AI59" s="730"/>
    </row>
    <row r="60" spans="1:35" s="503" customFormat="1" ht="11.25">
      <c r="A60" s="737">
        <v>50</v>
      </c>
      <c r="B60" s="544" t="s">
        <v>631</v>
      </c>
      <c r="C60" s="730">
        <v>109</v>
      </c>
      <c r="D60" s="730">
        <v>323</v>
      </c>
      <c r="E60" s="730">
        <v>2038</v>
      </c>
      <c r="F60" s="730">
        <v>7225</v>
      </c>
      <c r="G60" s="730">
        <v>353</v>
      </c>
      <c r="H60" s="730">
        <v>905</v>
      </c>
      <c r="I60" s="730">
        <v>193</v>
      </c>
      <c r="J60" s="730">
        <v>167</v>
      </c>
      <c r="K60" s="730">
        <v>320</v>
      </c>
      <c r="L60" s="730">
        <v>207</v>
      </c>
      <c r="M60" s="730">
        <v>5736</v>
      </c>
      <c r="N60" s="730">
        <v>27758</v>
      </c>
      <c r="O60" s="730">
        <v>9</v>
      </c>
      <c r="P60" s="730">
        <v>58</v>
      </c>
      <c r="Q60" s="730">
        <v>8140</v>
      </c>
      <c r="R60" s="737">
        <v>36643</v>
      </c>
      <c r="S60" s="736">
        <v>50</v>
      </c>
      <c r="T60" s="730"/>
      <c r="U60" s="730"/>
      <c r="V60" s="730"/>
      <c r="W60" s="730"/>
      <c r="X60" s="730"/>
      <c r="Y60" s="730"/>
      <c r="Z60" s="730"/>
      <c r="AA60" s="730"/>
      <c r="AB60" s="730"/>
      <c r="AC60" s="730"/>
      <c r="AD60" s="730"/>
      <c r="AE60" s="730"/>
      <c r="AF60" s="730"/>
      <c r="AG60" s="730"/>
      <c r="AH60" s="730"/>
      <c r="AI60" s="730"/>
    </row>
    <row r="61" spans="1:35" s="503" customFormat="1" ht="11.25">
      <c r="A61" s="737">
        <v>51</v>
      </c>
      <c r="B61" s="544" t="s">
        <v>630</v>
      </c>
      <c r="C61" s="730">
        <v>108</v>
      </c>
      <c r="D61" s="730">
        <v>321</v>
      </c>
      <c r="E61" s="730">
        <v>2778</v>
      </c>
      <c r="F61" s="730">
        <v>21626</v>
      </c>
      <c r="G61" s="730">
        <v>793</v>
      </c>
      <c r="H61" s="730">
        <v>2473</v>
      </c>
      <c r="I61" s="730">
        <v>125</v>
      </c>
      <c r="J61" s="730">
        <v>147</v>
      </c>
      <c r="K61" s="730">
        <v>694</v>
      </c>
      <c r="L61" s="730">
        <v>1107</v>
      </c>
      <c r="M61" s="730">
        <v>9981</v>
      </c>
      <c r="N61" s="730">
        <v>71002</v>
      </c>
      <c r="O61" s="730">
        <v>39</v>
      </c>
      <c r="P61" s="730">
        <v>177</v>
      </c>
      <c r="Q61" s="730">
        <v>12820</v>
      </c>
      <c r="R61" s="737">
        <v>96853</v>
      </c>
      <c r="S61" s="736">
        <v>51</v>
      </c>
      <c r="T61" s="730"/>
      <c r="U61" s="730"/>
      <c r="V61" s="730"/>
      <c r="W61" s="730"/>
      <c r="X61" s="730"/>
      <c r="Y61" s="730"/>
      <c r="Z61" s="730"/>
      <c r="AA61" s="730"/>
      <c r="AB61" s="730"/>
      <c r="AC61" s="730"/>
      <c r="AD61" s="730"/>
      <c r="AE61" s="730"/>
      <c r="AF61" s="730"/>
      <c r="AG61" s="730"/>
      <c r="AH61" s="730"/>
      <c r="AI61" s="730"/>
    </row>
    <row r="62" spans="1:35" s="503" customFormat="1" ht="11.25">
      <c r="A62" s="737">
        <v>52</v>
      </c>
      <c r="B62" s="544" t="s">
        <v>629</v>
      </c>
      <c r="C62" s="730">
        <v>15</v>
      </c>
      <c r="D62" s="730">
        <v>105</v>
      </c>
      <c r="E62" s="730">
        <v>498</v>
      </c>
      <c r="F62" s="730">
        <v>10219</v>
      </c>
      <c r="G62" s="730">
        <v>72</v>
      </c>
      <c r="H62" s="730">
        <v>887</v>
      </c>
      <c r="I62" s="730" t="s">
        <v>840</v>
      </c>
      <c r="J62" s="730" t="s">
        <v>840</v>
      </c>
      <c r="K62" s="730">
        <v>118</v>
      </c>
      <c r="L62" s="730">
        <v>379</v>
      </c>
      <c r="M62" s="730">
        <v>1467</v>
      </c>
      <c r="N62" s="730">
        <v>22105</v>
      </c>
      <c r="O62" s="730" t="s">
        <v>840</v>
      </c>
      <c r="P62" s="730" t="s">
        <v>840</v>
      </c>
      <c r="Q62" s="730">
        <v>1728</v>
      </c>
      <c r="R62" s="737">
        <v>33765</v>
      </c>
      <c r="S62" s="736">
        <v>52</v>
      </c>
      <c r="T62" s="730"/>
      <c r="U62" s="730"/>
      <c r="V62" s="730"/>
      <c r="W62" s="730"/>
      <c r="X62" s="730"/>
      <c r="Y62" s="730"/>
      <c r="Z62" s="730"/>
      <c r="AA62" s="730"/>
      <c r="AB62" s="730"/>
      <c r="AC62" s="730"/>
      <c r="AD62" s="730"/>
      <c r="AE62" s="730"/>
      <c r="AF62" s="730"/>
      <c r="AG62" s="730"/>
      <c r="AH62" s="730"/>
      <c r="AI62" s="730"/>
    </row>
    <row r="63" spans="1:35" s="503" customFormat="1" ht="11.25">
      <c r="A63" s="737">
        <v>53</v>
      </c>
      <c r="B63" s="544" t="s">
        <v>628</v>
      </c>
      <c r="C63" s="730" t="s">
        <v>840</v>
      </c>
      <c r="D63" s="730" t="s">
        <v>840</v>
      </c>
      <c r="E63" s="730" t="s">
        <v>840</v>
      </c>
      <c r="F63" s="730" t="s">
        <v>840</v>
      </c>
      <c r="G63" s="730" t="s">
        <v>840</v>
      </c>
      <c r="H63" s="730" t="s">
        <v>840</v>
      </c>
      <c r="I63" s="730" t="s">
        <v>840</v>
      </c>
      <c r="J63" s="730" t="s">
        <v>840</v>
      </c>
      <c r="K63" s="730">
        <v>20</v>
      </c>
      <c r="L63" s="730">
        <v>287</v>
      </c>
      <c r="M63" s="730">
        <v>300</v>
      </c>
      <c r="N63" s="730">
        <v>7564</v>
      </c>
      <c r="O63" s="730" t="s">
        <v>840</v>
      </c>
      <c r="P63" s="730" t="s">
        <v>840</v>
      </c>
      <c r="Q63" s="730">
        <v>359</v>
      </c>
      <c r="R63" s="737">
        <v>12329</v>
      </c>
      <c r="S63" s="736">
        <v>53</v>
      </c>
      <c r="T63" s="730"/>
      <c r="U63" s="730"/>
      <c r="V63" s="730"/>
      <c r="W63" s="730"/>
      <c r="X63" s="730"/>
      <c r="Y63" s="730"/>
      <c r="Z63" s="730"/>
      <c r="AA63" s="730"/>
      <c r="AB63" s="730"/>
      <c r="AC63" s="730"/>
      <c r="AD63" s="730"/>
      <c r="AE63" s="730"/>
      <c r="AF63" s="730"/>
      <c r="AG63" s="730"/>
      <c r="AH63" s="730"/>
      <c r="AI63" s="730"/>
    </row>
    <row r="64" spans="1:35" s="503" customFormat="1" ht="11.25">
      <c r="A64" s="737">
        <v>54</v>
      </c>
      <c r="B64" s="544" t="s">
        <v>670</v>
      </c>
      <c r="C64" s="730" t="s">
        <v>840</v>
      </c>
      <c r="D64" s="730" t="s">
        <v>840</v>
      </c>
      <c r="E64" s="730" t="s">
        <v>840</v>
      </c>
      <c r="F64" s="730" t="s">
        <v>840</v>
      </c>
      <c r="G64" s="730" t="s">
        <v>840</v>
      </c>
      <c r="H64" s="730" t="s">
        <v>840</v>
      </c>
      <c r="I64" s="738" t="s">
        <v>790</v>
      </c>
      <c r="J64" s="738" t="s">
        <v>790</v>
      </c>
      <c r="K64" s="730">
        <v>5</v>
      </c>
      <c r="L64" s="730">
        <v>19</v>
      </c>
      <c r="M64" s="730">
        <v>66</v>
      </c>
      <c r="N64" s="730">
        <v>1809</v>
      </c>
      <c r="O64" s="738" t="s">
        <v>790</v>
      </c>
      <c r="P64" s="738" t="s">
        <v>790</v>
      </c>
      <c r="Q64" s="730">
        <v>74</v>
      </c>
      <c r="R64" s="737">
        <v>2785</v>
      </c>
      <c r="S64" s="736">
        <v>54</v>
      </c>
      <c r="T64" s="730"/>
      <c r="U64" s="730"/>
      <c r="V64" s="730"/>
      <c r="W64" s="730"/>
      <c r="X64" s="730"/>
      <c r="Y64" s="730"/>
      <c r="Z64" s="730"/>
      <c r="AA64" s="730"/>
      <c r="AB64" s="730"/>
      <c r="AC64" s="730"/>
      <c r="AD64" s="730"/>
      <c r="AE64" s="730"/>
      <c r="AF64" s="730"/>
      <c r="AG64" s="730"/>
      <c r="AH64" s="730"/>
      <c r="AI64" s="730"/>
    </row>
    <row r="65" spans="1:35" s="503" customFormat="1" ht="11.25">
      <c r="A65" s="737">
        <v>55</v>
      </c>
      <c r="B65" s="544" t="s">
        <v>642</v>
      </c>
      <c r="C65" s="738" t="s">
        <v>790</v>
      </c>
      <c r="D65" s="738" t="s">
        <v>790</v>
      </c>
      <c r="E65" s="730" t="s">
        <v>840</v>
      </c>
      <c r="F65" s="730" t="s">
        <v>840</v>
      </c>
      <c r="G65" s="738" t="s">
        <v>790</v>
      </c>
      <c r="H65" s="738" t="s">
        <v>790</v>
      </c>
      <c r="I65" s="738" t="s">
        <v>790</v>
      </c>
      <c r="J65" s="738" t="s">
        <v>790</v>
      </c>
      <c r="K65" s="738" t="s">
        <v>790</v>
      </c>
      <c r="L65" s="738" t="s">
        <v>790</v>
      </c>
      <c r="M65" s="730" t="s">
        <v>840</v>
      </c>
      <c r="N65" s="730" t="s">
        <v>840</v>
      </c>
      <c r="O65" s="730" t="s">
        <v>840</v>
      </c>
      <c r="P65" s="730" t="s">
        <v>840</v>
      </c>
      <c r="Q65" s="730" t="s">
        <v>840</v>
      </c>
      <c r="R65" s="737" t="s">
        <v>840</v>
      </c>
      <c r="S65" s="736">
        <v>55</v>
      </c>
      <c r="T65" s="730"/>
      <c r="U65" s="730"/>
      <c r="V65" s="730"/>
      <c r="W65" s="730"/>
      <c r="X65" s="730"/>
      <c r="Y65" s="730"/>
      <c r="Z65" s="730"/>
      <c r="AA65" s="730"/>
      <c r="AB65" s="730"/>
      <c r="AC65" s="730"/>
      <c r="AD65" s="730"/>
      <c r="AE65" s="730"/>
      <c r="AF65" s="730"/>
      <c r="AG65" s="730"/>
      <c r="AH65" s="730"/>
      <c r="AI65" s="730"/>
    </row>
    <row r="66" spans="1:35" s="743" customFormat="1" ht="11.25">
      <c r="A66" s="739">
        <v>56</v>
      </c>
      <c r="B66" s="740" t="s">
        <v>839</v>
      </c>
      <c r="C66" s="741">
        <v>776</v>
      </c>
      <c r="D66" s="741">
        <v>3083</v>
      </c>
      <c r="E66" s="741">
        <v>18486</v>
      </c>
      <c r="F66" s="741">
        <v>160568</v>
      </c>
      <c r="G66" s="741">
        <v>2458</v>
      </c>
      <c r="H66" s="741">
        <v>9727</v>
      </c>
      <c r="I66" s="741">
        <v>2794</v>
      </c>
      <c r="J66" s="741">
        <v>2241</v>
      </c>
      <c r="K66" s="741">
        <v>2003</v>
      </c>
      <c r="L66" s="741">
        <v>3056</v>
      </c>
      <c r="M66" s="741">
        <v>33639</v>
      </c>
      <c r="N66" s="741">
        <v>222089</v>
      </c>
      <c r="O66" s="741">
        <v>138</v>
      </c>
      <c r="P66" s="741">
        <v>348</v>
      </c>
      <c r="Q66" s="741">
        <v>54519</v>
      </c>
      <c r="R66" s="739">
        <v>401112</v>
      </c>
      <c r="S66" s="742">
        <v>56</v>
      </c>
      <c r="T66" s="741"/>
      <c r="U66" s="741"/>
      <c r="V66" s="741"/>
      <c r="W66" s="741"/>
      <c r="X66" s="741"/>
      <c r="Y66" s="741"/>
      <c r="Z66" s="741"/>
      <c r="AA66" s="741"/>
      <c r="AB66" s="741"/>
      <c r="AC66" s="741"/>
      <c r="AD66" s="741"/>
      <c r="AE66" s="741"/>
      <c r="AF66" s="741"/>
      <c r="AG66" s="741"/>
      <c r="AH66" s="741"/>
      <c r="AI66" s="741"/>
    </row>
    <row r="67" spans="1:35" s="503" customFormat="1" ht="11.25" customHeight="1">
      <c r="A67" s="737">
        <v>57</v>
      </c>
      <c r="B67" s="744" t="s">
        <v>937</v>
      </c>
      <c r="C67" s="730">
        <v>36</v>
      </c>
      <c r="D67" s="730">
        <v>276</v>
      </c>
      <c r="E67" s="730">
        <v>1181</v>
      </c>
      <c r="F67" s="730">
        <v>23509</v>
      </c>
      <c r="G67" s="730">
        <v>70</v>
      </c>
      <c r="H67" s="730">
        <v>566</v>
      </c>
      <c r="I67" s="730">
        <v>100</v>
      </c>
      <c r="J67" s="730">
        <v>137</v>
      </c>
      <c r="K67" s="730">
        <v>22</v>
      </c>
      <c r="L67" s="730">
        <v>28</v>
      </c>
      <c r="M67" s="730">
        <v>516</v>
      </c>
      <c r="N67" s="730">
        <v>8196</v>
      </c>
      <c r="O67" s="738" t="s">
        <v>790</v>
      </c>
      <c r="P67" s="738" t="s">
        <v>790</v>
      </c>
      <c r="Q67" s="730">
        <v>1622</v>
      </c>
      <c r="R67" s="737">
        <v>32712</v>
      </c>
      <c r="S67" s="736">
        <v>57</v>
      </c>
      <c r="T67" s="730"/>
      <c r="U67" s="730"/>
      <c r="V67" s="730"/>
      <c r="W67" s="730"/>
      <c r="X67" s="730"/>
      <c r="Y67" s="730"/>
      <c r="Z67" s="730"/>
      <c r="AA67" s="730"/>
      <c r="AB67" s="730"/>
      <c r="AC67" s="730"/>
      <c r="AD67" s="730"/>
      <c r="AE67" s="730"/>
      <c r="AF67" s="730"/>
      <c r="AG67" s="730"/>
      <c r="AH67" s="730"/>
      <c r="AI67" s="730"/>
    </row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</sheetData>
  <mergeCells count="20">
    <mergeCell ref="B28:H28"/>
    <mergeCell ref="I28:R28"/>
    <mergeCell ref="B48:H48"/>
    <mergeCell ref="I48:R48"/>
    <mergeCell ref="B8:H8"/>
    <mergeCell ref="I8:R8"/>
    <mergeCell ref="A3:A7"/>
    <mergeCell ref="B3:B7"/>
    <mergeCell ref="K4:L6"/>
    <mergeCell ref="M4:N6"/>
    <mergeCell ref="A2:S2"/>
    <mergeCell ref="S3:S7"/>
    <mergeCell ref="C3:H3"/>
    <mergeCell ref="I3:P3"/>
    <mergeCell ref="C4:D6"/>
    <mergeCell ref="E4:F6"/>
    <mergeCell ref="G4:H6"/>
    <mergeCell ref="I4:J6"/>
    <mergeCell ref="O4:P6"/>
    <mergeCell ref="Q3:R6"/>
  </mergeCells>
  <printOptions/>
  <pageMargins left="0.7874015748031497" right="0.7874015748031497" top="0.7874015748031497" bottom="0.3937007874015748" header="0.5118110236220472" footer="0.5118110236220472"/>
  <pageSetup firstPageNumber="22" useFirstPageNumber="1" horizontalDpi="600" verticalDpi="600" orientation="portrait" pageOrder="overThenDown" paperSize="9" r:id="rId2"/>
  <headerFooter alignWithMargins="0">
    <oddHeader>&amp;C&amp;8- &amp;P -</oddHead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slt2k1</dc:creator>
  <cp:keywords/>
  <dc:description/>
  <cp:lastModifiedBy>slt1i4</cp:lastModifiedBy>
  <cp:lastPrinted>2005-11-28T09:46:31Z</cp:lastPrinted>
  <dcterms:created xsi:type="dcterms:W3CDTF">2004-11-18T14:03:00Z</dcterms:created>
  <dcterms:modified xsi:type="dcterms:W3CDTF">2008-02-26T09:24:37Z</dcterms:modified>
  <cp:category/>
  <cp:version/>
  <cp:contentType/>
  <cp:contentStatus/>
</cp:coreProperties>
</file>