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Zeichenerklärg."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2">'Vorbemerkungen'!$A$1:$A$72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calcMode="manual" fullCalcOnLoad="1"/>
</workbook>
</file>

<file path=xl/sharedStrings.xml><?xml version="1.0" encoding="utf-8"?>
<sst xmlns="http://schemas.openxmlformats.org/spreadsheetml/2006/main" count="1557" uniqueCount="244">
  <si>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</si>
  <si>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</si>
  <si>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</si>
  <si>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</si>
  <si>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</si>
  <si>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</si>
  <si>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</si>
  <si>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</si>
  <si>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</si>
  <si>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</si>
  <si>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</si>
  <si>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</si>
  <si>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</si>
  <si>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</si>
  <si>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</si>
  <si>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</si>
  <si>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</si>
  <si>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</si>
  <si>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</si>
  <si>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</si>
  <si>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</si>
  <si>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</si>
  <si>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</si>
  <si>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</si>
  <si>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</si>
  <si>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</si>
  <si>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</si>
  <si>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</si>
  <si>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</si>
  <si>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</si>
  <si>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</si>
  <si>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</si>
  <si>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</si>
  <si>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</si>
  <si>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</si>
  <si>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</si>
  <si>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</si>
  <si>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</si>
  <si>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</si>
  <si>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</si>
  <si>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</si>
  <si>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</si>
  <si>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</si>
  <si>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</si>
  <si>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</si>
  <si>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</si>
  <si>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</si>
  <si>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</si>
  <si>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</si>
  <si>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</si>
  <si>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</si>
  <si>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</si>
  <si>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</si>
  <si>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</si>
  <si>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</si>
  <si>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</si>
  <si>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</si>
  <si>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</si>
  <si>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</si>
  <si>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</si>
  <si>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</si>
  <si>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</si>
  <si>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</si>
  <si>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</si>
  <si>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</si>
  <si>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</si>
  <si>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</si>
  <si>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</si>
  <si>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</si>
  <si>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</si>
  <si>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</si>
  <si>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</si>
  <si>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</si>
  <si>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</si>
  <si>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</si>
  <si>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</si>
  <si>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</si>
  <si>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</si>
  <si>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</si>
  <si>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</si>
  <si>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</si>
  <si>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</si>
  <si>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</si>
  <si>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</si>
  <si>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</si>
  <si>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</si>
  <si>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</si>
  <si>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</si>
  <si>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</si>
  <si>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</si>
  <si>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</si>
  <si>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</si>
  <si>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</si>
  <si>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</si>
  <si>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</si>
  <si>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</si>
  <si>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</si>
  <si>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</si>
  <si>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</si>
  <si>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</si>
  <si>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</si>
  <si>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</si>
  <si>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</si>
  <si>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</si>
  <si>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</si>
  <si>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</si>
  <si>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</si>
  <si>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</si>
  <si>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</si>
  <si>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</si>
  <si>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</si>
  <si>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</si>
  <si>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</si>
  <si>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</si>
  <si>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</si>
  <si>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</si>
  <si>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</si>
  <si>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</si>
  <si>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</si>
  <si>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</si>
  <si>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</si>
  <si>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</si>
  <si>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</si>
  <si>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</si>
  <si>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</si>
  <si>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</si>
  <si>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</si>
  <si>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</si>
  <si>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</si>
  <si>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</si>
  <si>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</si>
  <si>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</si>
  <si>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</si>
  <si>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</si>
  <si>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</si>
  <si>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</si>
  <si>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</si>
  <si>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</si>
  <si>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</si>
  <si>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</si>
  <si>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</si>
  <si>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</si>
  <si>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</si>
  <si>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</si>
  <si>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</si>
  <si>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</si>
  <si>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</si>
  <si>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</si>
  <si>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</si>
  <si>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</si>
  <si>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</si>
  <si>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</si>
  <si>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</si>
  <si>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</si>
  <si>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</si>
  <si>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</si>
  <si>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</si>
  <si>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</si>
  <si>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</si>
  <si>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</si>
  <si>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</si>
  <si>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</si>
  <si>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</si>
  <si>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</si>
  <si>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</si>
  <si>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</si>
  <si>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</si>
  <si>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</si>
  <si>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</si>
  <si>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</si>
  <si>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</si>
  <si>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</si>
  <si>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</si>
  <si>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</si>
  <si>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</si>
  <si>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</si>
  <si>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</si>
  <si>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</si>
  <si>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</si>
  <si>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</si>
  <si>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</si>
  <si>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</si>
  <si>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</si>
  <si>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</si>
  <si>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</si>
  <si>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</si>
  <si>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</si>
  <si>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Jan.-April</t>
  </si>
  <si>
    <t>Jan.-Mai</t>
  </si>
  <si>
    <t>Mai      2006</t>
  </si>
  <si>
    <t>April           2006</t>
  </si>
  <si>
    <t>Mai          2005</t>
  </si>
  <si>
    <t>Mai    2006</t>
  </si>
  <si>
    <t>Mai        2005</t>
  </si>
  <si>
    <t>April            2006</t>
  </si>
  <si>
    <t>März         2006</t>
  </si>
  <si>
    <t>April          2005</t>
  </si>
  <si>
    <t>Mai       2006</t>
  </si>
  <si>
    <t>3. Auftragseingang im Bauhauptgewerbe</t>
  </si>
  <si>
    <r>
      <t xml:space="preserve">Der Monat Mai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Mai 2005 gekennzeichnet.  </t>
    </r>
  </si>
  <si>
    <r>
      <t xml:space="preserve">Gegenüber dem vergleichbaren Vorjahresmonat war im Mai 2006 bei den Betrieben des </t>
    </r>
    <r>
      <rPr>
        <b/>
        <sz val="9"/>
        <rFont val="Arial"/>
        <family val="2"/>
      </rPr>
      <t>Verarbeitenden Gewerbes</t>
    </r>
    <r>
      <rPr>
        <sz val="9"/>
        <rFont val="Arial"/>
        <family val="2"/>
      </rPr>
      <t xml:space="preserve"> ein Auftragsanstieg um 17,8 Prozent zu registrieren.  Während sich die Auslandsbestellungen gegenüber dem Mai 2005 um 19,7 Prozent erhöhten, stiegen die Inlandsaufträge um 16,6 Prozent. Damit gingen in den ersten fünf Monaten des Jahres 2006 durchschnittlich 15,5 Prozent mehr Aufträge bei den Betrieben ein als im vergleichbaren Vorjahreszeitraum. </t>
    </r>
  </si>
  <si>
    <r>
      <t>Bei den</t>
    </r>
    <r>
      <rPr>
        <b/>
        <sz val="9"/>
        <rFont val="Arial"/>
        <family val="2"/>
      </rPr>
      <t xml:space="preserve"> Verbrauchsgüterproduzenten</t>
    </r>
    <r>
      <rPr>
        <sz val="9"/>
        <rFont val="Arial"/>
        <family val="2"/>
      </rPr>
      <t xml:space="preserve"> gingen seit Jahresbeginn ebenfalls mehr Aufträge ein als im Jahr zuvor. Das Auftragsvolumen dieser Betriebe erhöhte sich gegenüber dem vergleichbaren Vorjahreszeitraum leicht um 0,4 Prozent.</t>
    </r>
  </si>
  <si>
    <r>
      <t xml:space="preserve">Die von den Betrieben des Bergbaus und Verarbeitenden Gewerbes getätigten </t>
    </r>
    <r>
      <rPr>
        <b/>
        <sz val="9"/>
        <rFont val="Arial"/>
        <family val="2"/>
      </rPr>
      <t>Umsätze</t>
    </r>
    <r>
      <rPr>
        <sz val="9"/>
        <rFont val="Arial"/>
        <family val="2"/>
      </rPr>
      <t xml:space="preserve"> lagen im Mai 2006 preisbereinigt um 15,9 Prozent über dem Niveau vom Mai 2005. Damit erhöhte sich der Umsatz in den ersten fünf Monaten des Jahres 2006 im Vergleich zum Vorjahr um 10,2 Prozent. </t>
    </r>
  </si>
  <si>
    <r>
      <t xml:space="preserve">Die Nachfrage nach  Bauleistungen im </t>
    </r>
    <r>
      <rPr>
        <b/>
        <sz val="9"/>
        <rFont val="Arial"/>
        <family val="2"/>
      </rPr>
      <t>Bauhauptgewerbe</t>
    </r>
    <r>
      <rPr>
        <sz val="9"/>
        <rFont val="Arial"/>
        <family val="2"/>
      </rPr>
      <t xml:space="preserve"> lag im Mai um 1,0 Prozent über dem Niveau des  vergleichbaren Vorjahresmonats.  Seit Jahresbeginn gingen durchschnittlich 17,9 Prozent mehr Aufträge ein als in den ersten fünf Monaten des Jahres 2005.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</si>
  <si>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Mai eine Zunahme der eingegangenen Aufträge um 19,3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fünf  Monaten  des  Jahres 2006  deutlich  mehr  Bestellungen  als  im  Vorjahr  (+ 13,3  Prozent   bzw.  + 10,3 Prozent).</t>
    </r>
  </si>
  <si>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</si>
  <si>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</si>
  <si>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</si>
  <si>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</si>
  <si>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</si>
  <si>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</si>
  <si>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</si>
  <si>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</si>
  <si>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</si>
  <si>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</si>
  <si>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</si>
  <si>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</si>
  <si>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</si>
  <si>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</si>
  <si>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Mai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</si>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</sst>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9" xfId="22" applyNumberFormat="1" applyFont="1" applyBorder="1" applyAlignment="1">
      <alignment horizontal="center" vertical="center"/>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168" fontId="0" fillId="0" borderId="0" xfId="0" applyNumberFormat="1" applyFont="1" applyAlignment="1">
      <alignment/>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4"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6" fontId="3" fillId="0" borderId="0" xfId="26" applyNumberFormat="1" applyFont="1" applyBorder="1" applyAlignment="1">
      <alignment shrinkToFit="1"/>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84" fontId="3" fillId="0" borderId="0" xfId="27" applyNumberFormat="1" applyFont="1">
      <alignment/>
      <protection/>
    </xf>
    <xf numFmtId="1" fontId="3" fillId="0" borderId="3" xfId="27" applyNumberFormat="1" applyFont="1" applyBorder="1" applyAlignme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0" fontId="3" fillId="0" borderId="3" xfId="25" applyFont="1" applyBorder="1" applyAlignment="1">
      <alignment horizont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49" fontId="3" fillId="0" borderId="11" xfId="20" applyNumberFormat="1" applyFont="1" applyBorder="1" applyAlignment="1">
      <alignment horizontal="center" vertical="center" wrapText="1" shrinkToFit="1"/>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0" fontId="1" fillId="0" borderId="0" xfId="20" applyFont="1" applyAlignment="1">
      <alignment horizontal="center" vertical="center"/>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52006" xfId="20"/>
    <cellStyle name="Standard_AE_W052006" xfId="21"/>
    <cellStyle name="Standard_Ae0506" xfId="22"/>
    <cellStyle name="Standard_aufwz_w" xfId="23"/>
    <cellStyle name="Standard_Bau_0106" xfId="24"/>
    <cellStyle name="Standard_Bau_0506" xfId="25"/>
    <cellStyle name="Standard_UM_V0506" xfId="26"/>
    <cellStyle name="Standard_UM_W05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7917675"/>
        <c:axId val="5714756"/>
      </c:lineChart>
      <c:catAx>
        <c:axId val="379176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14756"/>
        <c:crosses val="autoZero"/>
        <c:auto val="1"/>
        <c:lblOffset val="100"/>
        <c:tickMarkSkip val="12"/>
        <c:noMultiLvlLbl val="0"/>
      </c:catAx>
      <c:valAx>
        <c:axId val="57147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9176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2003125"/>
        <c:axId val="63810398"/>
      </c:lineChart>
      <c:catAx>
        <c:axId val="22003125"/>
        <c:scaling>
          <c:orientation val="minMax"/>
        </c:scaling>
        <c:axPos val="b"/>
        <c:majorGridlines/>
        <c:delete val="1"/>
        <c:majorTickMark val="out"/>
        <c:minorTickMark val="none"/>
        <c:tickLblPos val="nextTo"/>
        <c:crossAx val="63810398"/>
        <c:crosses val="autoZero"/>
        <c:auto val="1"/>
        <c:lblOffset val="100"/>
        <c:tickMarkSkip val="12"/>
        <c:noMultiLvlLbl val="0"/>
      </c:catAx>
      <c:valAx>
        <c:axId val="638103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0031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7422671"/>
        <c:axId val="1259720"/>
      </c:lineChart>
      <c:catAx>
        <c:axId val="37422671"/>
        <c:scaling>
          <c:orientation val="minMax"/>
        </c:scaling>
        <c:axPos val="b"/>
        <c:majorGridlines/>
        <c:delete val="1"/>
        <c:majorTickMark val="out"/>
        <c:minorTickMark val="none"/>
        <c:tickLblPos val="nextTo"/>
        <c:crossAx val="1259720"/>
        <c:crosses val="autoZero"/>
        <c:auto val="1"/>
        <c:lblOffset val="100"/>
        <c:tickMarkSkip val="12"/>
        <c:noMultiLvlLbl val="0"/>
      </c:catAx>
      <c:valAx>
        <c:axId val="12597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4226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1337481"/>
        <c:axId val="34928466"/>
      </c:lineChart>
      <c:catAx>
        <c:axId val="11337481"/>
        <c:scaling>
          <c:orientation val="minMax"/>
        </c:scaling>
        <c:axPos val="b"/>
        <c:majorGridlines/>
        <c:delete val="1"/>
        <c:majorTickMark val="out"/>
        <c:minorTickMark val="none"/>
        <c:tickLblPos val="nextTo"/>
        <c:crossAx val="34928466"/>
        <c:crosses val="autoZero"/>
        <c:auto val="1"/>
        <c:lblOffset val="100"/>
        <c:tickMarkSkip val="12"/>
        <c:noMultiLvlLbl val="0"/>
      </c:catAx>
      <c:valAx>
        <c:axId val="3492846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374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5920739"/>
        <c:axId val="10633468"/>
      </c:lineChart>
      <c:catAx>
        <c:axId val="45920739"/>
        <c:scaling>
          <c:orientation val="minMax"/>
        </c:scaling>
        <c:axPos val="b"/>
        <c:majorGridlines/>
        <c:delete val="1"/>
        <c:majorTickMark val="out"/>
        <c:minorTickMark val="none"/>
        <c:tickLblPos val="nextTo"/>
        <c:crossAx val="10633468"/>
        <c:crosses val="autoZero"/>
        <c:auto val="1"/>
        <c:lblOffset val="100"/>
        <c:tickMarkSkip val="12"/>
        <c:noMultiLvlLbl val="0"/>
      </c:catAx>
      <c:valAx>
        <c:axId val="106334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9207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28592349"/>
        <c:axId val="56004550"/>
      </c:lineChart>
      <c:catAx>
        <c:axId val="28592349"/>
        <c:scaling>
          <c:orientation val="minMax"/>
        </c:scaling>
        <c:axPos val="b"/>
        <c:majorGridlines/>
        <c:delete val="1"/>
        <c:majorTickMark val="out"/>
        <c:minorTickMark val="none"/>
        <c:tickLblPos val="nextTo"/>
        <c:crossAx val="56004550"/>
        <c:crosses val="autoZero"/>
        <c:auto val="1"/>
        <c:lblOffset val="100"/>
        <c:tickMarkSkip val="12"/>
        <c:noMultiLvlLbl val="0"/>
      </c:catAx>
      <c:valAx>
        <c:axId val="56004550"/>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5923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34278903"/>
        <c:axId val="40074672"/>
      </c:lineChart>
      <c:catAx>
        <c:axId val="34278903"/>
        <c:scaling>
          <c:orientation val="minMax"/>
        </c:scaling>
        <c:axPos val="b"/>
        <c:majorGridlines/>
        <c:delete val="1"/>
        <c:majorTickMark val="out"/>
        <c:minorTickMark val="none"/>
        <c:tickLblPos val="nextTo"/>
        <c:crossAx val="40074672"/>
        <c:crosses val="autoZero"/>
        <c:auto val="1"/>
        <c:lblOffset val="100"/>
        <c:tickMarkSkip val="12"/>
        <c:noMultiLvlLbl val="0"/>
      </c:catAx>
      <c:valAx>
        <c:axId val="4007467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2789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25127729"/>
        <c:axId val="24822970"/>
      </c:lineChart>
      <c:catAx>
        <c:axId val="25127729"/>
        <c:scaling>
          <c:orientation val="minMax"/>
        </c:scaling>
        <c:axPos val="b"/>
        <c:majorGridlines/>
        <c:delete val="1"/>
        <c:majorTickMark val="out"/>
        <c:minorTickMark val="none"/>
        <c:tickLblPos val="nextTo"/>
        <c:crossAx val="24822970"/>
        <c:crosses val="autoZero"/>
        <c:auto val="1"/>
        <c:lblOffset val="100"/>
        <c:tickMarkSkip val="12"/>
        <c:noMultiLvlLbl val="0"/>
      </c:catAx>
      <c:valAx>
        <c:axId val="2482297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1277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22080139"/>
        <c:axId val="64503524"/>
      </c:lineChart>
      <c:catAx>
        <c:axId val="22080139"/>
        <c:scaling>
          <c:orientation val="minMax"/>
        </c:scaling>
        <c:axPos val="b"/>
        <c:majorGridlines/>
        <c:delete val="1"/>
        <c:majorTickMark val="out"/>
        <c:minorTickMark val="none"/>
        <c:tickLblPos val="nextTo"/>
        <c:crossAx val="64503524"/>
        <c:crosses val="autoZero"/>
        <c:auto val="1"/>
        <c:lblOffset val="100"/>
        <c:tickMarkSkip val="12"/>
        <c:noMultiLvlLbl val="0"/>
      </c:catAx>
      <c:valAx>
        <c:axId val="6450352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0801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43660805"/>
        <c:axId val="57402926"/>
      </c:lineChart>
      <c:catAx>
        <c:axId val="43660805"/>
        <c:scaling>
          <c:orientation val="minMax"/>
        </c:scaling>
        <c:axPos val="b"/>
        <c:majorGridlines/>
        <c:delete val="1"/>
        <c:majorTickMark val="out"/>
        <c:minorTickMark val="none"/>
        <c:tickLblPos val="nextTo"/>
        <c:crossAx val="57402926"/>
        <c:crosses val="autoZero"/>
        <c:auto val="1"/>
        <c:lblOffset val="100"/>
        <c:tickMarkSkip val="12"/>
        <c:noMultiLvlLbl val="0"/>
      </c:catAx>
      <c:valAx>
        <c:axId val="5740292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6608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46864287"/>
        <c:axId val="19125400"/>
      </c:lineChart>
      <c:catAx>
        <c:axId val="46864287"/>
        <c:scaling>
          <c:orientation val="minMax"/>
        </c:scaling>
        <c:axPos val="b"/>
        <c:majorGridlines/>
        <c:delete val="1"/>
        <c:majorTickMark val="out"/>
        <c:minorTickMark val="none"/>
        <c:tickLblPos val="nextTo"/>
        <c:crossAx val="19125400"/>
        <c:crosses val="autoZero"/>
        <c:auto val="1"/>
        <c:lblOffset val="100"/>
        <c:tickMarkSkip val="12"/>
        <c:noMultiLvlLbl val="0"/>
      </c:catAx>
      <c:valAx>
        <c:axId val="1912540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8642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1432805"/>
        <c:axId val="60242062"/>
      </c:lineChart>
      <c:catAx>
        <c:axId val="51432805"/>
        <c:scaling>
          <c:orientation val="minMax"/>
        </c:scaling>
        <c:axPos val="b"/>
        <c:majorGridlines/>
        <c:delete val="1"/>
        <c:majorTickMark val="out"/>
        <c:minorTickMark val="none"/>
        <c:tickLblPos val="none"/>
        <c:crossAx val="60242062"/>
        <c:crosses val="autoZero"/>
        <c:auto val="1"/>
        <c:lblOffset val="100"/>
        <c:tickMarkSkip val="12"/>
        <c:noMultiLvlLbl val="0"/>
      </c:catAx>
      <c:valAx>
        <c:axId val="602420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4328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37910873"/>
        <c:axId val="5653538"/>
      </c:lineChart>
      <c:catAx>
        <c:axId val="37910873"/>
        <c:scaling>
          <c:orientation val="minMax"/>
        </c:scaling>
        <c:axPos val="b"/>
        <c:majorGridlines/>
        <c:delete val="1"/>
        <c:majorTickMark val="out"/>
        <c:minorTickMark val="none"/>
        <c:tickLblPos val="nextTo"/>
        <c:crossAx val="5653538"/>
        <c:crosses val="autoZero"/>
        <c:auto val="1"/>
        <c:lblOffset val="100"/>
        <c:tickMarkSkip val="12"/>
        <c:noMultiLvlLbl val="0"/>
      </c:catAx>
      <c:valAx>
        <c:axId val="565353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9108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50881843"/>
        <c:axId val="55283404"/>
      </c:lineChart>
      <c:catAx>
        <c:axId val="50881843"/>
        <c:scaling>
          <c:orientation val="minMax"/>
        </c:scaling>
        <c:axPos val="b"/>
        <c:majorGridlines/>
        <c:delete val="1"/>
        <c:majorTickMark val="out"/>
        <c:minorTickMark val="none"/>
        <c:tickLblPos val="nextTo"/>
        <c:crossAx val="55283404"/>
        <c:crosses val="autoZero"/>
        <c:auto val="1"/>
        <c:lblOffset val="100"/>
        <c:tickMarkSkip val="12"/>
        <c:noMultiLvlLbl val="0"/>
      </c:catAx>
      <c:valAx>
        <c:axId val="5528340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8818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788589"/>
        <c:axId val="48770710"/>
      </c:lineChart>
      <c:catAx>
        <c:axId val="27788589"/>
        <c:scaling>
          <c:orientation val="minMax"/>
        </c:scaling>
        <c:axPos val="b"/>
        <c:majorGridlines/>
        <c:delete val="1"/>
        <c:majorTickMark val="out"/>
        <c:minorTickMark val="none"/>
        <c:tickLblPos val="nextTo"/>
        <c:crossAx val="48770710"/>
        <c:crosses val="autoZero"/>
        <c:auto val="1"/>
        <c:lblOffset val="100"/>
        <c:tickMarkSkip val="12"/>
        <c:noMultiLvlLbl val="0"/>
      </c:catAx>
      <c:valAx>
        <c:axId val="487707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7885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283207"/>
        <c:axId val="58113408"/>
      </c:lineChart>
      <c:catAx>
        <c:axId val="36283207"/>
        <c:scaling>
          <c:orientation val="minMax"/>
        </c:scaling>
        <c:axPos val="b"/>
        <c:majorGridlines/>
        <c:delete val="1"/>
        <c:majorTickMark val="out"/>
        <c:minorTickMark val="none"/>
        <c:tickLblPos val="nextTo"/>
        <c:crossAx val="58113408"/>
        <c:crosses val="autoZero"/>
        <c:auto val="1"/>
        <c:lblOffset val="100"/>
        <c:tickMarkSkip val="12"/>
        <c:noMultiLvlLbl val="0"/>
      </c:catAx>
      <c:valAx>
        <c:axId val="581134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2832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258625"/>
        <c:axId val="9565578"/>
      </c:lineChart>
      <c:catAx>
        <c:axId val="53258625"/>
        <c:scaling>
          <c:orientation val="minMax"/>
        </c:scaling>
        <c:axPos val="b"/>
        <c:majorGridlines/>
        <c:delete val="1"/>
        <c:majorTickMark val="out"/>
        <c:minorTickMark val="none"/>
        <c:tickLblPos val="nextTo"/>
        <c:crossAx val="9565578"/>
        <c:crosses val="autoZero"/>
        <c:auto val="1"/>
        <c:lblOffset val="100"/>
        <c:tickMarkSkip val="12"/>
        <c:noMultiLvlLbl val="0"/>
      </c:catAx>
      <c:valAx>
        <c:axId val="95655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2586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18981339"/>
        <c:axId val="36614324"/>
      </c:lineChart>
      <c:catAx>
        <c:axId val="18981339"/>
        <c:scaling>
          <c:orientation val="minMax"/>
        </c:scaling>
        <c:axPos val="b"/>
        <c:majorGridlines/>
        <c:delete val="1"/>
        <c:majorTickMark val="out"/>
        <c:minorTickMark val="none"/>
        <c:tickLblPos val="nextTo"/>
        <c:crossAx val="36614324"/>
        <c:crosses val="autoZero"/>
        <c:auto val="1"/>
        <c:lblOffset val="100"/>
        <c:tickMarkSkip val="12"/>
        <c:noMultiLvlLbl val="0"/>
      </c:catAx>
      <c:valAx>
        <c:axId val="366143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89813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093461"/>
        <c:axId val="12970238"/>
      </c:lineChart>
      <c:catAx>
        <c:axId val="61093461"/>
        <c:scaling>
          <c:orientation val="minMax"/>
        </c:scaling>
        <c:axPos val="b"/>
        <c:majorGridlines/>
        <c:delete val="1"/>
        <c:majorTickMark val="out"/>
        <c:minorTickMark val="none"/>
        <c:tickLblPos val="nextTo"/>
        <c:crossAx val="12970238"/>
        <c:crosses val="autoZero"/>
        <c:auto val="1"/>
        <c:lblOffset val="100"/>
        <c:tickMarkSkip val="12"/>
        <c:noMultiLvlLbl val="0"/>
      </c:catAx>
      <c:valAx>
        <c:axId val="129702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0934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9623279"/>
        <c:axId val="43956328"/>
      </c:lineChart>
      <c:catAx>
        <c:axId val="49623279"/>
        <c:scaling>
          <c:orientation val="minMax"/>
        </c:scaling>
        <c:axPos val="b"/>
        <c:majorGridlines/>
        <c:delete val="1"/>
        <c:majorTickMark val="out"/>
        <c:minorTickMark val="none"/>
        <c:tickLblPos val="nextTo"/>
        <c:crossAx val="43956328"/>
        <c:crosses val="autoZero"/>
        <c:auto val="1"/>
        <c:lblOffset val="100"/>
        <c:tickMarkSkip val="12"/>
        <c:noMultiLvlLbl val="0"/>
      </c:catAx>
      <c:valAx>
        <c:axId val="439563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6232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062633"/>
        <c:axId val="3692786"/>
      </c:lineChart>
      <c:catAx>
        <c:axId val="60062633"/>
        <c:scaling>
          <c:orientation val="minMax"/>
        </c:scaling>
        <c:axPos val="b"/>
        <c:majorGridlines/>
        <c:delete val="1"/>
        <c:majorTickMark val="out"/>
        <c:minorTickMark val="none"/>
        <c:tickLblPos val="nextTo"/>
        <c:crossAx val="3692786"/>
        <c:crosses val="autoZero"/>
        <c:auto val="1"/>
        <c:lblOffset val="100"/>
        <c:tickMarkSkip val="12"/>
        <c:noMultiLvlLbl val="0"/>
      </c:catAx>
      <c:valAx>
        <c:axId val="36927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0626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33235075"/>
        <c:axId val="30680220"/>
      </c:lineChart>
      <c:catAx>
        <c:axId val="33235075"/>
        <c:scaling>
          <c:orientation val="minMax"/>
        </c:scaling>
        <c:axPos val="b"/>
        <c:majorGridlines/>
        <c:delete val="1"/>
        <c:majorTickMark val="out"/>
        <c:minorTickMark val="none"/>
        <c:tickLblPos val="nextTo"/>
        <c:crossAx val="30680220"/>
        <c:crosses val="autoZero"/>
        <c:auto val="1"/>
        <c:lblOffset val="100"/>
        <c:tickMarkSkip val="12"/>
        <c:noMultiLvlLbl val="0"/>
      </c:catAx>
      <c:valAx>
        <c:axId val="3068022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32350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07647"/>
        <c:axId val="47768824"/>
      </c:lineChart>
      <c:catAx>
        <c:axId val="5307647"/>
        <c:scaling>
          <c:orientation val="minMax"/>
        </c:scaling>
        <c:axPos val="b"/>
        <c:majorGridlines/>
        <c:delete val="1"/>
        <c:majorTickMark val="out"/>
        <c:minorTickMark val="none"/>
        <c:tickLblPos val="none"/>
        <c:crossAx val="47768824"/>
        <c:crosses val="autoZero"/>
        <c:auto val="1"/>
        <c:lblOffset val="100"/>
        <c:tickMarkSkip val="12"/>
        <c:noMultiLvlLbl val="0"/>
      </c:catAx>
      <c:valAx>
        <c:axId val="4776882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076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686525"/>
        <c:axId val="2069862"/>
      </c:lineChart>
      <c:catAx>
        <c:axId val="7686525"/>
        <c:scaling>
          <c:orientation val="minMax"/>
        </c:scaling>
        <c:axPos val="b"/>
        <c:majorGridlines/>
        <c:delete val="1"/>
        <c:majorTickMark val="out"/>
        <c:minorTickMark val="none"/>
        <c:tickLblPos val="nextTo"/>
        <c:crossAx val="2069862"/>
        <c:crosses val="autoZero"/>
        <c:auto val="1"/>
        <c:lblOffset val="100"/>
        <c:tickMarkSkip val="12"/>
        <c:noMultiLvlLbl val="0"/>
      </c:catAx>
      <c:valAx>
        <c:axId val="206986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6865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628759"/>
        <c:axId val="33441104"/>
      </c:lineChart>
      <c:catAx>
        <c:axId val="18628759"/>
        <c:scaling>
          <c:orientation val="minMax"/>
        </c:scaling>
        <c:axPos val="b"/>
        <c:majorGridlines/>
        <c:delete val="1"/>
        <c:majorTickMark val="out"/>
        <c:minorTickMark val="none"/>
        <c:tickLblPos val="nextTo"/>
        <c:crossAx val="33441104"/>
        <c:crosses val="autoZero"/>
        <c:auto val="1"/>
        <c:lblOffset val="100"/>
        <c:tickMarkSkip val="12"/>
        <c:noMultiLvlLbl val="0"/>
      </c:catAx>
      <c:valAx>
        <c:axId val="3344110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6287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534481"/>
        <c:axId val="24374874"/>
      </c:lineChart>
      <c:catAx>
        <c:axId val="32534481"/>
        <c:scaling>
          <c:orientation val="minMax"/>
        </c:scaling>
        <c:axPos val="b"/>
        <c:majorGridlines/>
        <c:delete val="1"/>
        <c:majorTickMark val="out"/>
        <c:minorTickMark val="none"/>
        <c:tickLblPos val="nextTo"/>
        <c:crossAx val="24374874"/>
        <c:crosses val="autoZero"/>
        <c:auto val="1"/>
        <c:lblOffset val="100"/>
        <c:tickMarkSkip val="12"/>
        <c:noMultiLvlLbl val="0"/>
      </c:catAx>
      <c:valAx>
        <c:axId val="2437487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5344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18047275"/>
        <c:axId val="28207748"/>
      </c:lineChart>
      <c:catAx>
        <c:axId val="18047275"/>
        <c:scaling>
          <c:orientation val="minMax"/>
        </c:scaling>
        <c:axPos val="b"/>
        <c:majorGridlines/>
        <c:delete val="1"/>
        <c:majorTickMark val="out"/>
        <c:minorTickMark val="none"/>
        <c:tickLblPos val="nextTo"/>
        <c:crossAx val="28207748"/>
        <c:crosses val="autoZero"/>
        <c:auto val="1"/>
        <c:lblOffset val="100"/>
        <c:tickMarkSkip val="12"/>
        <c:noMultiLvlLbl val="0"/>
      </c:catAx>
      <c:valAx>
        <c:axId val="2820774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80472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7266233"/>
        <c:axId val="44069506"/>
      </c:lineChart>
      <c:catAx>
        <c:axId val="272662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069506"/>
        <c:crosses val="autoZero"/>
        <c:auto val="1"/>
        <c:lblOffset val="100"/>
        <c:tickMarkSkip val="12"/>
        <c:noMultiLvlLbl val="0"/>
      </c:catAx>
      <c:valAx>
        <c:axId val="440695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26623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1081235"/>
        <c:axId val="12860204"/>
      </c:lineChart>
      <c:catAx>
        <c:axId val="61081235"/>
        <c:scaling>
          <c:orientation val="minMax"/>
        </c:scaling>
        <c:axPos val="b"/>
        <c:majorGridlines/>
        <c:delete val="1"/>
        <c:majorTickMark val="out"/>
        <c:minorTickMark val="none"/>
        <c:tickLblPos val="none"/>
        <c:crossAx val="12860204"/>
        <c:crosses val="autoZero"/>
        <c:auto val="1"/>
        <c:lblOffset val="100"/>
        <c:tickMarkSkip val="12"/>
        <c:noMultiLvlLbl val="0"/>
      </c:catAx>
      <c:valAx>
        <c:axId val="128602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0812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632973"/>
        <c:axId val="35043574"/>
      </c:lineChart>
      <c:catAx>
        <c:axId val="48632973"/>
        <c:scaling>
          <c:orientation val="minMax"/>
        </c:scaling>
        <c:axPos val="b"/>
        <c:majorGridlines/>
        <c:delete val="1"/>
        <c:majorTickMark val="out"/>
        <c:minorTickMark val="none"/>
        <c:tickLblPos val="none"/>
        <c:crossAx val="35043574"/>
        <c:crosses val="autoZero"/>
        <c:auto val="1"/>
        <c:lblOffset val="100"/>
        <c:tickMarkSkip val="12"/>
        <c:noMultiLvlLbl val="0"/>
      </c:catAx>
      <c:valAx>
        <c:axId val="3504357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6329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46956711"/>
        <c:axId val="19957216"/>
      </c:lineChart>
      <c:catAx>
        <c:axId val="469567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957216"/>
        <c:crosses val="autoZero"/>
        <c:auto val="1"/>
        <c:lblOffset val="100"/>
        <c:tickMarkSkip val="12"/>
        <c:noMultiLvlLbl val="0"/>
      </c:catAx>
      <c:valAx>
        <c:axId val="1995721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95671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45397217"/>
        <c:axId val="5921770"/>
      </c:lineChart>
      <c:catAx>
        <c:axId val="45397217"/>
        <c:scaling>
          <c:orientation val="minMax"/>
        </c:scaling>
        <c:axPos val="b"/>
        <c:majorGridlines/>
        <c:delete val="1"/>
        <c:majorTickMark val="out"/>
        <c:minorTickMark val="none"/>
        <c:tickLblPos val="none"/>
        <c:crossAx val="5921770"/>
        <c:crosses val="autoZero"/>
        <c:auto val="1"/>
        <c:lblOffset val="100"/>
        <c:tickMarkSkip val="12"/>
        <c:noMultiLvlLbl val="0"/>
      </c:catAx>
      <c:valAx>
        <c:axId val="59217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3972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295931"/>
        <c:axId val="9901332"/>
      </c:lineChart>
      <c:catAx>
        <c:axId val="53295931"/>
        <c:scaling>
          <c:orientation val="minMax"/>
        </c:scaling>
        <c:axPos val="b"/>
        <c:majorGridlines/>
        <c:delete val="1"/>
        <c:majorTickMark val="out"/>
        <c:minorTickMark val="none"/>
        <c:tickLblPos val="none"/>
        <c:crossAx val="9901332"/>
        <c:crosses val="autoZero"/>
        <c:auto val="1"/>
        <c:lblOffset val="100"/>
        <c:tickMarkSkip val="12"/>
        <c:noMultiLvlLbl val="0"/>
      </c:catAx>
      <c:valAx>
        <c:axId val="9901332"/>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2959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29635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50</xdr:row>
      <xdr:rowOff>47625</xdr:rowOff>
    </xdr:from>
    <xdr:to>
      <xdr:col>0</xdr:col>
      <xdr:colOff>7105650</xdr:colOff>
      <xdr:row>71</xdr:row>
      <xdr:rowOff>76200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27" name="Chart 27"/>
        <xdr:cNvGraphicFramePr/>
      </xdr:nvGraphicFramePr>
      <xdr:xfrm>
        <a:off x="57150" y="342900"/>
        <a:ext cx="5981700" cy="295275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8" name="Chart 28"/>
        <xdr:cNvGraphicFramePr/>
      </xdr:nvGraphicFramePr>
      <xdr:xfrm>
        <a:off x="95250" y="3333750"/>
        <a:ext cx="5981700" cy="295275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9" name="TextBox 29"/>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30" name="TextBox 30"/>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31" name="TextBox 31"/>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32" name="TextBox 32"/>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33" name="TextBox 33"/>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34" name="TextBox 34"/>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35" name="TextBox 35"/>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36" name="TextBox 36"/>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7" name="Line 3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8" name="Line 3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9" name="Chart 39"/>
        <xdr:cNvGraphicFramePr/>
      </xdr:nvGraphicFramePr>
      <xdr:xfrm>
        <a:off x="19050" y="6191250"/>
        <a:ext cx="5991225" cy="290512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7" name="Chart 27"/>
        <xdr:cNvGraphicFramePr/>
      </xdr:nvGraphicFramePr>
      <xdr:xfrm>
        <a:off x="76200" y="485775"/>
        <a:ext cx="5924550" cy="38195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8" name="Chart 28"/>
        <xdr:cNvGraphicFramePr/>
      </xdr:nvGraphicFramePr>
      <xdr:xfrm>
        <a:off x="104775" y="4562475"/>
        <a:ext cx="59245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9" name="Line 2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30" name="Line 3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31" name="TextBox 31"/>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32" name="TextBox 32"/>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33" name="TextBox 33"/>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34" name="TextBox 34"/>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35" name="TextBox 35"/>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36" name="TextBox 36"/>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37" name="TextBox 37"/>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38" name="TextBox 38"/>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39" name="TextBox 3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6</xdr:row>
      <xdr:rowOff>0</xdr:rowOff>
    </xdr:from>
    <xdr:to>
      <xdr:col>7</xdr:col>
      <xdr:colOff>657225</xdr:colOff>
      <xdr:row>29</xdr:row>
      <xdr:rowOff>95250</xdr:rowOff>
    </xdr:to>
    <xdr:graphicFrame>
      <xdr:nvGraphicFramePr>
        <xdr:cNvPr id="25" name="Chart 25"/>
        <xdr:cNvGraphicFramePr/>
      </xdr:nvGraphicFramePr>
      <xdr:xfrm>
        <a:off x="76200" y="971550"/>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31</xdr:row>
      <xdr:rowOff>57150</xdr:rowOff>
    </xdr:from>
    <xdr:to>
      <xdr:col>7</xdr:col>
      <xdr:colOff>676275</xdr:colOff>
      <xdr:row>54</xdr:row>
      <xdr:rowOff>152400</xdr:rowOff>
    </xdr:to>
    <xdr:graphicFrame>
      <xdr:nvGraphicFramePr>
        <xdr:cNvPr id="26" name="Chart 26"/>
        <xdr:cNvGraphicFramePr/>
      </xdr:nvGraphicFramePr>
      <xdr:xfrm>
        <a:off x="95250" y="5076825"/>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57</xdr:row>
      <xdr:rowOff>85725</xdr:rowOff>
    </xdr:from>
    <xdr:to>
      <xdr:col>3</xdr:col>
      <xdr:colOff>0</xdr:colOff>
      <xdr:row>57</xdr:row>
      <xdr:rowOff>85725</xdr:rowOff>
    </xdr:to>
    <xdr:sp>
      <xdr:nvSpPr>
        <xdr:cNvPr id="27" name="Line 27"/>
        <xdr:cNvSpPr>
          <a:spLocks/>
        </xdr:cNvSpPr>
      </xdr:nvSpPr>
      <xdr:spPr>
        <a:xfrm>
          <a:off x="2057400" y="93154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57</xdr:row>
      <xdr:rowOff>76200</xdr:rowOff>
    </xdr:from>
    <xdr:to>
      <xdr:col>4</xdr:col>
      <xdr:colOff>714375</xdr:colOff>
      <xdr:row>57</xdr:row>
      <xdr:rowOff>76200</xdr:rowOff>
    </xdr:to>
    <xdr:sp>
      <xdr:nvSpPr>
        <xdr:cNvPr id="28" name="Line 28"/>
        <xdr:cNvSpPr>
          <a:spLocks/>
        </xdr:cNvSpPr>
      </xdr:nvSpPr>
      <xdr:spPr>
        <a:xfrm>
          <a:off x="3571875" y="9305925"/>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28</xdr:row>
      <xdr:rowOff>28575</xdr:rowOff>
    </xdr:from>
    <xdr:to>
      <xdr:col>1</xdr:col>
      <xdr:colOff>438150</xdr:colOff>
      <xdr:row>29</xdr:row>
      <xdr:rowOff>85725</xdr:rowOff>
    </xdr:to>
    <xdr:sp>
      <xdr:nvSpPr>
        <xdr:cNvPr id="29" name="TextBox 29"/>
        <xdr:cNvSpPr txBox="1">
          <a:spLocks noChangeArrowheads="1"/>
        </xdr:cNvSpPr>
      </xdr:nvSpPr>
      <xdr:spPr>
        <a:xfrm>
          <a:off x="847725" y="45624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28</xdr:row>
      <xdr:rowOff>19050</xdr:rowOff>
    </xdr:from>
    <xdr:to>
      <xdr:col>3</xdr:col>
      <xdr:colOff>352425</xdr:colOff>
      <xdr:row>29</xdr:row>
      <xdr:rowOff>19050</xdr:rowOff>
    </xdr:to>
    <xdr:sp>
      <xdr:nvSpPr>
        <xdr:cNvPr id="30" name="TextBox 30"/>
        <xdr:cNvSpPr txBox="1">
          <a:spLocks noChangeArrowheads="1"/>
        </xdr:cNvSpPr>
      </xdr:nvSpPr>
      <xdr:spPr>
        <a:xfrm>
          <a:off x="2295525" y="455295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28</xdr:row>
      <xdr:rowOff>19050</xdr:rowOff>
    </xdr:from>
    <xdr:to>
      <xdr:col>5</xdr:col>
      <xdr:colOff>161925</xdr:colOff>
      <xdr:row>29</xdr:row>
      <xdr:rowOff>19050</xdr:rowOff>
    </xdr:to>
    <xdr:sp>
      <xdr:nvSpPr>
        <xdr:cNvPr id="31" name="TextBox 31"/>
        <xdr:cNvSpPr txBox="1">
          <a:spLocks noChangeArrowheads="1"/>
        </xdr:cNvSpPr>
      </xdr:nvSpPr>
      <xdr:spPr>
        <a:xfrm>
          <a:off x="3600450" y="45529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28</xdr:row>
      <xdr:rowOff>19050</xdr:rowOff>
    </xdr:from>
    <xdr:to>
      <xdr:col>7</xdr:col>
      <xdr:colOff>0</xdr:colOff>
      <xdr:row>29</xdr:row>
      <xdr:rowOff>28575</xdr:rowOff>
    </xdr:to>
    <xdr:sp>
      <xdr:nvSpPr>
        <xdr:cNvPr id="32" name="TextBox 32"/>
        <xdr:cNvSpPr txBox="1">
          <a:spLocks noChangeArrowheads="1"/>
        </xdr:cNvSpPr>
      </xdr:nvSpPr>
      <xdr:spPr>
        <a:xfrm>
          <a:off x="4972050" y="4552950"/>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53</xdr:row>
      <xdr:rowOff>66675</xdr:rowOff>
    </xdr:from>
    <xdr:to>
      <xdr:col>1</xdr:col>
      <xdr:colOff>438150</xdr:colOff>
      <xdr:row>54</xdr:row>
      <xdr:rowOff>95250</xdr:rowOff>
    </xdr:to>
    <xdr:sp>
      <xdr:nvSpPr>
        <xdr:cNvPr id="33" name="TextBox 33"/>
        <xdr:cNvSpPr txBox="1">
          <a:spLocks noChangeArrowheads="1"/>
        </xdr:cNvSpPr>
      </xdr:nvSpPr>
      <xdr:spPr>
        <a:xfrm>
          <a:off x="838200" y="8648700"/>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53</xdr:row>
      <xdr:rowOff>57150</xdr:rowOff>
    </xdr:from>
    <xdr:to>
      <xdr:col>3</xdr:col>
      <xdr:colOff>504825</xdr:colOff>
      <xdr:row>55</xdr:row>
      <xdr:rowOff>9525</xdr:rowOff>
    </xdr:to>
    <xdr:sp>
      <xdr:nvSpPr>
        <xdr:cNvPr id="34" name="TextBox 34"/>
        <xdr:cNvSpPr txBox="1">
          <a:spLocks noChangeArrowheads="1"/>
        </xdr:cNvSpPr>
      </xdr:nvSpPr>
      <xdr:spPr>
        <a:xfrm>
          <a:off x="2305050" y="8639175"/>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53</xdr:row>
      <xdr:rowOff>57150</xdr:rowOff>
    </xdr:from>
    <xdr:to>
      <xdr:col>5</xdr:col>
      <xdr:colOff>266700</xdr:colOff>
      <xdr:row>54</xdr:row>
      <xdr:rowOff>76200</xdr:rowOff>
    </xdr:to>
    <xdr:sp>
      <xdr:nvSpPr>
        <xdr:cNvPr id="35" name="TextBox 35"/>
        <xdr:cNvSpPr txBox="1">
          <a:spLocks noChangeArrowheads="1"/>
        </xdr:cNvSpPr>
      </xdr:nvSpPr>
      <xdr:spPr>
        <a:xfrm>
          <a:off x="3648075" y="8639175"/>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53</xdr:row>
      <xdr:rowOff>57150</xdr:rowOff>
    </xdr:from>
    <xdr:to>
      <xdr:col>7</xdr:col>
      <xdr:colOff>19050</xdr:colOff>
      <xdr:row>54</xdr:row>
      <xdr:rowOff>57150</xdr:rowOff>
    </xdr:to>
    <xdr:sp>
      <xdr:nvSpPr>
        <xdr:cNvPr id="36" name="TextBox 36"/>
        <xdr:cNvSpPr txBox="1">
          <a:spLocks noChangeArrowheads="1"/>
        </xdr:cNvSpPr>
      </xdr:nvSpPr>
      <xdr:spPr>
        <a:xfrm>
          <a:off x="4972050" y="8639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51"/>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5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5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5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5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6" name="TextBox 5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57"/>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5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5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6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6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2" name="TextBox 6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63"/>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6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6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6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6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68"/>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6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7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7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7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7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7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7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207</v>
      </c>
    </row>
    <row r="4" ht="25.5">
      <c r="A4" s="444" t="s">
        <v>219</v>
      </c>
    </row>
    <row r="6" ht="12.75">
      <c r="A6" s="443" t="s">
        <v>208</v>
      </c>
    </row>
    <row r="9" ht="12.75">
      <c r="A9" s="443" t="s">
        <v>209</v>
      </c>
    </row>
    <row r="10" ht="12.75">
      <c r="A10" s="443" t="s">
        <v>243</v>
      </c>
    </row>
    <row r="13" ht="12.75">
      <c r="A13" s="443" t="s">
        <v>210</v>
      </c>
    </row>
    <row r="16" ht="12.75">
      <c r="A16" s="443" t="s">
        <v>211</v>
      </c>
    </row>
    <row r="17" ht="12.75">
      <c r="A17" s="443" t="s">
        <v>57</v>
      </c>
    </row>
    <row r="18" ht="12.75">
      <c r="A18" s="443" t="s">
        <v>212</v>
      </c>
    </row>
    <row r="19" ht="12.75">
      <c r="A19" s="443" t="s">
        <v>213</v>
      </c>
    </row>
    <row r="21" ht="12.75">
      <c r="A21" s="443" t="s">
        <v>214</v>
      </c>
    </row>
    <row r="24" ht="12.75">
      <c r="A24" s="444" t="s">
        <v>215</v>
      </c>
    </row>
    <row r="25" ht="51">
      <c r="A25" s="445" t="s">
        <v>216</v>
      </c>
    </row>
    <row r="28" ht="12.75">
      <c r="A28" s="444" t="s">
        <v>217</v>
      </c>
    </row>
    <row r="29" ht="51">
      <c r="A29" s="445" t="s">
        <v>218</v>
      </c>
    </row>
    <row r="30" ht="12.75">
      <c r="A30" s="443"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3"/>
  <dimension ref="A1:Q318"/>
  <sheetViews>
    <sheetView workbookViewId="0" topLeftCell="A1">
      <selection activeCell="A1" sqref="A1:Q1"/>
    </sheetView>
  </sheetViews>
  <sheetFormatPr defaultColWidth="11.421875" defaultRowHeight="12" customHeight="1"/>
  <cols>
    <col min="1" max="1" width="7.8515625" style="121" customWidth="1"/>
    <col min="2" max="13" width="5.140625" style="121" customWidth="1"/>
    <col min="14" max="14" width="5.421875" style="121" customWidth="1"/>
    <col min="15" max="15" width="6.421875" style="121" customWidth="1"/>
    <col min="16" max="16" width="7.28125" style="121" customWidth="1"/>
    <col min="17" max="17" width="6.7109375" style="121" customWidth="1"/>
    <col min="18" max="16384" width="11.421875" style="121" customWidth="1"/>
  </cols>
  <sheetData>
    <row r="1" spans="1:17" ht="12" customHeight="1">
      <c r="A1" s="458"/>
      <c r="B1" s="458"/>
      <c r="C1" s="458"/>
      <c r="D1" s="458"/>
      <c r="E1" s="458"/>
      <c r="F1" s="458"/>
      <c r="G1" s="458"/>
      <c r="H1" s="458"/>
      <c r="I1" s="458"/>
      <c r="J1" s="458"/>
      <c r="K1" s="458"/>
      <c r="L1" s="458"/>
      <c r="M1" s="458"/>
      <c r="N1" s="458"/>
      <c r="O1" s="458"/>
      <c r="P1" s="458"/>
      <c r="Q1" s="458"/>
    </row>
    <row r="2" spans="1:17" ht="12" customHeight="1">
      <c r="A2" s="122"/>
      <c r="B2" s="123"/>
      <c r="C2" s="123"/>
      <c r="D2" s="123"/>
      <c r="E2" s="123"/>
      <c r="F2" s="123"/>
      <c r="G2" s="123"/>
      <c r="H2" s="123"/>
      <c r="I2" s="123"/>
      <c r="J2" s="123"/>
      <c r="K2" s="123"/>
      <c r="L2" s="123"/>
      <c r="M2" s="123"/>
      <c r="N2" s="124"/>
      <c r="O2" s="124"/>
      <c r="P2" s="124"/>
      <c r="Q2" s="125"/>
    </row>
    <row r="3" spans="1:17" ht="12" customHeight="1">
      <c r="A3" s="465" t="s">
        <v>62</v>
      </c>
      <c r="B3" s="465"/>
      <c r="C3" s="465"/>
      <c r="D3" s="465"/>
      <c r="E3" s="465"/>
      <c r="F3" s="465"/>
      <c r="G3" s="465"/>
      <c r="H3" s="465"/>
      <c r="I3" s="465"/>
      <c r="J3" s="465"/>
      <c r="K3" s="465"/>
      <c r="L3" s="465"/>
      <c r="M3" s="465"/>
      <c r="N3" s="465"/>
      <c r="O3" s="465"/>
      <c r="P3" s="465"/>
      <c r="Q3" s="465"/>
    </row>
    <row r="4" spans="1:17" ht="12" customHeight="1">
      <c r="A4" s="458" t="s">
        <v>63</v>
      </c>
      <c r="B4" s="458"/>
      <c r="C4" s="458"/>
      <c r="D4" s="458"/>
      <c r="E4" s="458"/>
      <c r="F4" s="458"/>
      <c r="G4" s="458"/>
      <c r="H4" s="458"/>
      <c r="I4" s="458"/>
      <c r="J4" s="458"/>
      <c r="K4" s="458"/>
      <c r="L4" s="458"/>
      <c r="M4" s="458"/>
      <c r="N4" s="458"/>
      <c r="O4" s="458"/>
      <c r="P4" s="458"/>
      <c r="Q4" s="458"/>
    </row>
    <row r="5" spans="1:17" ht="12" customHeight="1">
      <c r="A5" s="126"/>
      <c r="B5" s="127"/>
      <c r="C5" s="123"/>
      <c r="D5" s="123"/>
      <c r="E5" s="123"/>
      <c r="F5" s="123"/>
      <c r="G5" s="123"/>
      <c r="H5" s="123"/>
      <c r="I5" s="123"/>
      <c r="J5" s="123"/>
      <c r="K5" s="123"/>
      <c r="L5" s="123"/>
      <c r="M5" s="123"/>
      <c r="N5" s="124"/>
      <c r="O5" s="124"/>
      <c r="P5" s="124"/>
      <c r="Q5" s="125"/>
    </row>
    <row r="6" spans="1:17" ht="12" customHeight="1">
      <c r="A6" s="127"/>
      <c r="B6" s="127"/>
      <c r="C6" s="123"/>
      <c r="D6" s="123"/>
      <c r="E6" s="123"/>
      <c r="F6" s="123"/>
      <c r="G6" s="123"/>
      <c r="H6" s="123"/>
      <c r="I6" s="123"/>
      <c r="J6" s="123"/>
      <c r="K6" s="123"/>
      <c r="L6" s="123"/>
      <c r="M6" s="123"/>
      <c r="N6" s="128"/>
      <c r="O6" s="124"/>
      <c r="P6" s="124"/>
      <c r="Q6" s="125"/>
    </row>
    <row r="7" spans="1:17" ht="12" customHeight="1">
      <c r="A7" s="129"/>
      <c r="B7" s="130"/>
      <c r="C7" s="131"/>
      <c r="D7" s="131"/>
      <c r="E7" s="131"/>
      <c r="F7" s="131"/>
      <c r="G7" s="131"/>
      <c r="H7" s="131"/>
      <c r="I7" s="131"/>
      <c r="J7" s="131"/>
      <c r="K7" s="131"/>
      <c r="L7" s="131"/>
      <c r="M7" s="131"/>
      <c r="N7" s="132"/>
      <c r="O7" s="460" t="s">
        <v>64</v>
      </c>
      <c r="P7" s="461"/>
      <c r="Q7" s="461"/>
    </row>
    <row r="8" spans="1:17" ht="12" customHeight="1">
      <c r="A8" s="134"/>
      <c r="B8" s="135"/>
      <c r="C8" s="136"/>
      <c r="D8" s="136"/>
      <c r="E8" s="136"/>
      <c r="F8" s="136"/>
      <c r="G8" s="136"/>
      <c r="H8" s="136"/>
      <c r="I8" s="136"/>
      <c r="J8" s="136"/>
      <c r="K8" s="136"/>
      <c r="L8" s="136"/>
      <c r="M8" s="136"/>
      <c r="N8" s="137"/>
      <c r="O8" s="138" t="s">
        <v>70</v>
      </c>
      <c r="P8" s="139"/>
      <c r="Q8" s="133" t="s">
        <v>188</v>
      </c>
    </row>
    <row r="9" spans="1:17" ht="12" customHeight="1">
      <c r="A9" s="140" t="s">
        <v>66</v>
      </c>
      <c r="B9" s="135" t="s">
        <v>67</v>
      </c>
      <c r="C9" s="136" t="s">
        <v>68</v>
      </c>
      <c r="D9" s="136" t="s">
        <v>69</v>
      </c>
      <c r="E9" s="136" t="s">
        <v>65</v>
      </c>
      <c r="F9" s="136" t="s">
        <v>70</v>
      </c>
      <c r="G9" s="136" t="s">
        <v>71</v>
      </c>
      <c r="H9" s="136" t="s">
        <v>72</v>
      </c>
      <c r="I9" s="136" t="s">
        <v>73</v>
      </c>
      <c r="J9" s="136" t="s">
        <v>74</v>
      </c>
      <c r="K9" s="136" t="s">
        <v>75</v>
      </c>
      <c r="L9" s="136" t="s">
        <v>76</v>
      </c>
      <c r="M9" s="136" t="s">
        <v>77</v>
      </c>
      <c r="N9" s="141" t="s">
        <v>78</v>
      </c>
      <c r="O9" s="462" t="s">
        <v>79</v>
      </c>
      <c r="P9" s="463"/>
      <c r="Q9" s="463"/>
    </row>
    <row r="10" spans="1:17" ht="12" customHeight="1">
      <c r="A10" s="134"/>
      <c r="B10" s="135"/>
      <c r="C10" s="136"/>
      <c r="D10" s="136"/>
      <c r="E10" s="136"/>
      <c r="F10" s="136"/>
      <c r="G10" s="136"/>
      <c r="H10" s="136"/>
      <c r="I10" s="136"/>
      <c r="J10" s="136"/>
      <c r="K10" s="136"/>
      <c r="L10" s="136"/>
      <c r="M10" s="136"/>
      <c r="N10" s="137"/>
      <c r="O10" s="141" t="s">
        <v>80</v>
      </c>
      <c r="P10" s="142" t="s">
        <v>81</v>
      </c>
      <c r="Q10" s="143" t="s">
        <v>81</v>
      </c>
    </row>
    <row r="11" spans="1:17" ht="12" customHeight="1">
      <c r="A11" s="144"/>
      <c r="B11" s="145"/>
      <c r="C11" s="146"/>
      <c r="D11" s="146"/>
      <c r="E11" s="146"/>
      <c r="F11" s="146"/>
      <c r="G11" s="146"/>
      <c r="H11" s="146"/>
      <c r="I11" s="146"/>
      <c r="J11" s="146"/>
      <c r="K11" s="146"/>
      <c r="L11" s="146"/>
      <c r="M11" s="146"/>
      <c r="N11" s="147"/>
      <c r="O11" s="148" t="s">
        <v>82</v>
      </c>
      <c r="P11" s="149" t="s">
        <v>83</v>
      </c>
      <c r="Q11" s="150" t="s">
        <v>182</v>
      </c>
    </row>
    <row r="12" spans="1:17" ht="12" customHeight="1">
      <c r="A12" s="151"/>
      <c r="B12" s="152"/>
      <c r="C12" s="152"/>
      <c r="D12" s="152"/>
      <c r="E12" s="152"/>
      <c r="F12" s="152"/>
      <c r="G12" s="152"/>
      <c r="H12" s="152"/>
      <c r="I12" s="152"/>
      <c r="J12" s="152"/>
      <c r="K12" s="152"/>
      <c r="L12" s="152"/>
      <c r="M12" s="152"/>
      <c r="N12" s="153"/>
      <c r="O12" s="125"/>
      <c r="P12" s="125"/>
      <c r="Q12" s="125"/>
    </row>
    <row r="13" spans="1:17" ht="12" customHeight="1">
      <c r="A13" s="151"/>
      <c r="B13" s="152"/>
      <c r="C13" s="152"/>
      <c r="D13" s="152"/>
      <c r="E13" s="152"/>
      <c r="F13" s="152"/>
      <c r="G13" s="152"/>
      <c r="H13" s="152"/>
      <c r="I13" s="152"/>
      <c r="J13" s="152"/>
      <c r="K13" s="152"/>
      <c r="L13" s="152"/>
      <c r="M13" s="152"/>
      <c r="N13" s="153"/>
      <c r="O13" s="154"/>
      <c r="P13" s="142"/>
      <c r="Q13" s="125"/>
    </row>
    <row r="14" spans="1:17" ht="12" customHeight="1">
      <c r="A14" s="459" t="s">
        <v>14</v>
      </c>
      <c r="B14" s="459"/>
      <c r="C14" s="459"/>
      <c r="D14" s="459"/>
      <c r="E14" s="459"/>
      <c r="F14" s="459"/>
      <c r="G14" s="459"/>
      <c r="H14" s="459"/>
      <c r="I14" s="459"/>
      <c r="J14" s="459"/>
      <c r="K14" s="459"/>
      <c r="L14" s="459"/>
      <c r="M14" s="459"/>
      <c r="N14" s="459"/>
      <c r="O14" s="459"/>
      <c r="P14" s="459"/>
      <c r="Q14" s="459"/>
    </row>
    <row r="15" spans="1:17" ht="12" customHeight="1">
      <c r="A15" s="156"/>
      <c r="B15" s="157"/>
      <c r="C15" s="157"/>
      <c r="D15" s="157"/>
      <c r="E15" s="157"/>
      <c r="F15" s="157"/>
      <c r="G15" s="157"/>
      <c r="H15" s="157"/>
      <c r="I15" s="157"/>
      <c r="J15" s="157"/>
      <c r="K15" s="157"/>
      <c r="L15" s="157"/>
      <c r="M15" s="157"/>
      <c r="N15" s="157"/>
      <c r="O15" s="157"/>
      <c r="P15" s="157"/>
      <c r="Q15" s="125"/>
    </row>
    <row r="16" spans="1:17" ht="12" customHeight="1">
      <c r="A16" s="158"/>
      <c r="B16" s="159"/>
      <c r="C16" s="159"/>
      <c r="D16" s="159"/>
      <c r="E16" s="159"/>
      <c r="F16" s="159"/>
      <c r="G16" s="159"/>
      <c r="H16" s="159"/>
      <c r="I16" s="159"/>
      <c r="J16" s="159"/>
      <c r="K16" s="159"/>
      <c r="L16" s="159"/>
      <c r="M16" s="159"/>
      <c r="N16" s="159"/>
      <c r="O16" s="160"/>
      <c r="P16" s="160"/>
      <c r="Q16" s="161"/>
    </row>
    <row r="17" spans="1:17" ht="12" customHeight="1">
      <c r="A17" s="27" t="s">
        <v>84</v>
      </c>
      <c r="B17" s="159">
        <v>104.1179773510133</v>
      </c>
      <c r="C17" s="159">
        <v>103.25792122547254</v>
      </c>
      <c r="D17" s="159">
        <v>109.5068000098053</v>
      </c>
      <c r="E17" s="159">
        <v>94.12215138891845</v>
      </c>
      <c r="F17" s="159">
        <v>105.37026693937754</v>
      </c>
      <c r="G17" s="159">
        <v>94.23192883977732</v>
      </c>
      <c r="H17" s="159">
        <v>98.0933430265579</v>
      </c>
      <c r="I17" s="159">
        <v>96.7076031596901</v>
      </c>
      <c r="J17" s="159">
        <v>99.7699687101702</v>
      </c>
      <c r="K17" s="159">
        <v>104.1375458794494</v>
      </c>
      <c r="L17" s="159">
        <v>108.97676126825357</v>
      </c>
      <c r="M17" s="159">
        <v>90.54129495103523</v>
      </c>
      <c r="N17" s="159">
        <v>100.73613022912674</v>
      </c>
      <c r="O17" s="162"/>
      <c r="P17" s="160"/>
      <c r="Q17" s="161"/>
    </row>
    <row r="18" spans="1:17" ht="12" customHeight="1">
      <c r="A18" s="28">
        <v>2002</v>
      </c>
      <c r="B18" s="159">
        <v>98.60363736770597</v>
      </c>
      <c r="C18" s="159">
        <v>101.96996521698189</v>
      </c>
      <c r="D18" s="159">
        <v>112.45145336874234</v>
      </c>
      <c r="E18" s="159">
        <v>108.74879168760678</v>
      </c>
      <c r="F18" s="159">
        <v>102.63138634373212</v>
      </c>
      <c r="G18" s="159">
        <v>103.81718573160299</v>
      </c>
      <c r="H18" s="159">
        <v>100.11415637588324</v>
      </c>
      <c r="I18" s="159">
        <v>101.9199211234411</v>
      </c>
      <c r="J18" s="159">
        <v>114.19656228206298</v>
      </c>
      <c r="K18" s="159">
        <v>120.85742825853552</v>
      </c>
      <c r="L18" s="159">
        <v>120.05015098417266</v>
      </c>
      <c r="M18" s="159">
        <v>101.07940872423642</v>
      </c>
      <c r="N18" s="159">
        <v>107.20333728872532</v>
      </c>
      <c r="O18" s="162">
        <v>-5.6252628180436295</v>
      </c>
      <c r="P18" s="162">
        <v>-2.599291693188156</v>
      </c>
      <c r="Q18" s="160">
        <v>1.5550937307287507</v>
      </c>
    </row>
    <row r="19" spans="1:17" ht="12" customHeight="1">
      <c r="A19" s="28">
        <v>2003</v>
      </c>
      <c r="B19" s="159">
        <v>116.63811766644785</v>
      </c>
      <c r="C19" s="159">
        <v>115.1</v>
      </c>
      <c r="D19" s="159">
        <v>126.9</v>
      </c>
      <c r="E19" s="159">
        <v>116.9</v>
      </c>
      <c r="F19" s="159">
        <v>110.9</v>
      </c>
      <c r="G19" s="159">
        <v>115.2</v>
      </c>
      <c r="H19" s="159">
        <v>119.1</v>
      </c>
      <c r="I19" s="159">
        <v>108.7</v>
      </c>
      <c r="J19" s="159">
        <v>132.7</v>
      </c>
      <c r="K19" s="159">
        <v>136.8</v>
      </c>
      <c r="L19" s="159">
        <v>135.2</v>
      </c>
      <c r="M19" s="159">
        <v>108</v>
      </c>
      <c r="N19" s="159">
        <v>120.17817647220399</v>
      </c>
      <c r="O19" s="162">
        <v>-5.132591958939264</v>
      </c>
      <c r="P19" s="162">
        <v>8.05661304094122</v>
      </c>
      <c r="Q19" s="160">
        <v>11.82918850948777</v>
      </c>
    </row>
    <row r="20" spans="1:17" ht="12" customHeight="1">
      <c r="A20" s="28">
        <v>2004</v>
      </c>
      <c r="B20" s="159">
        <v>118.9</v>
      </c>
      <c r="C20" s="159">
        <v>118.9</v>
      </c>
      <c r="D20" s="159">
        <v>148.3</v>
      </c>
      <c r="E20" s="159">
        <v>128.6</v>
      </c>
      <c r="F20" s="159">
        <v>126.6</v>
      </c>
      <c r="G20" s="159">
        <v>143.3</v>
      </c>
      <c r="H20" s="159">
        <v>133.6</v>
      </c>
      <c r="I20" s="159">
        <v>122.4</v>
      </c>
      <c r="J20" s="159">
        <v>140.2</v>
      </c>
      <c r="K20" s="159">
        <v>142.4</v>
      </c>
      <c r="L20" s="159">
        <v>152.2</v>
      </c>
      <c r="M20" s="159">
        <v>127.3</v>
      </c>
      <c r="N20" s="159">
        <v>133.55833333333337</v>
      </c>
      <c r="O20" s="162">
        <v>-1.5552099533437014</v>
      </c>
      <c r="P20" s="162">
        <v>14.156898106402153</v>
      </c>
      <c r="Q20" s="160">
        <v>9.355101703118889</v>
      </c>
    </row>
    <row r="21" spans="1:17" ht="12" customHeight="1">
      <c r="A21" s="28">
        <v>2005</v>
      </c>
      <c r="B21" s="159">
        <v>136.1</v>
      </c>
      <c r="C21" s="159">
        <v>136.3</v>
      </c>
      <c r="D21" s="159">
        <v>142.6</v>
      </c>
      <c r="E21" s="159">
        <v>136.4</v>
      </c>
      <c r="F21" s="159">
        <v>139.9</v>
      </c>
      <c r="G21" s="159">
        <v>150.8</v>
      </c>
      <c r="H21" s="159">
        <v>134.2</v>
      </c>
      <c r="I21" s="159">
        <v>136.3</v>
      </c>
      <c r="J21" s="159">
        <v>165.1</v>
      </c>
      <c r="K21" s="159">
        <v>156.7</v>
      </c>
      <c r="L21" s="159">
        <v>180.4</v>
      </c>
      <c r="M21" s="159">
        <v>148.7</v>
      </c>
      <c r="N21" s="159">
        <v>146.95833333333334</v>
      </c>
      <c r="O21" s="162">
        <v>2.565982404692082</v>
      </c>
      <c r="P21" s="162">
        <v>10.505529225908383</v>
      </c>
      <c r="Q21" s="160">
        <v>7.796663028223897</v>
      </c>
    </row>
    <row r="22" spans="1:17" ht="12" customHeight="1">
      <c r="A22" s="28">
        <v>2006</v>
      </c>
      <c r="B22" s="159">
        <v>152.7</v>
      </c>
      <c r="C22" s="159">
        <v>154.9</v>
      </c>
      <c r="D22" s="159">
        <v>180.3</v>
      </c>
      <c r="E22" s="159">
        <v>145.6</v>
      </c>
      <c r="F22" s="159">
        <v>164.8</v>
      </c>
      <c r="G22" s="159" t="s">
        <v>43</v>
      </c>
      <c r="H22" s="159" t="s">
        <v>43</v>
      </c>
      <c r="I22" s="159" t="s">
        <v>43</v>
      </c>
      <c r="J22" s="159" t="s">
        <v>43</v>
      </c>
      <c r="K22" s="159" t="s">
        <v>43</v>
      </c>
      <c r="L22" s="159" t="s">
        <v>43</v>
      </c>
      <c r="M22" s="159" t="s">
        <v>43</v>
      </c>
      <c r="N22" s="159">
        <v>159.66</v>
      </c>
      <c r="O22" s="162">
        <v>13.1868131868132</v>
      </c>
      <c r="P22" s="162">
        <v>17.79842744817727</v>
      </c>
      <c r="Q22" s="160">
        <v>15.478084767828735</v>
      </c>
    </row>
    <row r="23" spans="1:17" ht="12" customHeight="1">
      <c r="A23" s="29"/>
      <c r="B23" s="159"/>
      <c r="C23" s="159"/>
      <c r="D23" s="159"/>
      <c r="E23" s="159"/>
      <c r="F23" s="159"/>
      <c r="G23" s="159"/>
      <c r="H23" s="159"/>
      <c r="I23" s="159"/>
      <c r="J23" s="159"/>
      <c r="K23" s="159"/>
      <c r="L23" s="159"/>
      <c r="M23" s="159"/>
      <c r="N23" s="159"/>
      <c r="O23" s="163"/>
      <c r="P23" s="163"/>
      <c r="Q23" s="161"/>
    </row>
    <row r="24" spans="1:17" ht="12" customHeight="1">
      <c r="A24" s="30" t="s">
        <v>85</v>
      </c>
      <c r="B24" s="159">
        <v>102.3914251110364</v>
      </c>
      <c r="C24" s="159">
        <v>101.19309202821964</v>
      </c>
      <c r="D24" s="159">
        <v>108.22769006505699</v>
      </c>
      <c r="E24" s="159">
        <v>92.44903567823904</v>
      </c>
      <c r="F24" s="159">
        <v>104.4217319758987</v>
      </c>
      <c r="G24" s="159">
        <v>92.85250349259843</v>
      </c>
      <c r="H24" s="159">
        <v>97.95500994978444</v>
      </c>
      <c r="I24" s="159">
        <v>100.40490228642673</v>
      </c>
      <c r="J24" s="159">
        <v>101.26603830799641</v>
      </c>
      <c r="K24" s="159">
        <v>106.39637742280725</v>
      </c>
      <c r="L24" s="159">
        <v>106.55506362407503</v>
      </c>
      <c r="M24" s="159">
        <v>88.07237493663318</v>
      </c>
      <c r="N24" s="159">
        <v>99.99999999688804</v>
      </c>
      <c r="O24" s="160"/>
      <c r="P24" s="160"/>
      <c r="Q24" s="161"/>
    </row>
    <row r="25" spans="1:17" ht="12" customHeight="1">
      <c r="A25" s="28">
        <v>2002</v>
      </c>
      <c r="B25" s="159">
        <v>96.95691837707628</v>
      </c>
      <c r="C25" s="159">
        <v>96.96496364654003</v>
      </c>
      <c r="D25" s="159">
        <v>108.37634176200153</v>
      </c>
      <c r="E25" s="159">
        <v>103.2331044331248</v>
      </c>
      <c r="F25" s="159">
        <v>96.59465541458233</v>
      </c>
      <c r="G25" s="159">
        <v>99.43355115390379</v>
      </c>
      <c r="H25" s="159">
        <v>98.18338803320445</v>
      </c>
      <c r="I25" s="159">
        <v>102.18576793346723</v>
      </c>
      <c r="J25" s="159">
        <v>108.16045008182739</v>
      </c>
      <c r="K25" s="159">
        <v>115.42256905632384</v>
      </c>
      <c r="L25" s="159">
        <v>112.13467114969022</v>
      </c>
      <c r="M25" s="159">
        <v>94.17893043905671</v>
      </c>
      <c r="N25" s="159">
        <v>102.65210929006655</v>
      </c>
      <c r="O25" s="162">
        <v>-6.430542852504159</v>
      </c>
      <c r="P25" s="162">
        <v>-7.495639473900804</v>
      </c>
      <c r="Q25" s="160">
        <v>-1.2890133047897636</v>
      </c>
    </row>
    <row r="26" spans="1:17" ht="12" customHeight="1">
      <c r="A26" s="28">
        <v>2003</v>
      </c>
      <c r="B26" s="159">
        <v>110.420095500168</v>
      </c>
      <c r="C26" s="159">
        <v>108.5</v>
      </c>
      <c r="D26" s="159">
        <v>122.5</v>
      </c>
      <c r="E26" s="159">
        <v>112.9</v>
      </c>
      <c r="F26" s="159">
        <v>109.7</v>
      </c>
      <c r="G26" s="159">
        <v>111.8</v>
      </c>
      <c r="H26" s="159">
        <v>112.7</v>
      </c>
      <c r="I26" s="159">
        <v>105.9</v>
      </c>
      <c r="J26" s="159">
        <v>125.7</v>
      </c>
      <c r="K26" s="159">
        <v>125.5</v>
      </c>
      <c r="L26" s="159">
        <v>122.3</v>
      </c>
      <c r="M26" s="159">
        <v>101.5</v>
      </c>
      <c r="N26" s="159">
        <v>114.11834129168068</v>
      </c>
      <c r="O26" s="162">
        <v>-2.834366696191322</v>
      </c>
      <c r="P26" s="162">
        <v>13.567359942607375</v>
      </c>
      <c r="Q26" s="160">
        <v>12.326410877800933</v>
      </c>
    </row>
    <row r="27" spans="1:17" ht="12" customHeight="1">
      <c r="A27" s="28">
        <v>2004</v>
      </c>
      <c r="B27" s="159">
        <v>112.3</v>
      </c>
      <c r="C27" s="159">
        <v>109.5</v>
      </c>
      <c r="D27" s="159">
        <v>137.9</v>
      </c>
      <c r="E27" s="159">
        <v>119.9</v>
      </c>
      <c r="F27" s="159">
        <v>114</v>
      </c>
      <c r="G27" s="159">
        <v>125.5</v>
      </c>
      <c r="H27" s="159">
        <v>122.5</v>
      </c>
      <c r="I27" s="159">
        <v>114.2</v>
      </c>
      <c r="J27" s="159">
        <v>127.9</v>
      </c>
      <c r="K27" s="159">
        <v>130</v>
      </c>
      <c r="L27" s="159">
        <v>133</v>
      </c>
      <c r="M27" s="159">
        <v>114.1</v>
      </c>
      <c r="N27" s="159">
        <v>121.73333333333333</v>
      </c>
      <c r="O27" s="162">
        <v>-4.920767306088411</v>
      </c>
      <c r="P27" s="162">
        <v>3.9197812215132153</v>
      </c>
      <c r="Q27" s="160">
        <v>5.244477056017078</v>
      </c>
    </row>
    <row r="28" spans="1:17" ht="12" customHeight="1">
      <c r="A28" s="28">
        <v>2005</v>
      </c>
      <c r="B28" s="159">
        <v>120.5</v>
      </c>
      <c r="C28" s="159">
        <v>113.7</v>
      </c>
      <c r="D28" s="159">
        <v>125.7</v>
      </c>
      <c r="E28" s="159">
        <v>121.5</v>
      </c>
      <c r="F28" s="159">
        <v>122.8</v>
      </c>
      <c r="G28" s="159">
        <v>136.1</v>
      </c>
      <c r="H28" s="159">
        <v>120.1</v>
      </c>
      <c r="I28" s="159">
        <v>122.2</v>
      </c>
      <c r="J28" s="159">
        <v>146.4</v>
      </c>
      <c r="K28" s="159">
        <v>135.9</v>
      </c>
      <c r="L28" s="159">
        <v>145.3</v>
      </c>
      <c r="M28" s="159">
        <v>132.2</v>
      </c>
      <c r="N28" s="159">
        <v>128.53333333333333</v>
      </c>
      <c r="O28" s="162">
        <v>1.069958847736623</v>
      </c>
      <c r="P28" s="162">
        <v>7.719298245614033</v>
      </c>
      <c r="Q28" s="160">
        <v>1.7857142857142776</v>
      </c>
    </row>
    <row r="29" spans="1:17" ht="12" customHeight="1">
      <c r="A29" s="28">
        <v>2006</v>
      </c>
      <c r="B29" s="159">
        <v>132.2</v>
      </c>
      <c r="C29" s="159">
        <v>129.7</v>
      </c>
      <c r="D29" s="159">
        <v>155.3</v>
      </c>
      <c r="E29" s="159">
        <v>128.4</v>
      </c>
      <c r="F29" s="159">
        <v>143.2</v>
      </c>
      <c r="G29" s="159" t="s">
        <v>43</v>
      </c>
      <c r="H29" s="159" t="s">
        <v>43</v>
      </c>
      <c r="I29" s="159" t="s">
        <v>43</v>
      </c>
      <c r="J29" s="159" t="s">
        <v>43</v>
      </c>
      <c r="K29" s="159" t="s">
        <v>43</v>
      </c>
      <c r="L29" s="159" t="s">
        <v>43</v>
      </c>
      <c r="M29" s="159" t="s">
        <v>43</v>
      </c>
      <c r="N29" s="159">
        <v>137.76</v>
      </c>
      <c r="O29" s="162">
        <v>11.526479750778801</v>
      </c>
      <c r="P29" s="162">
        <v>16.612377850162858</v>
      </c>
      <c r="Q29" s="160">
        <v>14.001986097318772</v>
      </c>
    </row>
    <row r="30" spans="1:17" ht="12" customHeight="1">
      <c r="A30" s="29"/>
      <c r="B30" s="159"/>
      <c r="C30" s="159"/>
      <c r="D30" s="159"/>
      <c r="E30" s="159"/>
      <c r="F30" s="159"/>
      <c r="G30" s="159"/>
      <c r="H30" s="159"/>
      <c r="I30" s="159"/>
      <c r="J30" s="159"/>
      <c r="K30" s="159"/>
      <c r="L30" s="159"/>
      <c r="M30" s="159"/>
      <c r="N30" s="159"/>
      <c r="O30" s="162"/>
      <c r="P30" s="162"/>
      <c r="Q30" s="161"/>
    </row>
    <row r="31" spans="1:17" ht="12" customHeight="1">
      <c r="A31" s="30" t="s">
        <v>86</v>
      </c>
      <c r="B31" s="159">
        <v>108.75392233225438</v>
      </c>
      <c r="C31" s="159">
        <v>108.80216965706305</v>
      </c>
      <c r="D31" s="159">
        <v>112.94132298570918</v>
      </c>
      <c r="E31" s="159">
        <v>98.61461457687719</v>
      </c>
      <c r="F31" s="159">
        <v>107.91716694870499</v>
      </c>
      <c r="G31" s="159">
        <v>97.9358075120108</v>
      </c>
      <c r="H31" s="159">
        <v>98.4647795470935</v>
      </c>
      <c r="I31" s="159">
        <v>86.78002909036726</v>
      </c>
      <c r="J31" s="159">
        <v>95.75288997184698</v>
      </c>
      <c r="K31" s="159">
        <v>98.07238407813654</v>
      </c>
      <c r="L31" s="159">
        <v>115.4792329398004</v>
      </c>
      <c r="M31" s="159">
        <v>97.17056284663535</v>
      </c>
      <c r="N31" s="159">
        <v>102.22374020720832</v>
      </c>
      <c r="O31" s="162"/>
      <c r="P31" s="162"/>
      <c r="Q31" s="161"/>
    </row>
    <row r="32" spans="1:17" ht="12" customHeight="1">
      <c r="A32" s="28">
        <v>2002</v>
      </c>
      <c r="B32" s="159">
        <v>103.02522303605647</v>
      </c>
      <c r="C32" s="159">
        <v>115.40883565596968</v>
      </c>
      <c r="D32" s="159">
        <v>123.39348728401554</v>
      </c>
      <c r="E32" s="159">
        <v>123.558898207845</v>
      </c>
      <c r="F32" s="159">
        <v>118.84054106118766</v>
      </c>
      <c r="G32" s="159">
        <v>115.58763101987321</v>
      </c>
      <c r="H32" s="159">
        <v>105.29843959457234</v>
      </c>
      <c r="I32" s="159">
        <v>101.20609901875352</v>
      </c>
      <c r="J32" s="159">
        <v>130.40405565959725</v>
      </c>
      <c r="K32" s="159">
        <v>135.450504335016</v>
      </c>
      <c r="L32" s="159">
        <v>141.3039121328052</v>
      </c>
      <c r="M32" s="159">
        <v>119.60780123448353</v>
      </c>
      <c r="N32" s="159">
        <v>119.42378568668128</v>
      </c>
      <c r="O32" s="162">
        <v>-3.8187109266063053</v>
      </c>
      <c r="P32" s="162">
        <v>10.121998585892046</v>
      </c>
      <c r="Q32" s="160">
        <v>8.78868207762557</v>
      </c>
    </row>
    <row r="33" spans="1:17" ht="12" customHeight="1">
      <c r="A33" s="28">
        <v>2003</v>
      </c>
      <c r="B33" s="159">
        <v>133.3340553391261</v>
      </c>
      <c r="C33" s="159">
        <v>132.9</v>
      </c>
      <c r="D33" s="159">
        <v>138.6</v>
      </c>
      <c r="E33" s="159">
        <v>127.6</v>
      </c>
      <c r="F33" s="159">
        <v>114.1</v>
      </c>
      <c r="G33" s="159">
        <v>124.2</v>
      </c>
      <c r="H33" s="159">
        <v>136.2</v>
      </c>
      <c r="I33" s="159">
        <v>116.5</v>
      </c>
      <c r="J33" s="159">
        <v>151.5</v>
      </c>
      <c r="K33" s="159">
        <v>167</v>
      </c>
      <c r="L33" s="159">
        <v>169.6</v>
      </c>
      <c r="M33" s="159">
        <v>125.6</v>
      </c>
      <c r="N33" s="159">
        <v>136.42783794492718</v>
      </c>
      <c r="O33" s="162">
        <v>-10.579937304075235</v>
      </c>
      <c r="P33" s="162">
        <v>-3.988993165848091</v>
      </c>
      <c r="Q33" s="160">
        <v>10.664873699374725</v>
      </c>
    </row>
    <row r="34" spans="1:17" ht="12" customHeight="1">
      <c r="A34" s="28">
        <v>2004</v>
      </c>
      <c r="B34" s="159">
        <v>136.5</v>
      </c>
      <c r="C34" s="159">
        <v>144.2</v>
      </c>
      <c r="D34" s="159">
        <v>176.3</v>
      </c>
      <c r="E34" s="159">
        <v>151.9</v>
      </c>
      <c r="F34" s="159">
        <v>160.4</v>
      </c>
      <c r="G34" s="159">
        <v>190.8</v>
      </c>
      <c r="H34" s="159">
        <v>163.1</v>
      </c>
      <c r="I34" s="159">
        <v>144.7</v>
      </c>
      <c r="J34" s="159">
        <v>173.3</v>
      </c>
      <c r="K34" s="159">
        <v>175.5</v>
      </c>
      <c r="L34" s="159">
        <v>203.7</v>
      </c>
      <c r="M34" s="159">
        <v>162.7</v>
      </c>
      <c r="N34" s="159">
        <v>165.25833333333333</v>
      </c>
      <c r="O34" s="162">
        <v>5.595786701777485</v>
      </c>
      <c r="P34" s="162">
        <v>40.578439964943044</v>
      </c>
      <c r="Q34" s="160">
        <v>18.98831834874953</v>
      </c>
    </row>
    <row r="35" spans="1:17" ht="12" customHeight="1">
      <c r="A35" s="28">
        <v>2005</v>
      </c>
      <c r="B35" s="159">
        <v>178</v>
      </c>
      <c r="C35" s="159">
        <v>196.8</v>
      </c>
      <c r="D35" s="159">
        <v>187.7</v>
      </c>
      <c r="E35" s="159">
        <v>176.3</v>
      </c>
      <c r="F35" s="159">
        <v>186.1</v>
      </c>
      <c r="G35" s="159">
        <v>190.3</v>
      </c>
      <c r="H35" s="159">
        <v>172.2</v>
      </c>
      <c r="I35" s="159">
        <v>174.5</v>
      </c>
      <c r="J35" s="159">
        <v>215.2</v>
      </c>
      <c r="K35" s="159">
        <v>212.4</v>
      </c>
      <c r="L35" s="159">
        <v>274.6</v>
      </c>
      <c r="M35" s="159">
        <v>192.9</v>
      </c>
      <c r="N35" s="159">
        <v>196.4166666666667</v>
      </c>
      <c r="O35" s="162">
        <v>5.558706749858186</v>
      </c>
      <c r="P35" s="162">
        <v>16.022443890274307</v>
      </c>
      <c r="Q35" s="160">
        <v>20.226179643832058</v>
      </c>
    </row>
    <row r="36" spans="1:17" ht="12" customHeight="1">
      <c r="A36" s="28">
        <v>2006</v>
      </c>
      <c r="B36" s="159">
        <v>207.7</v>
      </c>
      <c r="C36" s="159">
        <v>222.8</v>
      </c>
      <c r="D36" s="159">
        <v>247.5</v>
      </c>
      <c r="E36" s="159">
        <v>191.8</v>
      </c>
      <c r="F36" s="159">
        <v>222.8</v>
      </c>
      <c r="G36" s="159" t="s">
        <v>43</v>
      </c>
      <c r="H36" s="159" t="s">
        <v>43</v>
      </c>
      <c r="I36" s="159" t="s">
        <v>43</v>
      </c>
      <c r="J36" s="159" t="s">
        <v>43</v>
      </c>
      <c r="K36" s="159" t="s">
        <v>43</v>
      </c>
      <c r="L36" s="159" t="s">
        <v>43</v>
      </c>
      <c r="M36" s="159" t="s">
        <v>43</v>
      </c>
      <c r="N36" s="159">
        <v>218.52</v>
      </c>
      <c r="O36" s="162">
        <v>16.162669447340978</v>
      </c>
      <c r="P36" s="162">
        <v>19.720580333154228</v>
      </c>
      <c r="Q36" s="160">
        <v>18.13168991242296</v>
      </c>
    </row>
    <row r="37" spans="1:17" ht="12" customHeight="1">
      <c r="A37" s="164"/>
      <c r="B37" s="159"/>
      <c r="C37" s="159"/>
      <c r="D37" s="159"/>
      <c r="E37" s="159"/>
      <c r="F37" s="159"/>
      <c r="G37" s="159"/>
      <c r="H37" s="159"/>
      <c r="I37" s="159"/>
      <c r="J37" s="159"/>
      <c r="K37" s="159"/>
      <c r="L37" s="159"/>
      <c r="M37" s="159"/>
      <c r="N37" s="125"/>
      <c r="O37" s="125"/>
      <c r="P37" s="125"/>
      <c r="Q37" s="161"/>
    </row>
    <row r="38" spans="1:17" ht="12" customHeight="1">
      <c r="A38" s="164"/>
      <c r="D38" s="157"/>
      <c r="M38" s="157"/>
      <c r="N38" s="157"/>
      <c r="O38" s="125"/>
      <c r="P38" s="125"/>
      <c r="Q38" s="161"/>
    </row>
    <row r="39" spans="1:17" ht="12" customHeight="1">
      <c r="A39" s="459" t="s">
        <v>15</v>
      </c>
      <c r="B39" s="459"/>
      <c r="C39" s="459"/>
      <c r="D39" s="459"/>
      <c r="E39" s="459"/>
      <c r="F39" s="459"/>
      <c r="G39" s="459"/>
      <c r="H39" s="459"/>
      <c r="I39" s="459"/>
      <c r="J39" s="459"/>
      <c r="K39" s="459"/>
      <c r="L39" s="459"/>
      <c r="M39" s="459"/>
      <c r="N39" s="459"/>
      <c r="O39" s="459"/>
      <c r="P39" s="459"/>
      <c r="Q39" s="459"/>
    </row>
    <row r="40" spans="1:17" ht="12" customHeight="1">
      <c r="A40" s="156"/>
      <c r="B40" s="157"/>
      <c r="C40" s="157"/>
      <c r="D40" s="157"/>
      <c r="E40" s="157"/>
      <c r="F40" s="157"/>
      <c r="G40" s="157"/>
      <c r="H40" s="157"/>
      <c r="I40" s="157"/>
      <c r="J40" s="157"/>
      <c r="K40" s="157"/>
      <c r="L40" s="157"/>
      <c r="M40" s="157"/>
      <c r="N40" s="157"/>
      <c r="O40" s="157"/>
      <c r="P40" s="157"/>
      <c r="Q40" s="161"/>
    </row>
    <row r="41" spans="1:17" ht="12" customHeight="1">
      <c r="A41" s="158"/>
      <c r="B41" s="159"/>
      <c r="C41" s="159"/>
      <c r="D41" s="159"/>
      <c r="E41" s="159"/>
      <c r="F41" s="159"/>
      <c r="G41" s="159"/>
      <c r="H41" s="159"/>
      <c r="I41" s="159"/>
      <c r="J41" s="159"/>
      <c r="K41" s="159"/>
      <c r="L41" s="159"/>
      <c r="M41" s="159"/>
      <c r="N41" s="159"/>
      <c r="O41" s="165"/>
      <c r="P41" s="165"/>
      <c r="Q41" s="125"/>
    </row>
    <row r="42" spans="1:17" ht="12" customHeight="1">
      <c r="A42" s="27" t="s">
        <v>84</v>
      </c>
      <c r="B42" s="159">
        <v>104.72472805708372</v>
      </c>
      <c r="C42" s="159">
        <v>103.80463413316612</v>
      </c>
      <c r="D42" s="159">
        <v>110.14014384132761</v>
      </c>
      <c r="E42" s="159">
        <v>94.69190096472914</v>
      </c>
      <c r="F42" s="159">
        <v>105.92719299613739</v>
      </c>
      <c r="G42" s="159">
        <v>94.93811077239266</v>
      </c>
      <c r="H42" s="159">
        <v>98.79131419895563</v>
      </c>
      <c r="I42" s="159">
        <v>97.39841133816005</v>
      </c>
      <c r="J42" s="159">
        <v>100.23937917891219</v>
      </c>
      <c r="K42" s="159">
        <v>104.51821010726418</v>
      </c>
      <c r="L42" s="159">
        <v>109.12810995538898</v>
      </c>
      <c r="M42" s="159">
        <v>90.45539090521618</v>
      </c>
      <c r="N42" s="159">
        <v>101.2297938707278</v>
      </c>
      <c r="O42" s="160"/>
      <c r="P42" s="160"/>
      <c r="Q42" s="125"/>
    </row>
    <row r="43" spans="1:17" ht="12" customHeight="1">
      <c r="A43" s="28">
        <v>2002</v>
      </c>
      <c r="B43" s="159">
        <v>98.9363024693525</v>
      </c>
      <c r="C43" s="159">
        <v>102.16844540281436</v>
      </c>
      <c r="D43" s="159">
        <v>112.87585551073663</v>
      </c>
      <c r="E43" s="159">
        <v>109.08212381866953</v>
      </c>
      <c r="F43" s="159">
        <v>103.11376283131463</v>
      </c>
      <c r="G43" s="159">
        <v>104.613960954892</v>
      </c>
      <c r="H43" s="159">
        <v>100.61431934666571</v>
      </c>
      <c r="I43" s="159">
        <v>102.29449589027182</v>
      </c>
      <c r="J43" s="159">
        <v>114.39687018571787</v>
      </c>
      <c r="K43" s="159">
        <v>120.66675517116141</v>
      </c>
      <c r="L43" s="159">
        <v>119.58243838558622</v>
      </c>
      <c r="M43" s="159">
        <v>100.76098797765034</v>
      </c>
      <c r="N43" s="159">
        <v>107.42552649540276</v>
      </c>
      <c r="O43" s="162">
        <v>-5.471438195754498</v>
      </c>
      <c r="P43" s="162">
        <v>-2.6560036995649954</v>
      </c>
      <c r="Q43" s="160">
        <v>1.3264088679288968</v>
      </c>
    </row>
    <row r="44" spans="1:17" ht="12" customHeight="1">
      <c r="A44" s="28">
        <v>2003</v>
      </c>
      <c r="B44" s="159">
        <v>116.7</v>
      </c>
      <c r="C44" s="159">
        <v>114.9</v>
      </c>
      <c r="D44" s="159">
        <v>126.8</v>
      </c>
      <c r="E44" s="159">
        <v>117.45102437536208</v>
      </c>
      <c r="F44" s="159">
        <v>111.4</v>
      </c>
      <c r="G44" s="159">
        <v>115.7</v>
      </c>
      <c r="H44" s="159">
        <v>119.1</v>
      </c>
      <c r="I44" s="159">
        <v>108.3</v>
      </c>
      <c r="J44" s="159">
        <v>131.9</v>
      </c>
      <c r="K44" s="159">
        <v>134.4</v>
      </c>
      <c r="L44" s="159">
        <v>132.2</v>
      </c>
      <c r="M44" s="159">
        <v>106.4</v>
      </c>
      <c r="N44" s="159">
        <v>119.60425203128021</v>
      </c>
      <c r="O44" s="162">
        <v>-5.151955385270706</v>
      </c>
      <c r="P44" s="162">
        <v>8.036014728936772</v>
      </c>
      <c r="Q44" s="160">
        <v>11.607233599254348</v>
      </c>
    </row>
    <row r="45" spans="1:17" ht="12" customHeight="1">
      <c r="A45" s="28">
        <v>2004</v>
      </c>
      <c r="B45" s="159">
        <v>117.7</v>
      </c>
      <c r="C45" s="159">
        <v>117.5</v>
      </c>
      <c r="D45" s="159">
        <v>146.1</v>
      </c>
      <c r="E45" s="159">
        <v>127.8</v>
      </c>
      <c r="F45" s="159">
        <v>126.1</v>
      </c>
      <c r="G45" s="159">
        <v>142.4</v>
      </c>
      <c r="H45" s="159">
        <v>133.5</v>
      </c>
      <c r="I45" s="159">
        <v>119.9</v>
      </c>
      <c r="J45" s="159">
        <v>137.7</v>
      </c>
      <c r="K45" s="159">
        <v>138.7</v>
      </c>
      <c r="L45" s="159">
        <v>146.4</v>
      </c>
      <c r="M45" s="159">
        <v>123</v>
      </c>
      <c r="N45" s="159">
        <v>131.4</v>
      </c>
      <c r="O45" s="162">
        <v>-1.3302034428795015</v>
      </c>
      <c r="P45" s="162">
        <v>13.19569120287252</v>
      </c>
      <c r="Q45" s="160">
        <v>8.164987992254149</v>
      </c>
    </row>
    <row r="46" spans="1:17" ht="12" customHeight="1">
      <c r="A46" s="28">
        <v>2005</v>
      </c>
      <c r="B46" s="159">
        <v>132.9</v>
      </c>
      <c r="C46" s="159">
        <v>132.7</v>
      </c>
      <c r="D46" s="159">
        <v>137.3</v>
      </c>
      <c r="E46" s="159">
        <v>133.2</v>
      </c>
      <c r="F46" s="159">
        <v>134.2</v>
      </c>
      <c r="G46" s="159">
        <v>146.8</v>
      </c>
      <c r="H46" s="159">
        <v>131.4</v>
      </c>
      <c r="I46" s="159">
        <v>128.9</v>
      </c>
      <c r="J46" s="159">
        <v>156.7</v>
      </c>
      <c r="K46" s="159">
        <v>147.1</v>
      </c>
      <c r="L46" s="159">
        <v>165.7</v>
      </c>
      <c r="M46" s="159">
        <v>139.3</v>
      </c>
      <c r="N46" s="159">
        <v>140.51666666666665</v>
      </c>
      <c r="O46" s="162">
        <v>0.7507507507507508</v>
      </c>
      <c r="P46" s="162">
        <v>6.423473433782708</v>
      </c>
      <c r="Q46" s="160">
        <v>5.525818639798497</v>
      </c>
    </row>
    <row r="47" spans="1:17" ht="12" customHeight="1">
      <c r="A47" s="28">
        <v>2006</v>
      </c>
      <c r="B47" s="159">
        <v>147.2</v>
      </c>
      <c r="C47" s="159">
        <v>147.7</v>
      </c>
      <c r="D47" s="159">
        <v>172.8</v>
      </c>
      <c r="E47" s="159">
        <v>142.2</v>
      </c>
      <c r="F47" s="159">
        <v>160.9</v>
      </c>
      <c r="G47" s="159" t="s">
        <v>43</v>
      </c>
      <c r="H47" s="159" t="s">
        <v>43</v>
      </c>
      <c r="I47" s="159" t="s">
        <v>43</v>
      </c>
      <c r="J47" s="159" t="s">
        <v>43</v>
      </c>
      <c r="K47" s="159" t="s">
        <v>43</v>
      </c>
      <c r="L47" s="159" t="s">
        <v>43</v>
      </c>
      <c r="M47" s="159" t="s">
        <v>43</v>
      </c>
      <c r="N47" s="159">
        <v>154.16</v>
      </c>
      <c r="O47" s="162">
        <v>13.150492264416329</v>
      </c>
      <c r="P47" s="162">
        <v>19.895678092399418</v>
      </c>
      <c r="Q47" s="160">
        <v>14.993286588094879</v>
      </c>
    </row>
    <row r="48" spans="1:17" ht="12" customHeight="1">
      <c r="A48" s="29"/>
      <c r="B48" s="159"/>
      <c r="C48" s="159"/>
      <c r="D48" s="159"/>
      <c r="E48" s="159"/>
      <c r="F48" s="159"/>
      <c r="G48" s="159"/>
      <c r="H48" s="159"/>
      <c r="I48" s="159"/>
      <c r="J48" s="159"/>
      <c r="K48" s="159"/>
      <c r="L48" s="159"/>
      <c r="M48" s="159"/>
      <c r="N48" s="159"/>
      <c r="O48" s="163"/>
      <c r="P48" s="163"/>
      <c r="Q48" s="161"/>
    </row>
    <row r="49" spans="1:17" ht="12" customHeight="1">
      <c r="A49" s="30" t="s">
        <v>85</v>
      </c>
      <c r="B49" s="159">
        <v>103.04563420027671</v>
      </c>
      <c r="C49" s="159">
        <v>101.67804777056699</v>
      </c>
      <c r="D49" s="159">
        <v>108.84401011316925</v>
      </c>
      <c r="E49" s="159">
        <v>93.09781733862947</v>
      </c>
      <c r="F49" s="159">
        <v>105.07942407416235</v>
      </c>
      <c r="G49" s="159">
        <v>93.58543594925723</v>
      </c>
      <c r="H49" s="159">
        <v>98.65265917866057</v>
      </c>
      <c r="I49" s="159">
        <v>101.16856017418618</v>
      </c>
      <c r="J49" s="159">
        <v>101.87135757053123</v>
      </c>
      <c r="K49" s="159">
        <v>106.88346572793064</v>
      </c>
      <c r="L49" s="159">
        <v>106.97533360745322</v>
      </c>
      <c r="M49" s="159">
        <v>88.23235073575172</v>
      </c>
      <c r="N49" s="159">
        <v>100.00000000062163</v>
      </c>
      <c r="O49" s="160"/>
      <c r="P49" s="160"/>
      <c r="Q49" s="161"/>
    </row>
    <row r="50" spans="1:17" ht="12" customHeight="1">
      <c r="A50" s="28">
        <v>2002</v>
      </c>
      <c r="B50" s="159">
        <v>97.57825270898253</v>
      </c>
      <c r="C50" s="159">
        <v>97.50521998745462</v>
      </c>
      <c r="D50" s="159">
        <v>109.17162919194399</v>
      </c>
      <c r="E50" s="159">
        <v>103.79543829537292</v>
      </c>
      <c r="F50" s="159">
        <v>97.3775051116504</v>
      </c>
      <c r="G50" s="159">
        <v>100.27613141563077</v>
      </c>
      <c r="H50" s="159">
        <v>98.9738709196354</v>
      </c>
      <c r="I50" s="159">
        <v>102.842158252862</v>
      </c>
      <c r="J50" s="159">
        <v>108.81443218649929</v>
      </c>
      <c r="K50" s="159">
        <v>115.98212851381436</v>
      </c>
      <c r="L50" s="159">
        <v>112.43812104280188</v>
      </c>
      <c r="M50" s="159">
        <v>94.49558195188092</v>
      </c>
      <c r="N50" s="159">
        <v>103.27087246487741</v>
      </c>
      <c r="O50" s="162">
        <v>-6.183251681503453</v>
      </c>
      <c r="P50" s="162">
        <v>-7.329616649855388</v>
      </c>
      <c r="Q50" s="160">
        <v>-1.2343821673497264</v>
      </c>
    </row>
    <row r="51" spans="1:17" ht="12" customHeight="1">
      <c r="A51" s="28">
        <v>2003</v>
      </c>
      <c r="B51" s="159">
        <v>110.9</v>
      </c>
      <c r="C51" s="159">
        <v>108.8</v>
      </c>
      <c r="D51" s="159">
        <v>122.8</v>
      </c>
      <c r="E51" s="159">
        <v>113.61084161607641</v>
      </c>
      <c r="F51" s="159">
        <v>110.5</v>
      </c>
      <c r="G51" s="159">
        <v>112.4</v>
      </c>
      <c r="H51" s="159">
        <v>113.1</v>
      </c>
      <c r="I51" s="159">
        <v>106</v>
      </c>
      <c r="J51" s="159">
        <v>125.5</v>
      </c>
      <c r="K51" s="159">
        <v>124.2</v>
      </c>
      <c r="L51" s="159">
        <v>120.8</v>
      </c>
      <c r="M51" s="159">
        <v>100.4</v>
      </c>
      <c r="N51" s="159">
        <v>114.08423680133971</v>
      </c>
      <c r="O51" s="162">
        <v>-2.7381555948584895</v>
      </c>
      <c r="P51" s="162">
        <v>13.475899668310161</v>
      </c>
      <c r="Q51" s="160">
        <v>12.105144716477453</v>
      </c>
    </row>
    <row r="52" spans="1:17" ht="12" customHeight="1">
      <c r="A52" s="28">
        <v>2004</v>
      </c>
      <c r="B52" s="159">
        <v>111.5</v>
      </c>
      <c r="C52" s="159">
        <v>108.7</v>
      </c>
      <c r="D52" s="159">
        <v>136.1</v>
      </c>
      <c r="E52" s="159">
        <v>119.4</v>
      </c>
      <c r="F52" s="159">
        <v>113.8</v>
      </c>
      <c r="G52" s="159">
        <v>125.4</v>
      </c>
      <c r="H52" s="159">
        <v>122.8</v>
      </c>
      <c r="I52" s="159">
        <v>112.8</v>
      </c>
      <c r="J52" s="159">
        <v>126.9</v>
      </c>
      <c r="K52" s="159">
        <v>127.9</v>
      </c>
      <c r="L52" s="159">
        <v>130.7</v>
      </c>
      <c r="M52" s="159">
        <v>112.7</v>
      </c>
      <c r="N52" s="159">
        <v>120.725</v>
      </c>
      <c r="O52" s="162">
        <v>-4.690117252931331</v>
      </c>
      <c r="P52" s="162">
        <v>2.986425339366513</v>
      </c>
      <c r="Q52" s="160">
        <v>4.039661210618469</v>
      </c>
    </row>
    <row r="53" spans="1:17" ht="12" customHeight="1">
      <c r="A53" s="28">
        <v>2005</v>
      </c>
      <c r="B53" s="159">
        <v>119</v>
      </c>
      <c r="C53" s="159">
        <v>112.3</v>
      </c>
      <c r="D53" s="159">
        <v>123.2</v>
      </c>
      <c r="E53" s="159">
        <v>120.6</v>
      </c>
      <c r="F53" s="159">
        <v>121.3</v>
      </c>
      <c r="G53" s="159">
        <v>135.2</v>
      </c>
      <c r="H53" s="159">
        <v>119.3</v>
      </c>
      <c r="I53" s="159">
        <v>119.5</v>
      </c>
      <c r="J53" s="159">
        <v>142.4</v>
      </c>
      <c r="K53" s="159">
        <v>132.3</v>
      </c>
      <c r="L53" s="159">
        <v>141.7</v>
      </c>
      <c r="M53" s="159">
        <v>127.8</v>
      </c>
      <c r="N53" s="159">
        <v>126.21666666666665</v>
      </c>
      <c r="O53" s="162">
        <v>0.5804311774461052</v>
      </c>
      <c r="P53" s="162">
        <v>6.590509666080844</v>
      </c>
      <c r="Q53" s="160">
        <v>1.170483460559817</v>
      </c>
    </row>
    <row r="54" spans="1:17" ht="12" customHeight="1">
      <c r="A54" s="28">
        <v>2006</v>
      </c>
      <c r="B54" s="159">
        <v>130.5</v>
      </c>
      <c r="C54" s="159">
        <v>127.5</v>
      </c>
      <c r="D54" s="159">
        <v>153.5</v>
      </c>
      <c r="E54" s="159">
        <v>127.6</v>
      </c>
      <c r="F54" s="159">
        <v>143.2</v>
      </c>
      <c r="G54" s="159" t="s">
        <v>43</v>
      </c>
      <c r="H54" s="159" t="s">
        <v>43</v>
      </c>
      <c r="I54" s="159" t="s">
        <v>43</v>
      </c>
      <c r="J54" s="159" t="s">
        <v>43</v>
      </c>
      <c r="K54" s="159" t="s">
        <v>43</v>
      </c>
      <c r="L54" s="159" t="s">
        <v>43</v>
      </c>
      <c r="M54" s="159" t="s">
        <v>43</v>
      </c>
      <c r="N54" s="159">
        <v>136.46</v>
      </c>
      <c r="O54" s="162">
        <v>12.225705329153602</v>
      </c>
      <c r="P54" s="162">
        <v>18.05441055234954</v>
      </c>
      <c r="Q54" s="160">
        <v>14.403085177733047</v>
      </c>
    </row>
    <row r="55" spans="1:17" ht="12" customHeight="1">
      <c r="A55" s="29"/>
      <c r="B55" s="159"/>
      <c r="C55" s="159"/>
      <c r="D55" s="159"/>
      <c r="E55" s="159"/>
      <c r="F55" s="159"/>
      <c r="G55" s="159"/>
      <c r="H55" s="159"/>
      <c r="I55" s="159"/>
      <c r="J55" s="159"/>
      <c r="K55" s="159"/>
      <c r="L55" s="159"/>
      <c r="M55" s="159"/>
      <c r="N55" s="159"/>
      <c r="O55" s="162"/>
      <c r="P55" s="162"/>
      <c r="Q55" s="161"/>
    </row>
    <row r="56" spans="1:17" ht="12" customHeight="1">
      <c r="A56" s="30" t="s">
        <v>86</v>
      </c>
      <c r="B56" s="159">
        <v>109.2</v>
      </c>
      <c r="C56" s="159">
        <v>109.51584020402746</v>
      </c>
      <c r="D56" s="159">
        <v>113.62106845541354</v>
      </c>
      <c r="E56" s="159">
        <v>98.97300623360051</v>
      </c>
      <c r="F56" s="159">
        <v>108.20397944337728</v>
      </c>
      <c r="G56" s="159">
        <v>98.5708833677556</v>
      </c>
      <c r="H56" s="159">
        <v>99.16368910034892</v>
      </c>
      <c r="I56" s="159">
        <v>87.27321853188545</v>
      </c>
      <c r="J56" s="159">
        <v>95.85650290615358</v>
      </c>
      <c r="K56" s="159">
        <v>98.16602873658796</v>
      </c>
      <c r="L56" s="159">
        <v>114.90965241398969</v>
      </c>
      <c r="M56" s="159">
        <v>96.4256353947884</v>
      </c>
      <c r="N56" s="159">
        <v>102.48995873232737</v>
      </c>
      <c r="O56" s="162"/>
      <c r="P56" s="162"/>
      <c r="Q56" s="161"/>
    </row>
    <row r="57" spans="1:17" ht="12" customHeight="1">
      <c r="A57" s="28">
        <v>2002</v>
      </c>
      <c r="B57" s="159">
        <v>102.58351011162318</v>
      </c>
      <c r="C57" s="159">
        <v>114.6921038722632</v>
      </c>
      <c r="D57" s="159">
        <v>122.82400537977847</v>
      </c>
      <c r="E57" s="159">
        <v>123.28016016324084</v>
      </c>
      <c r="F57" s="159">
        <v>118.51917993612221</v>
      </c>
      <c r="G57" s="159">
        <v>116.26372926074202</v>
      </c>
      <c r="H57" s="159">
        <v>105.01994292193844</v>
      </c>
      <c r="I57" s="159">
        <v>100.82368206664643</v>
      </c>
      <c r="J57" s="159">
        <v>129.38918574053758</v>
      </c>
      <c r="K57" s="159">
        <v>133.24788927576995</v>
      </c>
      <c r="L57" s="159">
        <v>138.76937069846232</v>
      </c>
      <c r="M57" s="159">
        <v>117.58749715441957</v>
      </c>
      <c r="N57" s="159">
        <v>118.58335471512869</v>
      </c>
      <c r="O57" s="162">
        <v>-3.861919242167104</v>
      </c>
      <c r="P57" s="162">
        <v>9.533106403117863</v>
      </c>
      <c r="Q57" s="160">
        <v>7.8561582141904065</v>
      </c>
    </row>
    <row r="58" spans="1:17" ht="12" customHeight="1">
      <c r="A58" s="28">
        <v>2003</v>
      </c>
      <c r="B58" s="159">
        <v>132.1</v>
      </c>
      <c r="C58" s="159">
        <v>131.4</v>
      </c>
      <c r="D58" s="159">
        <v>137.7</v>
      </c>
      <c r="E58" s="159">
        <v>127.76430178501082</v>
      </c>
      <c r="F58" s="159">
        <v>113.9</v>
      </c>
      <c r="G58" s="159">
        <v>124.6</v>
      </c>
      <c r="H58" s="159">
        <v>135.2</v>
      </c>
      <c r="I58" s="159">
        <v>114.3</v>
      </c>
      <c r="J58" s="159">
        <v>149.2</v>
      </c>
      <c r="K58" s="159">
        <v>161.6</v>
      </c>
      <c r="L58" s="159">
        <v>162.9</v>
      </c>
      <c r="M58" s="159">
        <v>122.7</v>
      </c>
      <c r="N58" s="159">
        <v>134.4470251487509</v>
      </c>
      <c r="O58" s="162">
        <v>-10.851467578432269</v>
      </c>
      <c r="P58" s="162">
        <v>-3.897411320776762</v>
      </c>
      <c r="Q58" s="160">
        <v>10.476963625822801</v>
      </c>
    </row>
    <row r="59" spans="1:17" ht="12" customHeight="1">
      <c r="A59" s="28">
        <v>2004</v>
      </c>
      <c r="B59" s="159">
        <v>134.4</v>
      </c>
      <c r="C59" s="159">
        <v>141.2</v>
      </c>
      <c r="D59" s="159">
        <v>172.9</v>
      </c>
      <c r="E59" s="159">
        <v>150.5</v>
      </c>
      <c r="F59" s="159">
        <v>159.2</v>
      </c>
      <c r="G59" s="159">
        <v>187.9</v>
      </c>
      <c r="H59" s="159">
        <v>162.4</v>
      </c>
      <c r="I59" s="159">
        <v>139</v>
      </c>
      <c r="J59" s="159">
        <v>166.8</v>
      </c>
      <c r="K59" s="159">
        <v>167.7</v>
      </c>
      <c r="L59" s="159">
        <v>188.4</v>
      </c>
      <c r="M59" s="159">
        <v>150.7</v>
      </c>
      <c r="N59" s="159">
        <v>160.09166666666667</v>
      </c>
      <c r="O59" s="162">
        <v>5.780730897009959</v>
      </c>
      <c r="P59" s="162">
        <v>39.771729587357314</v>
      </c>
      <c r="Q59" s="160">
        <v>17.940908819286143</v>
      </c>
    </row>
    <row r="60" spans="1:17" ht="12" customHeight="1">
      <c r="A60" s="28">
        <v>2005</v>
      </c>
      <c r="B60" s="159">
        <v>170</v>
      </c>
      <c r="C60" s="159">
        <v>187.3</v>
      </c>
      <c r="D60" s="159">
        <v>174.9</v>
      </c>
      <c r="E60" s="159">
        <v>167.2</v>
      </c>
      <c r="F60" s="159">
        <v>168.8</v>
      </c>
      <c r="G60" s="159">
        <v>178</v>
      </c>
      <c r="H60" s="159">
        <v>163.8</v>
      </c>
      <c r="I60" s="159">
        <v>154.1</v>
      </c>
      <c r="J60" s="159">
        <v>194.9</v>
      </c>
      <c r="K60" s="159">
        <v>187</v>
      </c>
      <c r="L60" s="159">
        <v>230.3</v>
      </c>
      <c r="M60" s="159">
        <v>170.1</v>
      </c>
      <c r="N60" s="159">
        <v>178.86666666666667</v>
      </c>
      <c r="O60" s="162">
        <v>0.9569377990430759</v>
      </c>
      <c r="P60" s="162">
        <v>6.030150753768859</v>
      </c>
      <c r="Q60" s="160">
        <v>14.508045370614612</v>
      </c>
    </row>
    <row r="61" spans="1:17" ht="12" customHeight="1">
      <c r="A61" s="28">
        <v>2006</v>
      </c>
      <c r="B61" s="159">
        <v>192.1</v>
      </c>
      <c r="C61" s="159">
        <v>202</v>
      </c>
      <c r="D61" s="159">
        <v>224.7</v>
      </c>
      <c r="E61" s="159">
        <v>181.6</v>
      </c>
      <c r="F61" s="159">
        <v>208.4</v>
      </c>
      <c r="G61" s="159" t="s">
        <v>43</v>
      </c>
      <c r="H61" s="159" t="s">
        <v>43</v>
      </c>
      <c r="I61" s="159" t="s">
        <v>43</v>
      </c>
      <c r="J61" s="159" t="s">
        <v>43</v>
      </c>
      <c r="K61" s="159" t="s">
        <v>43</v>
      </c>
      <c r="L61" s="159" t="s">
        <v>43</v>
      </c>
      <c r="M61" s="159" t="s">
        <v>43</v>
      </c>
      <c r="N61" s="159">
        <v>201.76</v>
      </c>
      <c r="O61" s="162">
        <v>14.757709251101327</v>
      </c>
      <c r="P61" s="162">
        <v>23.459715639810423</v>
      </c>
      <c r="Q61" s="160">
        <v>16.194425247638776</v>
      </c>
    </row>
    <row r="62" spans="1:17" ht="12" customHeight="1">
      <c r="A62" s="164"/>
      <c r="B62" s="125"/>
      <c r="C62" s="125"/>
      <c r="D62" s="125"/>
      <c r="E62" s="125"/>
      <c r="F62" s="125"/>
      <c r="G62" s="125"/>
      <c r="H62" s="125"/>
      <c r="I62" s="125"/>
      <c r="J62" s="125"/>
      <c r="K62" s="125"/>
      <c r="L62" s="125"/>
      <c r="M62" s="125"/>
      <c r="N62" s="125"/>
      <c r="O62" s="125"/>
      <c r="P62" s="125"/>
      <c r="Q62" s="125"/>
    </row>
    <row r="63" spans="1:17" ht="12" customHeight="1">
      <c r="A63" s="164"/>
      <c r="B63" s="125"/>
      <c r="C63" s="125"/>
      <c r="D63" s="125"/>
      <c r="E63" s="125"/>
      <c r="F63" s="125"/>
      <c r="G63" s="125"/>
      <c r="H63" s="125"/>
      <c r="I63" s="125"/>
      <c r="J63" s="125"/>
      <c r="K63" s="125"/>
      <c r="L63" s="125"/>
      <c r="M63" s="125"/>
      <c r="N63" s="125"/>
      <c r="O63" s="125"/>
      <c r="P63" s="125"/>
      <c r="Q63" s="125"/>
    </row>
    <row r="64" spans="1:17" ht="12" customHeight="1">
      <c r="A64" s="164"/>
      <c r="B64" s="125"/>
      <c r="C64" s="125"/>
      <c r="D64" s="125"/>
      <c r="E64" s="125"/>
      <c r="F64" s="125"/>
      <c r="G64" s="125"/>
      <c r="H64" s="125"/>
      <c r="I64" s="125"/>
      <c r="J64" s="125"/>
      <c r="K64" s="125"/>
      <c r="L64" s="125"/>
      <c r="M64" s="125"/>
      <c r="N64" s="125"/>
      <c r="O64" s="125"/>
      <c r="P64" s="125"/>
      <c r="Q64" s="125"/>
    </row>
    <row r="65" spans="1:17" ht="12" customHeight="1">
      <c r="A65" s="464"/>
      <c r="B65" s="464"/>
      <c r="C65" s="464"/>
      <c r="D65" s="464"/>
      <c r="E65" s="464"/>
      <c r="F65" s="464"/>
      <c r="G65" s="464"/>
      <c r="H65" s="464"/>
      <c r="I65" s="464"/>
      <c r="J65" s="464"/>
      <c r="K65" s="464"/>
      <c r="L65" s="464"/>
      <c r="M65" s="464"/>
      <c r="N65" s="464"/>
      <c r="O65" s="464"/>
      <c r="P65" s="464"/>
      <c r="Q65" s="464"/>
    </row>
    <row r="66" spans="1:17" ht="12" customHeight="1">
      <c r="A66" s="122"/>
      <c r="B66" s="123"/>
      <c r="C66" s="123"/>
      <c r="D66" s="123"/>
      <c r="E66" s="123"/>
      <c r="F66" s="123"/>
      <c r="G66" s="123"/>
      <c r="H66" s="123"/>
      <c r="I66" s="123"/>
      <c r="J66" s="123"/>
      <c r="K66" s="123"/>
      <c r="L66" s="123"/>
      <c r="M66" s="123"/>
      <c r="N66" s="123"/>
      <c r="O66" s="123"/>
      <c r="P66" s="123"/>
      <c r="Q66" s="125"/>
    </row>
    <row r="67" spans="1:17" ht="12" customHeight="1">
      <c r="A67" s="465" t="s">
        <v>87</v>
      </c>
      <c r="B67" s="465"/>
      <c r="C67" s="465"/>
      <c r="D67" s="465"/>
      <c r="E67" s="465"/>
      <c r="F67" s="465"/>
      <c r="G67" s="465"/>
      <c r="H67" s="465"/>
      <c r="I67" s="465"/>
      <c r="J67" s="465"/>
      <c r="K67" s="465"/>
      <c r="L67" s="465"/>
      <c r="M67" s="465"/>
      <c r="N67" s="465"/>
      <c r="O67" s="465"/>
      <c r="P67" s="465"/>
      <c r="Q67" s="465"/>
    </row>
    <row r="68" spans="1:17" ht="12" customHeight="1">
      <c r="A68" s="458" t="s">
        <v>88</v>
      </c>
      <c r="B68" s="458"/>
      <c r="C68" s="458"/>
      <c r="D68" s="458"/>
      <c r="E68" s="458"/>
      <c r="F68" s="458"/>
      <c r="G68" s="458"/>
      <c r="H68" s="458"/>
      <c r="I68" s="458"/>
      <c r="J68" s="458"/>
      <c r="K68" s="458"/>
      <c r="L68" s="458"/>
      <c r="M68" s="458"/>
      <c r="N68" s="458"/>
      <c r="O68" s="458"/>
      <c r="P68" s="458"/>
      <c r="Q68" s="458"/>
    </row>
    <row r="69" spans="1:17" ht="12" customHeight="1">
      <c r="A69" s="458" t="s">
        <v>63</v>
      </c>
      <c r="B69" s="458"/>
      <c r="C69" s="458"/>
      <c r="D69" s="458"/>
      <c r="E69" s="458"/>
      <c r="F69" s="458"/>
      <c r="G69" s="458"/>
      <c r="H69" s="458"/>
      <c r="I69" s="458"/>
      <c r="J69" s="458"/>
      <c r="K69" s="458"/>
      <c r="L69" s="458"/>
      <c r="M69" s="458"/>
      <c r="N69" s="458"/>
      <c r="O69" s="458"/>
      <c r="P69" s="458"/>
      <c r="Q69" s="458"/>
    </row>
    <row r="70" spans="1:17" ht="12" customHeight="1">
      <c r="A70" s="122"/>
      <c r="B70" s="123"/>
      <c r="C70" s="123"/>
      <c r="D70" s="123"/>
      <c r="E70" s="123"/>
      <c r="F70" s="123"/>
      <c r="G70" s="123"/>
      <c r="H70" s="123"/>
      <c r="I70" s="123"/>
      <c r="J70" s="123"/>
      <c r="K70" s="123"/>
      <c r="L70" s="123"/>
      <c r="M70" s="123"/>
      <c r="N70" s="123"/>
      <c r="O70" s="123"/>
      <c r="P70" s="123"/>
      <c r="Q70" s="125"/>
    </row>
    <row r="71" spans="1:17" ht="12" customHeight="1">
      <c r="A71" s="125"/>
      <c r="B71" s="125"/>
      <c r="C71" s="125"/>
      <c r="D71" s="125"/>
      <c r="E71" s="125"/>
      <c r="F71" s="125"/>
      <c r="G71" s="125"/>
      <c r="H71" s="125"/>
      <c r="I71" s="125"/>
      <c r="J71" s="125"/>
      <c r="K71" s="125"/>
      <c r="L71" s="125"/>
      <c r="M71" s="125"/>
      <c r="N71" s="125"/>
      <c r="O71" s="125"/>
      <c r="P71" s="125"/>
      <c r="Q71" s="125"/>
    </row>
    <row r="72" spans="1:17" ht="12" customHeight="1">
      <c r="A72" s="129"/>
      <c r="B72" s="130"/>
      <c r="C72" s="131"/>
      <c r="D72" s="131"/>
      <c r="E72" s="131"/>
      <c r="F72" s="131"/>
      <c r="G72" s="131"/>
      <c r="H72" s="131"/>
      <c r="I72" s="131"/>
      <c r="J72" s="131"/>
      <c r="K72" s="131"/>
      <c r="L72" s="131"/>
      <c r="M72" s="131"/>
      <c r="N72" s="132"/>
      <c r="O72" s="460" t="s">
        <v>64</v>
      </c>
      <c r="P72" s="461"/>
      <c r="Q72" s="461"/>
    </row>
    <row r="73" spans="1:17" ht="12" customHeight="1">
      <c r="A73" s="134"/>
      <c r="B73" s="135"/>
      <c r="C73" s="136"/>
      <c r="D73" s="136"/>
      <c r="E73" s="136"/>
      <c r="F73" s="136"/>
      <c r="G73" s="136"/>
      <c r="H73" s="136"/>
      <c r="I73" s="136"/>
      <c r="J73" s="136"/>
      <c r="K73" s="136"/>
      <c r="L73" s="136"/>
      <c r="M73" s="136"/>
      <c r="N73" s="137"/>
      <c r="O73" s="138" t="s">
        <v>70</v>
      </c>
      <c r="P73" s="139"/>
      <c r="Q73" s="133" t="s">
        <v>188</v>
      </c>
    </row>
    <row r="74" spans="1:17" ht="12" customHeight="1">
      <c r="A74" s="140" t="s">
        <v>66</v>
      </c>
      <c r="B74" s="135" t="s">
        <v>67</v>
      </c>
      <c r="C74" s="136" t="s">
        <v>68</v>
      </c>
      <c r="D74" s="136" t="s">
        <v>69</v>
      </c>
      <c r="E74" s="136" t="s">
        <v>65</v>
      </c>
      <c r="F74" s="136" t="s">
        <v>70</v>
      </c>
      <c r="G74" s="136" t="s">
        <v>71</v>
      </c>
      <c r="H74" s="136" t="s">
        <v>72</v>
      </c>
      <c r="I74" s="136" t="s">
        <v>73</v>
      </c>
      <c r="J74" s="136" t="s">
        <v>74</v>
      </c>
      <c r="K74" s="136" t="s">
        <v>75</v>
      </c>
      <c r="L74" s="136" t="s">
        <v>76</v>
      </c>
      <c r="M74" s="136" t="s">
        <v>77</v>
      </c>
      <c r="N74" s="141" t="s">
        <v>78</v>
      </c>
      <c r="O74" s="462" t="s">
        <v>79</v>
      </c>
      <c r="P74" s="463"/>
      <c r="Q74" s="463"/>
    </row>
    <row r="75" spans="1:17" ht="12" customHeight="1">
      <c r="A75" s="134"/>
      <c r="B75" s="135"/>
      <c r="C75" s="136"/>
      <c r="D75" s="136"/>
      <c r="E75" s="136"/>
      <c r="F75" s="136"/>
      <c r="G75" s="136"/>
      <c r="H75" s="136"/>
      <c r="I75" s="136"/>
      <c r="J75" s="136"/>
      <c r="K75" s="136"/>
      <c r="L75" s="136"/>
      <c r="M75" s="136"/>
      <c r="N75" s="137"/>
      <c r="O75" s="141" t="s">
        <v>80</v>
      </c>
      <c r="P75" s="142" t="s">
        <v>81</v>
      </c>
      <c r="Q75" s="143" t="s">
        <v>81</v>
      </c>
    </row>
    <row r="76" spans="1:17" ht="12" customHeight="1">
      <c r="A76" s="144"/>
      <c r="B76" s="145"/>
      <c r="C76" s="146"/>
      <c r="D76" s="146"/>
      <c r="E76" s="146"/>
      <c r="F76" s="146"/>
      <c r="G76" s="146"/>
      <c r="H76" s="146"/>
      <c r="I76" s="146"/>
      <c r="J76" s="146"/>
      <c r="K76" s="146"/>
      <c r="L76" s="146"/>
      <c r="M76" s="146"/>
      <c r="N76" s="147"/>
      <c r="O76" s="148" t="s">
        <v>82</v>
      </c>
      <c r="P76" s="149" t="s">
        <v>83</v>
      </c>
      <c r="Q76" s="150" t="s">
        <v>182</v>
      </c>
    </row>
    <row r="77" spans="1:17" ht="12" customHeight="1">
      <c r="A77" s="125"/>
      <c r="B77" s="125"/>
      <c r="C77" s="125"/>
      <c r="D77" s="125"/>
      <c r="E77" s="125"/>
      <c r="F77" s="125"/>
      <c r="G77" s="125"/>
      <c r="H77" s="125"/>
      <c r="I77" s="125"/>
      <c r="J77" s="125"/>
      <c r="K77" s="125"/>
      <c r="L77" s="125"/>
      <c r="M77" s="125"/>
      <c r="N77" s="125"/>
      <c r="O77" s="125"/>
      <c r="P77" s="125"/>
      <c r="Q77" s="125"/>
    </row>
    <row r="78" spans="1:17" ht="12" customHeight="1">
      <c r="A78" s="125"/>
      <c r="B78" s="125"/>
      <c r="C78" s="125"/>
      <c r="D78" s="125"/>
      <c r="E78" s="125"/>
      <c r="F78" s="125"/>
      <c r="G78" s="125"/>
      <c r="H78" s="125"/>
      <c r="I78" s="125"/>
      <c r="J78" s="125"/>
      <c r="K78" s="125"/>
      <c r="L78" s="125"/>
      <c r="M78" s="125"/>
      <c r="N78" s="125"/>
      <c r="O78" s="125"/>
      <c r="P78" s="125"/>
      <c r="Q78" s="125"/>
    </row>
    <row r="79" spans="1:17" ht="12" customHeight="1">
      <c r="A79" s="459" t="s">
        <v>89</v>
      </c>
      <c r="B79" s="459"/>
      <c r="C79" s="459"/>
      <c r="D79" s="459"/>
      <c r="E79" s="459"/>
      <c r="F79" s="459"/>
      <c r="G79" s="459"/>
      <c r="H79" s="459"/>
      <c r="I79" s="459"/>
      <c r="J79" s="459"/>
      <c r="K79" s="459"/>
      <c r="L79" s="459"/>
      <c r="M79" s="459"/>
      <c r="N79" s="459"/>
      <c r="O79" s="459"/>
      <c r="P79" s="459"/>
      <c r="Q79" s="459"/>
    </row>
    <row r="80" spans="1:17" ht="12" customHeight="1">
      <c r="A80" s="156"/>
      <c r="B80" s="166"/>
      <c r="C80" s="166"/>
      <c r="D80" s="166"/>
      <c r="E80" s="166"/>
      <c r="F80" s="166"/>
      <c r="G80" s="166"/>
      <c r="H80" s="166"/>
      <c r="I80" s="166"/>
      <c r="J80" s="166"/>
      <c r="K80" s="166"/>
      <c r="L80" s="166"/>
      <c r="M80" s="166"/>
      <c r="N80" s="167"/>
      <c r="O80" s="167"/>
      <c r="P80" s="167"/>
      <c r="Q80" s="125"/>
    </row>
    <row r="81" spans="1:17" ht="12" customHeight="1">
      <c r="A81" s="168"/>
      <c r="B81" s="159"/>
      <c r="C81" s="159"/>
      <c r="D81" s="159"/>
      <c r="E81" s="159"/>
      <c r="F81" s="159"/>
      <c r="G81" s="159"/>
      <c r="H81" s="159"/>
      <c r="I81" s="159"/>
      <c r="J81" s="159"/>
      <c r="K81" s="159"/>
      <c r="L81" s="159"/>
      <c r="M81" s="159"/>
      <c r="N81" s="159"/>
      <c r="O81" s="165"/>
      <c r="P81" s="165"/>
      <c r="Q81" s="161"/>
    </row>
    <row r="82" spans="1:17" ht="12" customHeight="1">
      <c r="A82" s="27" t="s">
        <v>84</v>
      </c>
      <c r="B82" s="159">
        <v>108.11279845341897</v>
      </c>
      <c r="C82" s="159">
        <v>110.38599110806082</v>
      </c>
      <c r="D82" s="159">
        <v>112.41117117322277</v>
      </c>
      <c r="E82" s="159">
        <v>103.55836895535855</v>
      </c>
      <c r="F82" s="159">
        <v>111.63851925091417</v>
      </c>
      <c r="G82" s="159">
        <v>108.04323624099314</v>
      </c>
      <c r="H82" s="159">
        <v>109.61426295619799</v>
      </c>
      <c r="I82" s="159">
        <v>111.52909598822094</v>
      </c>
      <c r="J82" s="159">
        <v>111.30825136771591</v>
      </c>
      <c r="K82" s="159">
        <v>116.7855215174343</v>
      </c>
      <c r="L82" s="159">
        <v>109.88019392518824</v>
      </c>
      <c r="M82" s="159">
        <v>88.04171189006995</v>
      </c>
      <c r="N82" s="159">
        <v>99.99999999847785</v>
      </c>
      <c r="O82" s="160"/>
      <c r="P82" s="160"/>
      <c r="Q82" s="161"/>
    </row>
    <row r="83" spans="1:17" ht="12" customHeight="1">
      <c r="A83" s="28">
        <v>2002</v>
      </c>
      <c r="B83" s="159">
        <v>113.66581334556432</v>
      </c>
      <c r="C83" s="159">
        <v>110.00144965538945</v>
      </c>
      <c r="D83" s="159">
        <v>116.51075697264275</v>
      </c>
      <c r="E83" s="159">
        <v>118.48176669793253</v>
      </c>
      <c r="F83" s="159">
        <v>118.63192765154884</v>
      </c>
      <c r="G83" s="159">
        <v>113.17088803940428</v>
      </c>
      <c r="H83" s="159">
        <v>120.15231439084357</v>
      </c>
      <c r="I83" s="159">
        <v>113.91927175981141</v>
      </c>
      <c r="J83" s="159">
        <v>123.2613581993307</v>
      </c>
      <c r="K83" s="159">
        <v>126.03971680218183</v>
      </c>
      <c r="L83" s="159">
        <v>120.47198214321169</v>
      </c>
      <c r="M83" s="159">
        <v>98.23879642521602</v>
      </c>
      <c r="N83" s="159">
        <v>116.04550350692313</v>
      </c>
      <c r="O83" s="162">
        <v>0.12673760511956275</v>
      </c>
      <c r="P83" s="162">
        <v>6.264332819496258</v>
      </c>
      <c r="Q83" s="160">
        <v>5.710396315771746</v>
      </c>
    </row>
    <row r="84" spans="1:17" ht="12" customHeight="1">
      <c r="A84" s="28">
        <v>2003</v>
      </c>
      <c r="B84" s="159">
        <v>135.2192881957615</v>
      </c>
      <c r="C84" s="159">
        <v>124.8</v>
      </c>
      <c r="D84" s="159">
        <v>139.1</v>
      </c>
      <c r="E84" s="159">
        <v>133.9</v>
      </c>
      <c r="F84" s="159">
        <v>131.5</v>
      </c>
      <c r="G84" s="159">
        <v>132.1</v>
      </c>
      <c r="H84" s="159">
        <v>142</v>
      </c>
      <c r="I84" s="159">
        <v>129.9</v>
      </c>
      <c r="J84" s="159">
        <v>145.9</v>
      </c>
      <c r="K84" s="159">
        <v>147.2</v>
      </c>
      <c r="L84" s="159">
        <v>141.9</v>
      </c>
      <c r="M84" s="159">
        <v>115.2</v>
      </c>
      <c r="N84" s="159">
        <v>134.89327401631348</v>
      </c>
      <c r="O84" s="162">
        <v>-1.792382374906651</v>
      </c>
      <c r="P84" s="162">
        <v>10.847056608780614</v>
      </c>
      <c r="Q84" s="160">
        <v>15.109791411949322</v>
      </c>
    </row>
    <row r="85" spans="1:17" ht="12" customHeight="1">
      <c r="A85" s="28">
        <v>2004</v>
      </c>
      <c r="B85" s="159">
        <v>144.4</v>
      </c>
      <c r="C85" s="159">
        <v>136</v>
      </c>
      <c r="D85" s="159">
        <v>169.1</v>
      </c>
      <c r="E85" s="159">
        <v>151.4</v>
      </c>
      <c r="F85" s="159">
        <v>145.6</v>
      </c>
      <c r="G85" s="159">
        <v>164.4</v>
      </c>
      <c r="H85" s="159">
        <v>156.1</v>
      </c>
      <c r="I85" s="159">
        <v>137.3</v>
      </c>
      <c r="J85" s="159">
        <v>155.2</v>
      </c>
      <c r="K85" s="159">
        <v>159.1</v>
      </c>
      <c r="L85" s="159">
        <v>157.4</v>
      </c>
      <c r="M85" s="159">
        <v>132.7</v>
      </c>
      <c r="N85" s="159">
        <v>150.725</v>
      </c>
      <c r="O85" s="162">
        <v>-3.8309114927344856</v>
      </c>
      <c r="P85" s="162">
        <v>10.722433460076042</v>
      </c>
      <c r="Q85" s="160">
        <v>12.33684458231826</v>
      </c>
    </row>
    <row r="86" spans="1:17" ht="12" customHeight="1">
      <c r="A86" s="28">
        <v>2005</v>
      </c>
      <c r="B86" s="159">
        <v>146</v>
      </c>
      <c r="C86" s="159">
        <v>144.9</v>
      </c>
      <c r="D86" s="159">
        <v>151.4</v>
      </c>
      <c r="E86" s="159">
        <v>154.2</v>
      </c>
      <c r="F86" s="159">
        <v>154.9</v>
      </c>
      <c r="G86" s="159">
        <v>169.9</v>
      </c>
      <c r="H86" s="159">
        <v>156.9</v>
      </c>
      <c r="I86" s="159">
        <v>149.5</v>
      </c>
      <c r="J86" s="159">
        <v>175.2</v>
      </c>
      <c r="K86" s="159">
        <v>161.7</v>
      </c>
      <c r="L86" s="159">
        <v>176.4</v>
      </c>
      <c r="M86" s="159">
        <v>156.5</v>
      </c>
      <c r="N86" s="159">
        <v>158.125</v>
      </c>
      <c r="O86" s="162">
        <v>0.45395590142672965</v>
      </c>
      <c r="P86" s="162">
        <v>6.387362637362646</v>
      </c>
      <c r="Q86" s="160">
        <v>0.6563965170796984</v>
      </c>
    </row>
    <row r="87" spans="1:17" ht="12" customHeight="1">
      <c r="A87" s="28">
        <v>2006</v>
      </c>
      <c r="B87" s="159">
        <v>172.1</v>
      </c>
      <c r="C87" s="159">
        <v>167.4</v>
      </c>
      <c r="D87" s="159">
        <v>199.4</v>
      </c>
      <c r="E87" s="159">
        <v>166.3</v>
      </c>
      <c r="F87" s="159">
        <v>191.1</v>
      </c>
      <c r="G87" s="159" t="s">
        <v>43</v>
      </c>
      <c r="H87" s="159" t="s">
        <v>43</v>
      </c>
      <c r="I87" s="159" t="s">
        <v>43</v>
      </c>
      <c r="J87" s="159" t="s">
        <v>43</v>
      </c>
      <c r="K87" s="159" t="s">
        <v>43</v>
      </c>
      <c r="L87" s="159" t="s">
        <v>43</v>
      </c>
      <c r="M87" s="159" t="s">
        <v>43</v>
      </c>
      <c r="N87" s="159">
        <v>179.26</v>
      </c>
      <c r="O87" s="162">
        <v>14.91280817799157</v>
      </c>
      <c r="P87" s="162">
        <v>23.369916074887016</v>
      </c>
      <c r="Q87" s="160">
        <v>19.28400319403781</v>
      </c>
    </row>
    <row r="88" spans="1:17" ht="12" customHeight="1">
      <c r="A88" s="29"/>
      <c r="B88" s="159"/>
      <c r="C88" s="159"/>
      <c r="D88" s="159"/>
      <c r="E88" s="159"/>
      <c r="F88" s="159"/>
      <c r="G88" s="159"/>
      <c r="H88" s="159"/>
      <c r="I88" s="159"/>
      <c r="J88" s="159"/>
      <c r="K88" s="159"/>
      <c r="L88" s="159"/>
      <c r="M88" s="159"/>
      <c r="N88" s="159"/>
      <c r="O88" s="162"/>
      <c r="P88" s="162"/>
      <c r="Q88" s="161"/>
    </row>
    <row r="89" spans="1:17" ht="12" customHeight="1">
      <c r="A89" s="30" t="s">
        <v>85</v>
      </c>
      <c r="B89" s="159">
        <v>107.04454425989647</v>
      </c>
      <c r="C89" s="159">
        <v>108.85291476815162</v>
      </c>
      <c r="D89" s="159">
        <v>111.28826095797935</v>
      </c>
      <c r="E89" s="159">
        <v>102.7735426266189</v>
      </c>
      <c r="F89" s="159">
        <v>111.99488052716349</v>
      </c>
      <c r="G89" s="159">
        <v>108.56601626361461</v>
      </c>
      <c r="H89" s="159">
        <v>109.56010953944218</v>
      </c>
      <c r="I89" s="159">
        <v>114.11608169246064</v>
      </c>
      <c r="J89" s="159">
        <v>111.05850598020317</v>
      </c>
      <c r="K89" s="159">
        <v>114.47829209222253</v>
      </c>
      <c r="L89" s="159">
        <v>111.73176435962122</v>
      </c>
      <c r="M89" s="159">
        <v>85.20320313223318</v>
      </c>
      <c r="N89" s="159">
        <v>99.99999999622838</v>
      </c>
      <c r="O89" s="162"/>
      <c r="P89" s="162"/>
      <c r="Q89" s="161"/>
    </row>
    <row r="90" spans="1:17" ht="12" customHeight="1">
      <c r="A90" s="28">
        <v>2002</v>
      </c>
      <c r="B90" s="159">
        <v>109.5682764617189</v>
      </c>
      <c r="C90" s="159">
        <v>105.06410455076372</v>
      </c>
      <c r="D90" s="159">
        <v>110.86679863494288</v>
      </c>
      <c r="E90" s="159">
        <v>114.8704864173256</v>
      </c>
      <c r="F90" s="159">
        <v>113.59979761935519</v>
      </c>
      <c r="G90" s="159">
        <v>113.07447938084678</v>
      </c>
      <c r="H90" s="159">
        <v>118.32498242147646</v>
      </c>
      <c r="I90" s="159">
        <v>113.61855817303102</v>
      </c>
      <c r="J90" s="159">
        <v>119.29131739813418</v>
      </c>
      <c r="K90" s="159">
        <v>121.88054095288348</v>
      </c>
      <c r="L90" s="159">
        <v>117.06812881879911</v>
      </c>
      <c r="M90" s="159">
        <v>92.69293447967551</v>
      </c>
      <c r="N90" s="159">
        <v>112.49336710907941</v>
      </c>
      <c r="O90" s="162">
        <v>-1.1061925805328123</v>
      </c>
      <c r="P90" s="162">
        <v>1.4330271925263924</v>
      </c>
      <c r="Q90" s="160">
        <v>2.2170363851608714</v>
      </c>
    </row>
    <row r="91" spans="1:17" ht="12" customHeight="1">
      <c r="A91" s="28">
        <v>2003</v>
      </c>
      <c r="B91" s="159">
        <v>129.60702472604106</v>
      </c>
      <c r="C91" s="159">
        <v>116.5</v>
      </c>
      <c r="D91" s="159">
        <v>137.6</v>
      </c>
      <c r="E91" s="159">
        <v>129.3</v>
      </c>
      <c r="F91" s="159">
        <v>131.3</v>
      </c>
      <c r="G91" s="159">
        <v>132.5</v>
      </c>
      <c r="H91" s="159">
        <v>140.7</v>
      </c>
      <c r="I91" s="159">
        <v>127.3</v>
      </c>
      <c r="J91" s="159">
        <v>145.7</v>
      </c>
      <c r="K91" s="159">
        <v>146.4</v>
      </c>
      <c r="L91" s="159">
        <v>140.9</v>
      </c>
      <c r="M91" s="159">
        <v>111.7</v>
      </c>
      <c r="N91" s="159">
        <v>132.4589187271701</v>
      </c>
      <c r="O91" s="162">
        <v>1.5467904098994585</v>
      </c>
      <c r="P91" s="162">
        <v>15.58119182567017</v>
      </c>
      <c r="Q91" s="160">
        <v>16.307317815165444</v>
      </c>
    </row>
    <row r="92" spans="1:17" ht="12" customHeight="1">
      <c r="A92" s="28">
        <v>2004</v>
      </c>
      <c r="B92" s="159">
        <v>141.2</v>
      </c>
      <c r="C92" s="159">
        <v>130.6</v>
      </c>
      <c r="D92" s="159">
        <v>163.5</v>
      </c>
      <c r="E92" s="159">
        <v>146.6</v>
      </c>
      <c r="F92" s="159">
        <v>138.4</v>
      </c>
      <c r="G92" s="159">
        <v>153.5</v>
      </c>
      <c r="H92" s="159">
        <v>155.1</v>
      </c>
      <c r="I92" s="159">
        <v>135.2</v>
      </c>
      <c r="J92" s="159">
        <v>152.1</v>
      </c>
      <c r="K92" s="159">
        <v>154.9</v>
      </c>
      <c r="L92" s="159">
        <v>149.8</v>
      </c>
      <c r="M92" s="159">
        <v>127.9</v>
      </c>
      <c r="N92" s="159">
        <v>145.73333333333332</v>
      </c>
      <c r="O92" s="162">
        <v>-5.593451568894944</v>
      </c>
      <c r="P92" s="162">
        <v>5.407463823305402</v>
      </c>
      <c r="Q92" s="160">
        <v>11.794528440268245</v>
      </c>
    </row>
    <row r="93" spans="1:17" ht="12" customHeight="1">
      <c r="A93" s="28">
        <v>2005</v>
      </c>
      <c r="B93" s="159">
        <v>137.8</v>
      </c>
      <c r="C93" s="159">
        <v>128.6</v>
      </c>
      <c r="D93" s="159">
        <v>143.2</v>
      </c>
      <c r="E93" s="159">
        <v>145</v>
      </c>
      <c r="F93" s="159">
        <v>143.8</v>
      </c>
      <c r="G93" s="159">
        <v>162.4</v>
      </c>
      <c r="H93" s="159">
        <v>147</v>
      </c>
      <c r="I93" s="159">
        <v>143.7</v>
      </c>
      <c r="J93" s="159">
        <v>170.6</v>
      </c>
      <c r="K93" s="159">
        <v>151.6</v>
      </c>
      <c r="L93" s="159">
        <v>166.8</v>
      </c>
      <c r="M93" s="159">
        <v>147.3</v>
      </c>
      <c r="N93" s="159">
        <v>148.9833333333333</v>
      </c>
      <c r="O93" s="162">
        <v>-0.8275862068965438</v>
      </c>
      <c r="P93" s="162">
        <v>3.9017341040462465</v>
      </c>
      <c r="Q93" s="160">
        <v>-3.0403998334027653</v>
      </c>
    </row>
    <row r="94" spans="1:17" ht="12" customHeight="1">
      <c r="A94" s="28">
        <v>2006</v>
      </c>
      <c r="B94" s="159">
        <v>160.6</v>
      </c>
      <c r="C94" s="159">
        <v>151.6</v>
      </c>
      <c r="D94" s="159">
        <v>184.2</v>
      </c>
      <c r="E94" s="159">
        <v>152.1</v>
      </c>
      <c r="F94" s="159">
        <v>174.2</v>
      </c>
      <c r="G94" s="159" t="s">
        <v>43</v>
      </c>
      <c r="H94" s="159" t="s">
        <v>43</v>
      </c>
      <c r="I94" s="159" t="s">
        <v>43</v>
      </c>
      <c r="J94" s="159" t="s">
        <v>43</v>
      </c>
      <c r="K94" s="159" t="s">
        <v>43</v>
      </c>
      <c r="L94" s="159" t="s">
        <v>43</v>
      </c>
      <c r="M94" s="159" t="s">
        <v>43</v>
      </c>
      <c r="N94" s="159">
        <v>164.54</v>
      </c>
      <c r="O94" s="162">
        <v>14.529914529914528</v>
      </c>
      <c r="P94" s="162">
        <v>21.14047287899859</v>
      </c>
      <c r="Q94" s="160">
        <v>17.797823596792703</v>
      </c>
    </row>
    <row r="95" spans="1:17" ht="12" customHeight="1">
      <c r="A95" s="29"/>
      <c r="B95" s="159"/>
      <c r="C95" s="159"/>
      <c r="D95" s="159"/>
      <c r="E95" s="159"/>
      <c r="F95" s="159"/>
      <c r="G95" s="159"/>
      <c r="H95" s="159"/>
      <c r="I95" s="159"/>
      <c r="J95" s="159"/>
      <c r="K95" s="159"/>
      <c r="L95" s="159"/>
      <c r="M95" s="159"/>
      <c r="N95" s="159"/>
      <c r="O95" s="162"/>
      <c r="P95" s="162"/>
      <c r="Q95" s="161"/>
    </row>
    <row r="96" spans="1:17" ht="12" customHeight="1">
      <c r="A96" s="30" t="s">
        <v>86</v>
      </c>
      <c r="B96" s="159">
        <v>111.54019240814681</v>
      </c>
      <c r="C96" s="159">
        <v>115.30472357038025</v>
      </c>
      <c r="D96" s="159">
        <v>116.01392387643546</v>
      </c>
      <c r="E96" s="159">
        <v>106.07641103828675</v>
      </c>
      <c r="F96" s="159">
        <v>110.49516732980112</v>
      </c>
      <c r="G96" s="159">
        <v>106.36594529228609</v>
      </c>
      <c r="H96" s="159">
        <v>109.78800914320136</v>
      </c>
      <c r="I96" s="159">
        <v>103.22899361683007</v>
      </c>
      <c r="J96" s="159">
        <v>112.10953615207715</v>
      </c>
      <c r="K96" s="159">
        <v>124.18805195679421</v>
      </c>
      <c r="L96" s="159">
        <v>103.9396028625137</v>
      </c>
      <c r="M96" s="159">
        <v>97.14880252139824</v>
      </c>
      <c r="N96" s="159">
        <v>100.00000000538758</v>
      </c>
      <c r="O96" s="162"/>
      <c r="P96" s="162"/>
      <c r="Q96" s="161"/>
    </row>
    <row r="97" spans="1:17" ht="12" customHeight="1">
      <c r="A97" s="28">
        <v>2002</v>
      </c>
      <c r="B97" s="159">
        <v>126.81237830277318</v>
      </c>
      <c r="C97" s="159">
        <v>125.84246096888478</v>
      </c>
      <c r="D97" s="159">
        <v>134.61887094603625</v>
      </c>
      <c r="E97" s="159">
        <v>130.0682226916859</v>
      </c>
      <c r="F97" s="159">
        <v>134.7770475655238</v>
      </c>
      <c r="G97" s="159">
        <v>113.48020622901431</v>
      </c>
      <c r="H97" s="159">
        <v>126.01513859811446</v>
      </c>
      <c r="I97" s="159">
        <v>114.88408325824582</v>
      </c>
      <c r="J97" s="159">
        <v>135.9988638655527</v>
      </c>
      <c r="K97" s="159">
        <v>139.38404463158923</v>
      </c>
      <c r="L97" s="159">
        <v>131.39292809254457</v>
      </c>
      <c r="M97" s="159">
        <v>116.03217727284354</v>
      </c>
      <c r="N97" s="159">
        <v>127.44220186856738</v>
      </c>
      <c r="O97" s="162">
        <v>3.6202730969882713</v>
      </c>
      <c r="P97" s="162">
        <v>21.97551333919173</v>
      </c>
      <c r="Q97" s="160">
        <v>16.568380844621448</v>
      </c>
    </row>
    <row r="98" spans="1:17" ht="12" customHeight="1">
      <c r="A98" s="28">
        <v>2003</v>
      </c>
      <c r="B98" s="159">
        <v>153.22571214103363</v>
      </c>
      <c r="C98" s="159">
        <v>151.4</v>
      </c>
      <c r="D98" s="159">
        <v>143.9</v>
      </c>
      <c r="E98" s="159">
        <v>148.5</v>
      </c>
      <c r="F98" s="159">
        <v>131.9</v>
      </c>
      <c r="G98" s="159">
        <v>130.7</v>
      </c>
      <c r="H98" s="159">
        <v>146</v>
      </c>
      <c r="I98" s="159">
        <v>138.4</v>
      </c>
      <c r="J98" s="159">
        <v>146.6</v>
      </c>
      <c r="K98" s="159">
        <v>150</v>
      </c>
      <c r="L98" s="159">
        <v>145.2</v>
      </c>
      <c r="M98" s="159">
        <v>126.5</v>
      </c>
      <c r="N98" s="159">
        <v>142.69380934508612</v>
      </c>
      <c r="O98" s="162">
        <v>-11.178451178451175</v>
      </c>
      <c r="P98" s="162">
        <v>-2.1346717541984024</v>
      </c>
      <c r="Q98" s="160">
        <v>11.778024251064632</v>
      </c>
    </row>
    <row r="99" spans="1:17" ht="12" customHeight="1">
      <c r="A99" s="28">
        <v>2004</v>
      </c>
      <c r="B99" s="159">
        <v>154.5</v>
      </c>
      <c r="C99" s="159">
        <v>153.3</v>
      </c>
      <c r="D99" s="159">
        <v>186.9</v>
      </c>
      <c r="E99" s="159">
        <v>166.9</v>
      </c>
      <c r="F99" s="159">
        <v>169</v>
      </c>
      <c r="G99" s="159">
        <v>199.2</v>
      </c>
      <c r="H99" s="159">
        <v>159.5</v>
      </c>
      <c r="I99" s="159">
        <v>143.9</v>
      </c>
      <c r="J99" s="159">
        <v>165.2</v>
      </c>
      <c r="K99" s="159">
        <v>172.8</v>
      </c>
      <c r="L99" s="159">
        <v>182.1</v>
      </c>
      <c r="M99" s="159">
        <v>148.2</v>
      </c>
      <c r="N99" s="159">
        <v>166.79166666666666</v>
      </c>
      <c r="O99" s="162">
        <v>1.2582384661473902</v>
      </c>
      <c r="P99" s="162">
        <v>28.12736921910538</v>
      </c>
      <c r="Q99" s="160">
        <v>13.948511647411113</v>
      </c>
    </row>
    <row r="100" spans="1:17" ht="12" customHeight="1">
      <c r="A100" s="28">
        <v>2005</v>
      </c>
      <c r="B100" s="159">
        <v>172.6</v>
      </c>
      <c r="C100" s="159">
        <v>197.3</v>
      </c>
      <c r="D100" s="159">
        <v>177.8</v>
      </c>
      <c r="E100" s="159">
        <v>183.6</v>
      </c>
      <c r="F100" s="159">
        <v>190.4</v>
      </c>
      <c r="G100" s="159">
        <v>193.9</v>
      </c>
      <c r="H100" s="159">
        <v>188.6</v>
      </c>
      <c r="I100" s="159">
        <v>168</v>
      </c>
      <c r="J100" s="159">
        <v>190</v>
      </c>
      <c r="K100" s="159">
        <v>193.9</v>
      </c>
      <c r="L100" s="159">
        <v>207</v>
      </c>
      <c r="M100" s="159">
        <v>186.1</v>
      </c>
      <c r="N100" s="159">
        <v>187.43333333333337</v>
      </c>
      <c r="O100" s="162">
        <v>3.70370370370371</v>
      </c>
      <c r="P100" s="162">
        <v>12.662721893491128</v>
      </c>
      <c r="Q100" s="160">
        <v>10.967974957861786</v>
      </c>
    </row>
    <row r="101" spans="1:17" ht="12" customHeight="1">
      <c r="A101" s="28">
        <v>2006</v>
      </c>
      <c r="B101" s="159">
        <v>209</v>
      </c>
      <c r="C101" s="159">
        <v>217.9</v>
      </c>
      <c r="D101" s="159">
        <v>248</v>
      </c>
      <c r="E101" s="159">
        <v>211.6</v>
      </c>
      <c r="F101" s="159">
        <v>245.4</v>
      </c>
      <c r="G101" s="159" t="s">
        <v>43</v>
      </c>
      <c r="H101" s="159" t="s">
        <v>43</v>
      </c>
      <c r="I101" s="159" t="s">
        <v>43</v>
      </c>
      <c r="J101" s="159" t="s">
        <v>43</v>
      </c>
      <c r="K101" s="159" t="s">
        <v>43</v>
      </c>
      <c r="L101" s="159" t="s">
        <v>43</v>
      </c>
      <c r="M101" s="159" t="s">
        <v>43</v>
      </c>
      <c r="N101" s="159">
        <v>226.38</v>
      </c>
      <c r="O101" s="162">
        <v>15.973534971644618</v>
      </c>
      <c r="P101" s="162">
        <v>28.886554621848738</v>
      </c>
      <c r="Q101" s="160">
        <v>22.80568514701097</v>
      </c>
    </row>
    <row r="102" spans="1:17" ht="12" customHeight="1">
      <c r="A102" s="164"/>
      <c r="B102" s="166"/>
      <c r="C102" s="166"/>
      <c r="D102" s="166"/>
      <c r="E102" s="166"/>
      <c r="F102" s="166"/>
      <c r="G102" s="166"/>
      <c r="H102" s="166"/>
      <c r="I102" s="166"/>
      <c r="J102" s="166"/>
      <c r="K102" s="166"/>
      <c r="L102" s="166"/>
      <c r="M102" s="166"/>
      <c r="N102" s="167"/>
      <c r="O102" s="167"/>
      <c r="P102" s="167"/>
      <c r="Q102" s="125"/>
    </row>
    <row r="103" spans="1:17" ht="12" customHeight="1">
      <c r="A103" s="164"/>
      <c r="B103" s="166"/>
      <c r="C103" s="166"/>
      <c r="D103" s="166"/>
      <c r="E103" s="166"/>
      <c r="F103" s="166"/>
      <c r="G103" s="166"/>
      <c r="H103" s="166"/>
      <c r="I103" s="166"/>
      <c r="J103" s="166"/>
      <c r="K103" s="166"/>
      <c r="L103" s="166"/>
      <c r="M103" s="166"/>
      <c r="N103" s="167"/>
      <c r="O103" s="167"/>
      <c r="P103" s="167"/>
      <c r="Q103" s="125"/>
    </row>
    <row r="104" spans="1:17" ht="12" customHeight="1">
      <c r="A104" s="459" t="s">
        <v>90</v>
      </c>
      <c r="B104" s="459"/>
      <c r="C104" s="459"/>
      <c r="D104" s="459"/>
      <c r="E104" s="459"/>
      <c r="F104" s="459"/>
      <c r="G104" s="459"/>
      <c r="H104" s="459"/>
      <c r="I104" s="459"/>
      <c r="J104" s="459"/>
      <c r="K104" s="459"/>
      <c r="L104" s="459"/>
      <c r="M104" s="459"/>
      <c r="N104" s="459"/>
      <c r="O104" s="459"/>
      <c r="P104" s="459"/>
      <c r="Q104" s="459"/>
    </row>
    <row r="105" spans="1:17" ht="12" customHeight="1">
      <c r="A105" s="155"/>
      <c r="B105" s="155"/>
      <c r="C105" s="155"/>
      <c r="D105" s="155"/>
      <c r="E105" s="155"/>
      <c r="F105" s="155"/>
      <c r="G105" s="155"/>
      <c r="H105" s="155"/>
      <c r="I105" s="155"/>
      <c r="J105" s="155"/>
      <c r="K105" s="155"/>
      <c r="L105" s="155"/>
      <c r="M105" s="155"/>
      <c r="N105" s="155"/>
      <c r="O105" s="155"/>
      <c r="P105" s="155"/>
      <c r="Q105" s="125"/>
    </row>
    <row r="106" spans="1:17" ht="12" customHeight="1">
      <c r="A106" s="156"/>
      <c r="B106" s="166"/>
      <c r="C106" s="166"/>
      <c r="D106" s="166"/>
      <c r="E106" s="166"/>
      <c r="F106" s="166"/>
      <c r="G106" s="166"/>
      <c r="H106" s="166"/>
      <c r="I106" s="166"/>
      <c r="J106" s="166"/>
      <c r="K106" s="166"/>
      <c r="L106" s="166"/>
      <c r="M106" s="166"/>
      <c r="N106" s="167"/>
      <c r="O106" s="167"/>
      <c r="P106" s="167"/>
      <c r="Q106" s="125"/>
    </row>
    <row r="107" spans="1:17" ht="12" customHeight="1">
      <c r="A107" s="27" t="s">
        <v>84</v>
      </c>
      <c r="B107" s="159">
        <v>100.30737211659367</v>
      </c>
      <c r="C107" s="159">
        <v>95.65295683375791</v>
      </c>
      <c r="D107" s="159">
        <v>108.39306260837603</v>
      </c>
      <c r="E107" s="159">
        <v>84.45557945177754</v>
      </c>
      <c r="F107" s="159">
        <v>101.18641140408391</v>
      </c>
      <c r="G107" s="159">
        <v>82.710661553073</v>
      </c>
      <c r="H107" s="159">
        <v>87.92992063083317</v>
      </c>
      <c r="I107" s="159">
        <v>82.65826265813998</v>
      </c>
      <c r="J107" s="159">
        <v>88.98599262177308</v>
      </c>
      <c r="K107" s="159">
        <v>90.35354420852894</v>
      </c>
      <c r="L107" s="159">
        <v>108.19136620711038</v>
      </c>
      <c r="M107" s="159">
        <v>94.11628832070618</v>
      </c>
      <c r="N107" s="159">
        <v>99.99999998852603</v>
      </c>
      <c r="O107" s="160"/>
      <c r="P107" s="160"/>
      <c r="Q107" s="161"/>
    </row>
    <row r="108" spans="1:17" ht="12" customHeight="1">
      <c r="A108" s="28">
        <v>2002</v>
      </c>
      <c r="B108" s="159">
        <v>85.26307286524349</v>
      </c>
      <c r="C108" s="159">
        <v>96.93926702415749</v>
      </c>
      <c r="D108" s="159">
        <v>112.70093759911444</v>
      </c>
      <c r="E108" s="159">
        <v>101.95266039434101</v>
      </c>
      <c r="F108" s="159">
        <v>89.32226846021759</v>
      </c>
      <c r="G108" s="159">
        <v>96.22674949448738</v>
      </c>
      <c r="H108" s="159">
        <v>83.84777053983046</v>
      </c>
      <c r="I108" s="159">
        <v>93.69528719898761</v>
      </c>
      <c r="J108" s="159">
        <v>110.08226266838992</v>
      </c>
      <c r="K108" s="159">
        <v>121.75153656732031</v>
      </c>
      <c r="L108" s="159">
        <v>126.37049831102286</v>
      </c>
      <c r="M108" s="159">
        <v>109.11655542554277</v>
      </c>
      <c r="N108" s="159">
        <v>102.2724055457213</v>
      </c>
      <c r="O108" s="162">
        <v>-12.388486857793154</v>
      </c>
      <c r="P108" s="162">
        <v>-11.72503578221323</v>
      </c>
      <c r="Q108" s="160">
        <v>-0.7790228660329159</v>
      </c>
    </row>
    <row r="109" spans="1:17" ht="12" customHeight="1">
      <c r="A109" s="28">
        <v>2003</v>
      </c>
      <c r="B109" s="159">
        <v>103.49613196187973</v>
      </c>
      <c r="C109" s="159">
        <v>109.6</v>
      </c>
      <c r="D109" s="159">
        <v>122.2</v>
      </c>
      <c r="E109" s="159">
        <v>106</v>
      </c>
      <c r="F109" s="159">
        <v>97.6</v>
      </c>
      <c r="G109" s="159">
        <v>104.7</v>
      </c>
      <c r="H109" s="159">
        <v>103</v>
      </c>
      <c r="I109" s="159">
        <v>96</v>
      </c>
      <c r="J109" s="159">
        <v>127.1</v>
      </c>
      <c r="K109" s="159">
        <v>135.5</v>
      </c>
      <c r="L109" s="159">
        <v>137.9</v>
      </c>
      <c r="M109" s="159">
        <v>106.1</v>
      </c>
      <c r="N109" s="159">
        <v>112.43301099682333</v>
      </c>
      <c r="O109" s="162">
        <v>-7.924528301886798</v>
      </c>
      <c r="P109" s="162">
        <v>9.26726524357042</v>
      </c>
      <c r="Q109" s="160">
        <v>10.843333767537304</v>
      </c>
    </row>
    <row r="110" spans="1:17" ht="12" customHeight="1">
      <c r="A110" s="28">
        <v>2004</v>
      </c>
      <c r="B110" s="159">
        <v>101.9</v>
      </c>
      <c r="C110" s="159">
        <v>108.5</v>
      </c>
      <c r="D110" s="159">
        <v>137.9</v>
      </c>
      <c r="E110" s="159">
        <v>116.1</v>
      </c>
      <c r="F110" s="159">
        <v>117.1</v>
      </c>
      <c r="G110" s="159">
        <v>131.8</v>
      </c>
      <c r="H110" s="159">
        <v>117.9</v>
      </c>
      <c r="I110" s="159">
        <v>116.8</v>
      </c>
      <c r="J110" s="159">
        <v>135.4</v>
      </c>
      <c r="K110" s="159">
        <v>134.5</v>
      </c>
      <c r="L110" s="159">
        <v>162.6</v>
      </c>
      <c r="M110" s="159">
        <v>127.2</v>
      </c>
      <c r="N110" s="159">
        <v>125.64166666666665</v>
      </c>
      <c r="O110" s="162">
        <v>0.8613264427217916</v>
      </c>
      <c r="P110" s="162">
        <v>19.979508196721312</v>
      </c>
      <c r="Q110" s="160">
        <v>7.90576615998683</v>
      </c>
    </row>
    <row r="111" spans="1:17" ht="12" customHeight="1">
      <c r="A111" s="28">
        <v>2005</v>
      </c>
      <c r="B111" s="159">
        <v>138.4</v>
      </c>
      <c r="C111" s="159">
        <v>140.9</v>
      </c>
      <c r="D111" s="159">
        <v>145.7</v>
      </c>
      <c r="E111" s="159">
        <v>131.8</v>
      </c>
      <c r="F111" s="159">
        <v>140.1</v>
      </c>
      <c r="G111" s="159">
        <v>148.8</v>
      </c>
      <c r="H111" s="159">
        <v>125</v>
      </c>
      <c r="I111" s="159">
        <v>137</v>
      </c>
      <c r="J111" s="159">
        <v>173.7</v>
      </c>
      <c r="K111" s="159">
        <v>169</v>
      </c>
      <c r="L111" s="159">
        <v>205.8</v>
      </c>
      <c r="M111" s="159">
        <v>158</v>
      </c>
      <c r="N111" s="159">
        <v>151.18333333333334</v>
      </c>
      <c r="O111" s="162">
        <v>6.297420333839137</v>
      </c>
      <c r="P111" s="162">
        <v>19.64133219470538</v>
      </c>
      <c r="Q111" s="160">
        <v>19.845227858985382</v>
      </c>
    </row>
    <row r="112" spans="1:17" ht="12" customHeight="1">
      <c r="A112" s="28">
        <v>2006</v>
      </c>
      <c r="B112" s="159">
        <v>146</v>
      </c>
      <c r="C112" s="159">
        <v>160.8</v>
      </c>
      <c r="D112" s="159">
        <v>181.3</v>
      </c>
      <c r="E112" s="159">
        <v>142.8</v>
      </c>
      <c r="F112" s="159">
        <v>158.8</v>
      </c>
      <c r="G112" s="159" t="s">
        <v>43</v>
      </c>
      <c r="H112" s="159" t="s">
        <v>43</v>
      </c>
      <c r="I112" s="159" t="s">
        <v>43</v>
      </c>
      <c r="J112" s="159" t="s">
        <v>43</v>
      </c>
      <c r="K112" s="159" t="s">
        <v>43</v>
      </c>
      <c r="L112" s="159" t="s">
        <v>43</v>
      </c>
      <c r="M112" s="159" t="s">
        <v>43</v>
      </c>
      <c r="N112" s="159">
        <v>157.94</v>
      </c>
      <c r="O112" s="162">
        <v>11.204481792717086</v>
      </c>
      <c r="P112" s="162">
        <v>13.347608850820857</v>
      </c>
      <c r="Q112" s="160">
        <v>13.316114220117667</v>
      </c>
    </row>
    <row r="113" spans="1:17" ht="12" customHeight="1">
      <c r="A113" s="29"/>
      <c r="B113" s="159"/>
      <c r="C113" s="159"/>
      <c r="D113" s="159"/>
      <c r="E113" s="159"/>
      <c r="F113" s="159"/>
      <c r="G113" s="159"/>
      <c r="H113" s="159"/>
      <c r="I113" s="159"/>
      <c r="J113" s="159"/>
      <c r="K113" s="159"/>
      <c r="L113" s="159"/>
      <c r="M113" s="159"/>
      <c r="N113" s="159"/>
      <c r="O113" s="162"/>
      <c r="P113" s="162"/>
      <c r="Q113" s="161"/>
    </row>
    <row r="114" spans="1:17" ht="12" customHeight="1">
      <c r="A114" s="30" t="s">
        <v>85</v>
      </c>
      <c r="B114" s="159">
        <v>96.32211135797563</v>
      </c>
      <c r="C114" s="159">
        <v>92.26555612641799</v>
      </c>
      <c r="D114" s="159">
        <v>105.57385095887145</v>
      </c>
      <c r="E114" s="159">
        <v>79.21205520379429</v>
      </c>
      <c r="F114" s="159">
        <v>97.03655905753092</v>
      </c>
      <c r="G114" s="159">
        <v>76.15246484143312</v>
      </c>
      <c r="H114" s="159">
        <v>86.35263630922829</v>
      </c>
      <c r="I114" s="159">
        <v>85.96938523914956</v>
      </c>
      <c r="J114" s="159">
        <v>90.028983889642</v>
      </c>
      <c r="K114" s="159">
        <v>96.19466276631557</v>
      </c>
      <c r="L114" s="159">
        <v>100.11429750673607</v>
      </c>
      <c r="M114" s="159">
        <v>90.2719075096708</v>
      </c>
      <c r="N114" s="159">
        <v>99.9999999986817</v>
      </c>
      <c r="O114" s="162"/>
      <c r="P114" s="162"/>
      <c r="Q114" s="161"/>
    </row>
    <row r="115" spans="1:17" ht="12" customHeight="1">
      <c r="A115" s="28">
        <v>2002</v>
      </c>
      <c r="B115" s="159">
        <v>82.95208610352614</v>
      </c>
      <c r="C115" s="159">
        <v>89.71970838816529</v>
      </c>
      <c r="D115" s="159">
        <v>109.54892775017751</v>
      </c>
      <c r="E115" s="159">
        <v>91.95979699924483</v>
      </c>
      <c r="F115" s="159">
        <v>78.40338256613055</v>
      </c>
      <c r="G115" s="159">
        <v>87.34114330367466</v>
      </c>
      <c r="H115" s="159">
        <v>79.37694764113054</v>
      </c>
      <c r="I115" s="159">
        <v>93.15011989405897</v>
      </c>
      <c r="J115" s="159">
        <v>99.04817809306117</v>
      </c>
      <c r="K115" s="159">
        <v>113.3424147520274</v>
      </c>
      <c r="L115" s="159">
        <v>111.30274023967685</v>
      </c>
      <c r="M115" s="159">
        <v>100.78808875696812</v>
      </c>
      <c r="N115" s="159">
        <v>94.74446120732017</v>
      </c>
      <c r="O115" s="162">
        <v>-14.741675031346153</v>
      </c>
      <c r="P115" s="162">
        <v>-19.20222303055198</v>
      </c>
      <c r="Q115" s="160">
        <v>-3.789508273313628</v>
      </c>
    </row>
    <row r="116" spans="1:17" ht="12" customHeight="1">
      <c r="A116" s="28">
        <v>2003</v>
      </c>
      <c r="B116" s="159">
        <v>92.15578917711525</v>
      </c>
      <c r="C116" s="159">
        <v>100.5</v>
      </c>
      <c r="D116" s="159">
        <v>112.6</v>
      </c>
      <c r="E116" s="159">
        <v>98.9</v>
      </c>
      <c r="F116" s="159">
        <v>91.9</v>
      </c>
      <c r="G116" s="159">
        <v>96.5</v>
      </c>
      <c r="H116" s="159">
        <v>85.3</v>
      </c>
      <c r="I116" s="159">
        <v>90.3</v>
      </c>
      <c r="J116" s="159">
        <v>111.3</v>
      </c>
      <c r="K116" s="159">
        <v>107.9</v>
      </c>
      <c r="L116" s="159">
        <v>107.1</v>
      </c>
      <c r="M116" s="159">
        <v>94.2</v>
      </c>
      <c r="N116" s="159">
        <v>99.05464909809292</v>
      </c>
      <c r="O116" s="162">
        <v>-7.077856420626896</v>
      </c>
      <c r="P116" s="162">
        <v>17.214330545605645</v>
      </c>
      <c r="Q116" s="160">
        <v>9.605265939924152</v>
      </c>
    </row>
    <row r="117" spans="1:17" ht="12" customHeight="1">
      <c r="A117" s="28">
        <v>2004</v>
      </c>
      <c r="B117" s="159">
        <v>87.2</v>
      </c>
      <c r="C117" s="159">
        <v>89.9</v>
      </c>
      <c r="D117" s="159">
        <v>118.1</v>
      </c>
      <c r="E117" s="159">
        <v>97.8</v>
      </c>
      <c r="F117" s="159">
        <v>94.5</v>
      </c>
      <c r="G117" s="159">
        <v>103.6</v>
      </c>
      <c r="H117" s="159">
        <v>96</v>
      </c>
      <c r="I117" s="159">
        <v>99</v>
      </c>
      <c r="J117" s="159">
        <v>108.1</v>
      </c>
      <c r="K117" s="159">
        <v>109.3</v>
      </c>
      <c r="L117" s="159">
        <v>125.5</v>
      </c>
      <c r="M117" s="159">
        <v>100</v>
      </c>
      <c r="N117" s="159">
        <v>102.41666666666667</v>
      </c>
      <c r="O117" s="162">
        <v>-3.3742331288343532</v>
      </c>
      <c r="P117" s="162">
        <v>2.829162132752986</v>
      </c>
      <c r="Q117" s="160">
        <v>-1.724763497127612</v>
      </c>
    </row>
    <row r="118" spans="1:17" ht="12" customHeight="1">
      <c r="A118" s="28">
        <v>2005</v>
      </c>
      <c r="B118" s="159">
        <v>110.5</v>
      </c>
      <c r="C118" s="159">
        <v>105.6</v>
      </c>
      <c r="D118" s="159">
        <v>116.4</v>
      </c>
      <c r="E118" s="159">
        <v>104.5</v>
      </c>
      <c r="F118" s="159">
        <v>111.3</v>
      </c>
      <c r="G118" s="159">
        <v>121.2</v>
      </c>
      <c r="H118" s="159">
        <v>100.2</v>
      </c>
      <c r="I118" s="159">
        <v>109.1</v>
      </c>
      <c r="J118" s="159">
        <v>135.3</v>
      </c>
      <c r="K118" s="159">
        <v>133</v>
      </c>
      <c r="L118" s="159">
        <v>135.1</v>
      </c>
      <c r="M118" s="159">
        <v>129.7</v>
      </c>
      <c r="N118" s="159">
        <v>117.65833333333335</v>
      </c>
      <c r="O118" s="162">
        <v>6.5071770334928205</v>
      </c>
      <c r="P118" s="162">
        <v>17.777777777777775</v>
      </c>
      <c r="Q118" s="160">
        <v>12.471794871794852</v>
      </c>
    </row>
    <row r="119" spans="1:17" ht="12" customHeight="1">
      <c r="A119" s="28">
        <v>2006</v>
      </c>
      <c r="B119" s="159">
        <v>110.6</v>
      </c>
      <c r="C119" s="159">
        <v>118.1</v>
      </c>
      <c r="D119" s="159">
        <v>139.7</v>
      </c>
      <c r="E119" s="159">
        <v>116.6</v>
      </c>
      <c r="F119" s="159">
        <v>125.1</v>
      </c>
      <c r="G119" s="159" t="s">
        <v>43</v>
      </c>
      <c r="H119" s="159" t="s">
        <v>43</v>
      </c>
      <c r="I119" s="159" t="s">
        <v>43</v>
      </c>
      <c r="J119" s="159" t="s">
        <v>43</v>
      </c>
      <c r="K119" s="159" t="s">
        <v>43</v>
      </c>
      <c r="L119" s="159" t="s">
        <v>43</v>
      </c>
      <c r="M119" s="159" t="s">
        <v>43</v>
      </c>
      <c r="N119" s="159">
        <v>122.02</v>
      </c>
      <c r="O119" s="162">
        <v>7.289879931389366</v>
      </c>
      <c r="P119" s="162">
        <v>12.398921832884096</v>
      </c>
      <c r="Q119" s="160">
        <v>11.271201896771853</v>
      </c>
    </row>
    <row r="120" spans="1:17" ht="12" customHeight="1">
      <c r="A120" s="29"/>
      <c r="B120" s="159"/>
      <c r="C120" s="159"/>
      <c r="D120" s="159"/>
      <c r="E120" s="159"/>
      <c r="F120" s="159"/>
      <c r="G120" s="159"/>
      <c r="H120" s="159"/>
      <c r="I120" s="159"/>
      <c r="J120" s="159"/>
      <c r="K120" s="159"/>
      <c r="L120" s="159"/>
      <c r="M120" s="159"/>
      <c r="N120" s="159"/>
      <c r="O120" s="162"/>
      <c r="P120" s="162"/>
      <c r="Q120" s="161"/>
    </row>
    <row r="121" spans="1:17" ht="12" customHeight="1">
      <c r="A121" s="30" t="s">
        <v>86</v>
      </c>
      <c r="B121" s="159">
        <v>108.5994087592257</v>
      </c>
      <c r="C121" s="159">
        <v>102.70104038530748</v>
      </c>
      <c r="D121" s="159">
        <v>114.25892879968596</v>
      </c>
      <c r="E121" s="159">
        <v>95.36565479571757</v>
      </c>
      <c r="F121" s="159">
        <v>109.82090982195092</v>
      </c>
      <c r="G121" s="159">
        <v>96.35614440450215</v>
      </c>
      <c r="H121" s="159">
        <v>91.21173836941638</v>
      </c>
      <c r="I121" s="159">
        <v>75.76888923272777</v>
      </c>
      <c r="J121" s="159">
        <v>86.8158656986466</v>
      </c>
      <c r="K121" s="159">
        <v>78.20006875137054</v>
      </c>
      <c r="L121" s="159">
        <v>124.99712963565877</v>
      </c>
      <c r="M121" s="159">
        <v>102.11519942862179</v>
      </c>
      <c r="N121" s="159">
        <v>99.9999999985673</v>
      </c>
      <c r="O121" s="162"/>
      <c r="P121" s="162"/>
      <c r="Q121" s="161"/>
    </row>
    <row r="122" spans="1:17" ht="12" customHeight="1">
      <c r="A122" s="28">
        <v>2002</v>
      </c>
      <c r="B122" s="159">
        <v>90.07148769757778</v>
      </c>
      <c r="C122" s="159">
        <v>111.96082979605582</v>
      </c>
      <c r="D122" s="159">
        <v>119.25924903463401</v>
      </c>
      <c r="E122" s="159">
        <v>122.74457195796123</v>
      </c>
      <c r="F122" s="159">
        <v>112.04093285482489</v>
      </c>
      <c r="G122" s="159">
        <v>114.71481751076291</v>
      </c>
      <c r="H122" s="159">
        <v>93.15010469273122</v>
      </c>
      <c r="I122" s="159">
        <v>94.82960378251542</v>
      </c>
      <c r="J122" s="159">
        <v>133.04061820645902</v>
      </c>
      <c r="K122" s="159">
        <v>139.24819496345998</v>
      </c>
      <c r="L122" s="159">
        <v>157.72162168872947</v>
      </c>
      <c r="M122" s="159">
        <v>126.44539658570034</v>
      </c>
      <c r="N122" s="159">
        <v>117.93561906428435</v>
      </c>
      <c r="O122" s="162">
        <v>-8.720254535412145</v>
      </c>
      <c r="P122" s="162">
        <v>2.021493936330722</v>
      </c>
      <c r="Q122" s="160">
        <v>4.772740919486604</v>
      </c>
    </row>
    <row r="123" spans="1:17" ht="12" customHeight="1">
      <c r="A123" s="28">
        <v>2003</v>
      </c>
      <c r="B123" s="159">
        <v>127.0917116192235</v>
      </c>
      <c r="C123" s="159">
        <v>128.4</v>
      </c>
      <c r="D123" s="159">
        <v>142.2</v>
      </c>
      <c r="E123" s="159">
        <v>120.7</v>
      </c>
      <c r="F123" s="159">
        <v>109.2</v>
      </c>
      <c r="G123" s="159">
        <v>121.8</v>
      </c>
      <c r="H123" s="159">
        <v>139.9</v>
      </c>
      <c r="I123" s="159">
        <v>108.1</v>
      </c>
      <c r="J123" s="159">
        <v>159.9</v>
      </c>
      <c r="K123" s="159">
        <v>192.9</v>
      </c>
      <c r="L123" s="159">
        <v>201.9</v>
      </c>
      <c r="M123" s="159">
        <v>130.8</v>
      </c>
      <c r="N123" s="159">
        <v>140.24097596826866</v>
      </c>
      <c r="O123" s="162">
        <v>-9.527754763877383</v>
      </c>
      <c r="P123" s="162">
        <v>-2.535620493722571</v>
      </c>
      <c r="Q123" s="160">
        <v>12.860562674469348</v>
      </c>
    </row>
    <row r="124" spans="1:17" ht="12" customHeight="1">
      <c r="A124" s="28">
        <v>2004</v>
      </c>
      <c r="B124" s="159">
        <v>132.5</v>
      </c>
      <c r="C124" s="159">
        <v>147.1</v>
      </c>
      <c r="D124" s="159">
        <v>179.2</v>
      </c>
      <c r="E124" s="159">
        <v>154</v>
      </c>
      <c r="F124" s="159">
        <v>164.3</v>
      </c>
      <c r="G124" s="159">
        <v>190.4</v>
      </c>
      <c r="H124" s="159">
        <v>163.4</v>
      </c>
      <c r="I124" s="159">
        <v>153.8</v>
      </c>
      <c r="J124" s="159">
        <v>192.4</v>
      </c>
      <c r="K124" s="159">
        <v>186.9</v>
      </c>
      <c r="L124" s="159">
        <v>239.9</v>
      </c>
      <c r="M124" s="159">
        <v>183.9</v>
      </c>
      <c r="N124" s="159">
        <v>173.98333333333335</v>
      </c>
      <c r="O124" s="162">
        <v>6.688311688311695</v>
      </c>
      <c r="P124" s="162">
        <v>50.45787545787547</v>
      </c>
      <c r="Q124" s="160">
        <v>23.822540293758205</v>
      </c>
    </row>
    <row r="125" spans="1:17" ht="12" customHeight="1">
      <c r="A125" s="28">
        <v>2005</v>
      </c>
      <c r="B125" s="159">
        <v>196.3</v>
      </c>
      <c r="C125" s="159">
        <v>214.4</v>
      </c>
      <c r="D125" s="159">
        <v>206.4</v>
      </c>
      <c r="E125" s="159">
        <v>188.7</v>
      </c>
      <c r="F125" s="159">
        <v>200.1</v>
      </c>
      <c r="G125" s="159">
        <v>206.3</v>
      </c>
      <c r="H125" s="159">
        <v>176.6</v>
      </c>
      <c r="I125" s="159">
        <v>195</v>
      </c>
      <c r="J125" s="159">
        <v>253.4</v>
      </c>
      <c r="K125" s="159">
        <v>244</v>
      </c>
      <c r="L125" s="159">
        <v>353.1</v>
      </c>
      <c r="M125" s="159">
        <v>216.8</v>
      </c>
      <c r="N125" s="159">
        <v>220.925</v>
      </c>
      <c r="O125" s="162">
        <v>6.041335453100162</v>
      </c>
      <c r="P125" s="162">
        <v>21.78940961655507</v>
      </c>
      <c r="Q125" s="160">
        <v>29.442800154420297</v>
      </c>
    </row>
    <row r="126" spans="1:17" ht="12" customHeight="1">
      <c r="A126" s="28">
        <v>2006</v>
      </c>
      <c r="B126" s="159">
        <v>219.6</v>
      </c>
      <c r="C126" s="159">
        <v>249.5</v>
      </c>
      <c r="D126" s="159">
        <v>267.8</v>
      </c>
      <c r="E126" s="159">
        <v>197.3</v>
      </c>
      <c r="F126" s="159">
        <v>228.9</v>
      </c>
      <c r="G126" s="159" t="s">
        <v>43</v>
      </c>
      <c r="H126" s="159" t="s">
        <v>43</v>
      </c>
      <c r="I126" s="159" t="s">
        <v>43</v>
      </c>
      <c r="J126" s="159" t="s">
        <v>43</v>
      </c>
      <c r="K126" s="159" t="s">
        <v>43</v>
      </c>
      <c r="L126" s="159" t="s">
        <v>43</v>
      </c>
      <c r="M126" s="159" t="s">
        <v>43</v>
      </c>
      <c r="N126" s="159">
        <v>232.62</v>
      </c>
      <c r="O126" s="162">
        <v>16.016218955904712</v>
      </c>
      <c r="P126" s="162">
        <v>14.392803598200905</v>
      </c>
      <c r="Q126" s="160">
        <v>15.627796003578897</v>
      </c>
    </row>
    <row r="127" spans="1:17" ht="12" customHeight="1">
      <c r="A127" s="158"/>
      <c r="B127" s="158"/>
      <c r="C127" s="158"/>
      <c r="D127" s="158"/>
      <c r="E127" s="158"/>
      <c r="F127" s="158"/>
      <c r="G127" s="158"/>
      <c r="H127" s="158"/>
      <c r="I127" s="158"/>
      <c r="J127" s="158"/>
      <c r="K127" s="158"/>
      <c r="L127" s="158"/>
      <c r="M127" s="158"/>
      <c r="N127" s="153"/>
      <c r="O127" s="154"/>
      <c r="P127" s="154"/>
      <c r="Q127" s="161"/>
    </row>
    <row r="128" spans="1:17" ht="12" customHeight="1">
      <c r="A128" s="158"/>
      <c r="B128" s="158"/>
      <c r="C128" s="158"/>
      <c r="D128" s="158"/>
      <c r="E128" s="158"/>
      <c r="F128" s="158"/>
      <c r="G128" s="158"/>
      <c r="H128" s="158"/>
      <c r="I128" s="158"/>
      <c r="J128" s="158"/>
      <c r="K128" s="158"/>
      <c r="L128" s="158"/>
      <c r="M128" s="158"/>
      <c r="N128" s="153"/>
      <c r="O128" s="154"/>
      <c r="P128" s="154"/>
      <c r="Q128" s="161"/>
    </row>
    <row r="129" spans="1:17" ht="12" customHeight="1">
      <c r="A129" s="464"/>
      <c r="B129" s="464"/>
      <c r="C129" s="464"/>
      <c r="D129" s="464"/>
      <c r="E129" s="464"/>
      <c r="F129" s="464"/>
      <c r="G129" s="464"/>
      <c r="H129" s="464"/>
      <c r="I129" s="464"/>
      <c r="J129" s="464"/>
      <c r="K129" s="464"/>
      <c r="L129" s="464"/>
      <c r="M129" s="464"/>
      <c r="N129" s="464"/>
      <c r="O129" s="464"/>
      <c r="P129" s="464"/>
      <c r="Q129" s="464"/>
    </row>
    <row r="130" spans="1:17" ht="12" customHeight="1">
      <c r="A130" s="122"/>
      <c r="B130" s="157"/>
      <c r="C130" s="157"/>
      <c r="D130" s="157"/>
      <c r="E130" s="157"/>
      <c r="F130" s="157"/>
      <c r="G130" s="157"/>
      <c r="H130" s="157"/>
      <c r="I130" s="157"/>
      <c r="J130" s="157"/>
      <c r="K130" s="157"/>
      <c r="L130" s="157"/>
      <c r="M130" s="157"/>
      <c r="N130" s="169"/>
      <c r="O130" s="169"/>
      <c r="P130" s="169"/>
      <c r="Q130" s="161"/>
    </row>
    <row r="131" spans="1:17" ht="12" customHeight="1">
      <c r="A131" s="458" t="s">
        <v>91</v>
      </c>
      <c r="B131" s="458"/>
      <c r="C131" s="458"/>
      <c r="D131" s="458"/>
      <c r="E131" s="458"/>
      <c r="F131" s="458"/>
      <c r="G131" s="458"/>
      <c r="H131" s="458"/>
      <c r="I131" s="458"/>
      <c r="J131" s="458"/>
      <c r="K131" s="458"/>
      <c r="L131" s="458"/>
      <c r="M131" s="458"/>
      <c r="N131" s="458"/>
      <c r="O131" s="458"/>
      <c r="P131" s="458"/>
      <c r="Q131" s="458"/>
    </row>
    <row r="132" spans="1:17" ht="12" customHeight="1">
      <c r="A132" s="458" t="s">
        <v>92</v>
      </c>
      <c r="B132" s="458"/>
      <c r="C132" s="458"/>
      <c r="D132" s="458"/>
      <c r="E132" s="458"/>
      <c r="F132" s="458"/>
      <c r="G132" s="458"/>
      <c r="H132" s="458"/>
      <c r="I132" s="458"/>
      <c r="J132" s="458"/>
      <c r="K132" s="458"/>
      <c r="L132" s="458"/>
      <c r="M132" s="458"/>
      <c r="N132" s="458"/>
      <c r="O132" s="458"/>
      <c r="P132" s="458"/>
      <c r="Q132" s="458"/>
    </row>
    <row r="133" spans="1:17" ht="12" customHeight="1">
      <c r="A133" s="458" t="s">
        <v>63</v>
      </c>
      <c r="B133" s="458"/>
      <c r="C133" s="458"/>
      <c r="D133" s="458"/>
      <c r="E133" s="458"/>
      <c r="F133" s="458"/>
      <c r="G133" s="458"/>
      <c r="H133" s="458"/>
      <c r="I133" s="458"/>
      <c r="J133" s="458"/>
      <c r="K133" s="458"/>
      <c r="L133" s="458"/>
      <c r="M133" s="458"/>
      <c r="N133" s="458"/>
      <c r="O133" s="458"/>
      <c r="P133" s="458"/>
      <c r="Q133" s="458"/>
    </row>
    <row r="134" spans="1:17" ht="12" customHeight="1">
      <c r="A134" s="122"/>
      <c r="B134" s="123"/>
      <c r="C134" s="123"/>
      <c r="D134" s="123"/>
      <c r="E134" s="123"/>
      <c r="F134" s="123"/>
      <c r="G134" s="123"/>
      <c r="H134" s="123"/>
      <c r="I134" s="123"/>
      <c r="J134" s="123"/>
      <c r="K134" s="123"/>
      <c r="L134" s="123"/>
      <c r="M134" s="123"/>
      <c r="N134" s="123"/>
      <c r="O134" s="123"/>
      <c r="P134" s="123"/>
      <c r="Q134" s="125"/>
    </row>
    <row r="135" spans="1:17" ht="12" customHeight="1">
      <c r="A135" s="125"/>
      <c r="B135" s="125"/>
      <c r="C135" s="125"/>
      <c r="D135" s="125"/>
      <c r="E135" s="125"/>
      <c r="F135" s="125"/>
      <c r="G135" s="125"/>
      <c r="H135" s="125"/>
      <c r="I135" s="125"/>
      <c r="J135" s="125"/>
      <c r="K135" s="125"/>
      <c r="L135" s="125"/>
      <c r="M135" s="125"/>
      <c r="N135" s="125"/>
      <c r="O135" s="125"/>
      <c r="P135" s="125"/>
      <c r="Q135" s="125"/>
    </row>
    <row r="136" spans="1:17" ht="12" customHeight="1">
      <c r="A136" s="129"/>
      <c r="B136" s="130"/>
      <c r="C136" s="131"/>
      <c r="D136" s="131"/>
      <c r="E136" s="131"/>
      <c r="F136" s="131"/>
      <c r="G136" s="131"/>
      <c r="H136" s="131"/>
      <c r="I136" s="131"/>
      <c r="J136" s="131"/>
      <c r="K136" s="131"/>
      <c r="L136" s="131"/>
      <c r="M136" s="131"/>
      <c r="N136" s="132"/>
      <c r="O136" s="460" t="s">
        <v>64</v>
      </c>
      <c r="P136" s="461"/>
      <c r="Q136" s="461"/>
    </row>
    <row r="137" spans="1:17" ht="12" customHeight="1">
      <c r="A137" s="134"/>
      <c r="B137" s="135"/>
      <c r="C137" s="136"/>
      <c r="D137" s="136"/>
      <c r="E137" s="136"/>
      <c r="F137" s="136"/>
      <c r="G137" s="136"/>
      <c r="H137" s="136"/>
      <c r="I137" s="136"/>
      <c r="J137" s="136"/>
      <c r="K137" s="136"/>
      <c r="L137" s="136"/>
      <c r="M137" s="136"/>
      <c r="N137" s="137"/>
      <c r="O137" s="138" t="s">
        <v>70</v>
      </c>
      <c r="P137" s="139"/>
      <c r="Q137" s="133" t="s">
        <v>188</v>
      </c>
    </row>
    <row r="138" spans="1:17" ht="12" customHeight="1">
      <c r="A138" s="140" t="s">
        <v>66</v>
      </c>
      <c r="B138" s="135" t="s">
        <v>67</v>
      </c>
      <c r="C138" s="136" t="s">
        <v>68</v>
      </c>
      <c r="D138" s="136" t="s">
        <v>69</v>
      </c>
      <c r="E138" s="136" t="s">
        <v>65</v>
      </c>
      <c r="F138" s="136" t="s">
        <v>70</v>
      </c>
      <c r="G138" s="136" t="s">
        <v>71</v>
      </c>
      <c r="H138" s="136" t="s">
        <v>72</v>
      </c>
      <c r="I138" s="136" t="s">
        <v>73</v>
      </c>
      <c r="J138" s="136" t="s">
        <v>74</v>
      </c>
      <c r="K138" s="136" t="s">
        <v>75</v>
      </c>
      <c r="L138" s="136" t="s">
        <v>76</v>
      </c>
      <c r="M138" s="136" t="s">
        <v>77</v>
      </c>
      <c r="N138" s="141" t="s">
        <v>78</v>
      </c>
      <c r="O138" s="462" t="s">
        <v>79</v>
      </c>
      <c r="P138" s="463"/>
      <c r="Q138" s="463"/>
    </row>
    <row r="139" spans="1:17" ht="12" customHeight="1">
      <c r="A139" s="134"/>
      <c r="B139" s="135"/>
      <c r="C139" s="136"/>
      <c r="D139" s="136"/>
      <c r="E139" s="136"/>
      <c r="F139" s="136"/>
      <c r="G139" s="136"/>
      <c r="H139" s="136"/>
      <c r="I139" s="136"/>
      <c r="J139" s="136"/>
      <c r="K139" s="136"/>
      <c r="L139" s="136"/>
      <c r="M139" s="136"/>
      <c r="N139" s="137"/>
      <c r="O139" s="141" t="s">
        <v>80</v>
      </c>
      <c r="P139" s="142" t="s">
        <v>81</v>
      </c>
      <c r="Q139" s="143" t="s">
        <v>81</v>
      </c>
    </row>
    <row r="140" spans="1:17" ht="12" customHeight="1">
      <c r="A140" s="144"/>
      <c r="B140" s="145"/>
      <c r="C140" s="146"/>
      <c r="D140" s="146"/>
      <c r="E140" s="146"/>
      <c r="F140" s="146"/>
      <c r="G140" s="146"/>
      <c r="H140" s="146"/>
      <c r="I140" s="146"/>
      <c r="J140" s="146"/>
      <c r="K140" s="146"/>
      <c r="L140" s="146"/>
      <c r="M140" s="146"/>
      <c r="N140" s="147"/>
      <c r="O140" s="148" t="s">
        <v>82</v>
      </c>
      <c r="P140" s="149" t="s">
        <v>83</v>
      </c>
      <c r="Q140" s="150" t="s">
        <v>182</v>
      </c>
    </row>
    <row r="141" spans="1:17" ht="12" customHeight="1">
      <c r="A141" s="125"/>
      <c r="B141" s="125"/>
      <c r="C141" s="125"/>
      <c r="D141" s="125"/>
      <c r="E141" s="125"/>
      <c r="F141" s="125"/>
      <c r="G141" s="125"/>
      <c r="H141" s="125"/>
      <c r="I141" s="125"/>
      <c r="J141" s="125"/>
      <c r="K141" s="125"/>
      <c r="L141" s="125"/>
      <c r="M141" s="125"/>
      <c r="N141" s="125"/>
      <c r="O141" s="125"/>
      <c r="P141" s="125"/>
      <c r="Q141" s="125"/>
    </row>
    <row r="142" spans="1:17" ht="12" customHeight="1">
      <c r="A142" s="125"/>
      <c r="B142" s="125"/>
      <c r="C142" s="125"/>
      <c r="D142" s="125"/>
      <c r="E142" s="125"/>
      <c r="F142" s="125"/>
      <c r="G142" s="125"/>
      <c r="H142" s="125"/>
      <c r="I142" s="125"/>
      <c r="J142" s="125"/>
      <c r="K142" s="125"/>
      <c r="L142" s="125"/>
      <c r="M142" s="125"/>
      <c r="N142" s="125"/>
      <c r="O142" s="125"/>
      <c r="P142" s="125"/>
      <c r="Q142" s="125"/>
    </row>
    <row r="143" spans="1:17" ht="12" customHeight="1">
      <c r="A143" s="459" t="s">
        <v>93</v>
      </c>
      <c r="B143" s="459"/>
      <c r="C143" s="459"/>
      <c r="D143" s="459"/>
      <c r="E143" s="459"/>
      <c r="F143" s="459"/>
      <c r="G143" s="459"/>
      <c r="H143" s="459"/>
      <c r="I143" s="459"/>
      <c r="J143" s="459"/>
      <c r="K143" s="459"/>
      <c r="L143" s="459"/>
      <c r="M143" s="459"/>
      <c r="N143" s="459"/>
      <c r="O143" s="459"/>
      <c r="P143" s="459"/>
      <c r="Q143" s="459"/>
    </row>
    <row r="144" spans="1:17" ht="12" customHeight="1">
      <c r="A144" s="170"/>
      <c r="B144" s="167"/>
      <c r="C144" s="167"/>
      <c r="D144" s="167"/>
      <c r="E144" s="167"/>
      <c r="F144" s="167"/>
      <c r="G144" s="167"/>
      <c r="H144" s="167"/>
      <c r="I144" s="167"/>
      <c r="J144" s="167"/>
      <c r="K144" s="167"/>
      <c r="L144" s="167"/>
      <c r="M144" s="167"/>
      <c r="N144" s="167"/>
      <c r="O144" s="167"/>
      <c r="P144" s="167"/>
      <c r="Q144" s="125"/>
    </row>
    <row r="145" spans="1:17" ht="12" customHeight="1">
      <c r="A145" s="171"/>
      <c r="B145" s="159"/>
      <c r="C145" s="159"/>
      <c r="D145" s="159"/>
      <c r="E145" s="159"/>
      <c r="F145" s="159"/>
      <c r="G145" s="159"/>
      <c r="H145" s="159"/>
      <c r="I145" s="159"/>
      <c r="J145" s="159"/>
      <c r="K145" s="159"/>
      <c r="L145" s="159"/>
      <c r="M145" s="159"/>
      <c r="N145" s="159"/>
      <c r="O145" s="171"/>
      <c r="P145" s="171"/>
      <c r="Q145" s="161"/>
    </row>
    <row r="146" spans="1:17" ht="12" customHeight="1">
      <c r="A146" s="27" t="s">
        <v>84</v>
      </c>
      <c r="B146" s="159">
        <v>101.01972835306472</v>
      </c>
      <c r="C146" s="159">
        <v>99.85901966254556</v>
      </c>
      <c r="D146" s="159">
        <v>91.62773793258978</v>
      </c>
      <c r="E146" s="159">
        <v>87.8257276103061</v>
      </c>
      <c r="F146" s="159">
        <v>89.08030927426121</v>
      </c>
      <c r="G146" s="159">
        <v>74.10047882493286</v>
      </c>
      <c r="H146" s="159">
        <v>84.29913267820575</v>
      </c>
      <c r="I146" s="159">
        <v>80.70354989439228</v>
      </c>
      <c r="J146" s="159">
        <v>86.17944479749247</v>
      </c>
      <c r="K146" s="159">
        <v>101.06720043188626</v>
      </c>
      <c r="L146" s="159">
        <v>103.35570025138627</v>
      </c>
      <c r="M146" s="159">
        <v>79.52209061518707</v>
      </c>
      <c r="N146" s="159">
        <v>100.00000000186706</v>
      </c>
      <c r="O146" s="160"/>
      <c r="P146" s="160"/>
      <c r="Q146" s="161"/>
    </row>
    <row r="147" spans="1:17" ht="12" customHeight="1">
      <c r="A147" s="28">
        <v>2002</v>
      </c>
      <c r="B147" s="159">
        <v>80.00466629043113</v>
      </c>
      <c r="C147" s="159">
        <v>77.33348464433696</v>
      </c>
      <c r="D147" s="159">
        <v>81.16220236709792</v>
      </c>
      <c r="E147" s="159">
        <v>83.86630591570574</v>
      </c>
      <c r="F147" s="159">
        <v>81.16395470707548</v>
      </c>
      <c r="G147" s="159">
        <v>90.90517226712129</v>
      </c>
      <c r="H147" s="159">
        <v>70.49727189028305</v>
      </c>
      <c r="I147" s="159">
        <v>70.95420196668303</v>
      </c>
      <c r="J147" s="159">
        <v>82.94532037919875</v>
      </c>
      <c r="K147" s="159">
        <v>82.17108751809228</v>
      </c>
      <c r="L147" s="159">
        <v>79.96532718140364</v>
      </c>
      <c r="M147" s="159">
        <v>67.16526026510411</v>
      </c>
      <c r="N147" s="159">
        <v>79.01118794937777</v>
      </c>
      <c r="O147" s="162">
        <v>-3.2222132346527848</v>
      </c>
      <c r="P147" s="162">
        <v>-8.886761430983357</v>
      </c>
      <c r="Q147" s="160">
        <v>-14.03497045850888</v>
      </c>
    </row>
    <row r="148" spans="1:17" ht="12" customHeight="1">
      <c r="A148" s="28">
        <v>2003</v>
      </c>
      <c r="B148" s="159">
        <v>80.47244974360322</v>
      </c>
      <c r="C148" s="159">
        <v>78.9</v>
      </c>
      <c r="D148" s="159">
        <v>81.4</v>
      </c>
      <c r="E148" s="159">
        <v>71</v>
      </c>
      <c r="F148" s="159">
        <v>61.8</v>
      </c>
      <c r="G148" s="159">
        <v>70.4</v>
      </c>
      <c r="H148" s="159">
        <v>67</v>
      </c>
      <c r="I148" s="159">
        <v>53.7</v>
      </c>
      <c r="J148" s="159">
        <v>83.4</v>
      </c>
      <c r="K148" s="159">
        <v>78</v>
      </c>
      <c r="L148" s="159">
        <v>74.4</v>
      </c>
      <c r="M148" s="159">
        <v>63.3</v>
      </c>
      <c r="N148" s="159">
        <v>71.98103747863361</v>
      </c>
      <c r="O148" s="162">
        <v>-12.957746478873243</v>
      </c>
      <c r="P148" s="162">
        <v>-23.857825529769837</v>
      </c>
      <c r="Q148" s="160">
        <v>-7.424012738383752</v>
      </c>
    </row>
    <row r="149" spans="1:17" ht="12" customHeight="1">
      <c r="A149" s="28">
        <v>2004</v>
      </c>
      <c r="B149" s="159">
        <v>69.3</v>
      </c>
      <c r="C149" s="159">
        <v>77.7</v>
      </c>
      <c r="D149" s="159">
        <v>90.6</v>
      </c>
      <c r="E149" s="159">
        <v>68.1</v>
      </c>
      <c r="F149" s="159">
        <v>75.1</v>
      </c>
      <c r="G149" s="159">
        <v>95.3</v>
      </c>
      <c r="H149" s="159">
        <v>95.5</v>
      </c>
      <c r="I149" s="159">
        <v>68.3</v>
      </c>
      <c r="J149" s="159">
        <v>78.1</v>
      </c>
      <c r="K149" s="159">
        <v>89.9</v>
      </c>
      <c r="L149" s="159">
        <v>73.2</v>
      </c>
      <c r="M149" s="159">
        <v>96.9</v>
      </c>
      <c r="N149" s="159">
        <v>81.5</v>
      </c>
      <c r="O149" s="162">
        <v>10.279001468428783</v>
      </c>
      <c r="P149" s="162">
        <v>21.5210355987055</v>
      </c>
      <c r="Q149" s="160">
        <v>1.9347117972316343</v>
      </c>
    </row>
    <row r="150" spans="1:17" ht="12" customHeight="1">
      <c r="A150" s="28">
        <v>2005</v>
      </c>
      <c r="B150" s="159">
        <v>79.7</v>
      </c>
      <c r="C150" s="159">
        <v>71.8</v>
      </c>
      <c r="D150" s="159">
        <v>80.2</v>
      </c>
      <c r="E150" s="159">
        <v>63.9</v>
      </c>
      <c r="F150" s="159">
        <v>66</v>
      </c>
      <c r="G150" s="159">
        <v>67</v>
      </c>
      <c r="H150" s="159">
        <v>63.9</v>
      </c>
      <c r="I150" s="159">
        <v>61.5</v>
      </c>
      <c r="J150" s="159">
        <v>77.7</v>
      </c>
      <c r="K150" s="159">
        <v>71.3</v>
      </c>
      <c r="L150" s="159">
        <v>81.6</v>
      </c>
      <c r="M150" s="159">
        <v>67.8</v>
      </c>
      <c r="N150" s="159">
        <v>71.03333333333333</v>
      </c>
      <c r="O150" s="162">
        <v>3.2863849765258237</v>
      </c>
      <c r="P150" s="162">
        <v>-12.117177097203722</v>
      </c>
      <c r="Q150" s="160">
        <v>-5.042016806722694</v>
      </c>
    </row>
    <row r="151" spans="1:17" ht="12" customHeight="1">
      <c r="A151" s="28">
        <v>2006</v>
      </c>
      <c r="B151" s="159">
        <v>97.7</v>
      </c>
      <c r="C151" s="159">
        <v>71.2</v>
      </c>
      <c r="D151" s="159">
        <v>94.4</v>
      </c>
      <c r="E151" s="159">
        <v>62.1</v>
      </c>
      <c r="F151" s="159">
        <v>73.4</v>
      </c>
      <c r="G151" s="159" t="s">
        <v>43</v>
      </c>
      <c r="H151" s="159" t="s">
        <v>43</v>
      </c>
      <c r="I151" s="159" t="s">
        <v>43</v>
      </c>
      <c r="J151" s="159" t="s">
        <v>43</v>
      </c>
      <c r="K151" s="159" t="s">
        <v>43</v>
      </c>
      <c r="L151" s="159" t="s">
        <v>43</v>
      </c>
      <c r="M151" s="159" t="s">
        <v>43</v>
      </c>
      <c r="N151" s="159">
        <v>79.76</v>
      </c>
      <c r="O151" s="162">
        <v>18.196457326892116</v>
      </c>
      <c r="P151" s="162">
        <v>11.21212121212122</v>
      </c>
      <c r="Q151" s="160">
        <v>10.287610619469064</v>
      </c>
    </row>
    <row r="152" spans="1:17" ht="12" customHeight="1">
      <c r="A152" s="29"/>
      <c r="B152" s="159"/>
      <c r="C152" s="159"/>
      <c r="D152" s="159"/>
      <c r="E152" s="159"/>
      <c r="F152" s="159"/>
      <c r="G152" s="159"/>
      <c r="H152" s="159"/>
      <c r="I152" s="159"/>
      <c r="J152" s="159"/>
      <c r="K152" s="159"/>
      <c r="L152" s="159"/>
      <c r="M152" s="159"/>
      <c r="N152" s="159"/>
      <c r="O152" s="162"/>
      <c r="P152" s="162"/>
      <c r="Q152" s="161"/>
    </row>
    <row r="153" spans="1:17" ht="12" customHeight="1">
      <c r="A153" s="30" t="s">
        <v>85</v>
      </c>
      <c r="B153" s="159">
        <v>104.71401193403189</v>
      </c>
      <c r="C153" s="159">
        <v>95.48355446331863</v>
      </c>
      <c r="D153" s="159">
        <v>95.9056809856762</v>
      </c>
      <c r="E153" s="159">
        <v>92.48518334497369</v>
      </c>
      <c r="F153" s="159">
        <v>93.60862888356407</v>
      </c>
      <c r="G153" s="159">
        <v>79.56855869585618</v>
      </c>
      <c r="H153" s="159">
        <v>87.23704784774206</v>
      </c>
      <c r="I153" s="159">
        <v>84.37129126545429</v>
      </c>
      <c r="J153" s="159">
        <v>92.42147116424034</v>
      </c>
      <c r="K153" s="159">
        <v>103.6236061139933</v>
      </c>
      <c r="L153" s="159">
        <v>104.16348236047497</v>
      </c>
      <c r="M153" s="159">
        <v>86.33320414509822</v>
      </c>
      <c r="N153" s="159">
        <v>99.9999999902007</v>
      </c>
      <c r="O153" s="162"/>
      <c r="P153" s="162"/>
      <c r="Q153" s="161"/>
    </row>
    <row r="154" spans="1:17" ht="12" customHeight="1">
      <c r="A154" s="28">
        <v>2002</v>
      </c>
      <c r="B154" s="159">
        <v>84.9729260847574</v>
      </c>
      <c r="C154" s="159">
        <v>77.91537531561798</v>
      </c>
      <c r="D154" s="159">
        <v>83.12249748529656</v>
      </c>
      <c r="E154" s="159">
        <v>83.6822687055267</v>
      </c>
      <c r="F154" s="159">
        <v>81.80410992931466</v>
      </c>
      <c r="G154" s="159">
        <v>81.1339896164067</v>
      </c>
      <c r="H154" s="159">
        <v>69.65991614639785</v>
      </c>
      <c r="I154" s="159">
        <v>72.74047256955859</v>
      </c>
      <c r="J154" s="159">
        <v>85.18682515306101</v>
      </c>
      <c r="K154" s="159">
        <v>82.5722420573127</v>
      </c>
      <c r="L154" s="159">
        <v>84.03152458790193</v>
      </c>
      <c r="M154" s="159">
        <v>60.695511584964535</v>
      </c>
      <c r="N154" s="159">
        <v>78.95980493634305</v>
      </c>
      <c r="O154" s="162">
        <v>-2.2443927551978424</v>
      </c>
      <c r="P154" s="162">
        <v>-12.610503000671613</v>
      </c>
      <c r="Q154" s="160">
        <v>-14.662030943947205</v>
      </c>
    </row>
    <row r="155" spans="1:17" ht="12" customHeight="1">
      <c r="A155" s="28">
        <v>2003</v>
      </c>
      <c r="B155" s="159">
        <v>84.33180577753532</v>
      </c>
      <c r="C155" s="159">
        <v>87.1</v>
      </c>
      <c r="D155" s="159">
        <v>81.3</v>
      </c>
      <c r="E155" s="159">
        <v>74.8</v>
      </c>
      <c r="F155" s="159">
        <v>66.3</v>
      </c>
      <c r="G155" s="159">
        <v>61.7</v>
      </c>
      <c r="H155" s="159">
        <v>70.7</v>
      </c>
      <c r="I155" s="159">
        <v>52.9</v>
      </c>
      <c r="J155" s="159">
        <v>73</v>
      </c>
      <c r="K155" s="159">
        <v>79.1</v>
      </c>
      <c r="L155" s="159">
        <v>77.5</v>
      </c>
      <c r="M155" s="159">
        <v>59.4</v>
      </c>
      <c r="N155" s="159">
        <v>72.34431714812794</v>
      </c>
      <c r="O155" s="162">
        <v>-11.363636363636363</v>
      </c>
      <c r="P155" s="162">
        <v>-18.952727366279596</v>
      </c>
      <c r="Q155" s="160">
        <v>-4.29295088958352</v>
      </c>
    </row>
    <row r="156" spans="1:17" ht="12" customHeight="1">
      <c r="A156" s="28">
        <v>2004</v>
      </c>
      <c r="B156" s="159">
        <v>68.8</v>
      </c>
      <c r="C156" s="159">
        <v>79.1</v>
      </c>
      <c r="D156" s="159">
        <v>86.4</v>
      </c>
      <c r="E156" s="159">
        <v>71.1</v>
      </c>
      <c r="F156" s="159">
        <v>69.3</v>
      </c>
      <c r="G156" s="159">
        <v>73.7</v>
      </c>
      <c r="H156" s="159">
        <v>65.3</v>
      </c>
      <c r="I156" s="159">
        <v>63.4</v>
      </c>
      <c r="J156" s="159">
        <v>76.4</v>
      </c>
      <c r="K156" s="159">
        <v>82.3</v>
      </c>
      <c r="L156" s="159">
        <v>74.8</v>
      </c>
      <c r="M156" s="159">
        <v>97.7</v>
      </c>
      <c r="N156" s="159">
        <v>75.69166666666665</v>
      </c>
      <c r="O156" s="162">
        <v>-2.5316455696202493</v>
      </c>
      <c r="P156" s="162">
        <v>4.524886877828054</v>
      </c>
      <c r="Q156" s="160">
        <v>-4.857862035739792</v>
      </c>
    </row>
    <row r="157" spans="1:17" ht="12" customHeight="1">
      <c r="A157" s="28">
        <v>2005</v>
      </c>
      <c r="B157" s="159">
        <v>79.6</v>
      </c>
      <c r="C157" s="159">
        <v>68.8</v>
      </c>
      <c r="D157" s="159">
        <v>70.4</v>
      </c>
      <c r="E157" s="159">
        <v>65.3</v>
      </c>
      <c r="F157" s="159">
        <v>65.4</v>
      </c>
      <c r="G157" s="159">
        <v>67.4</v>
      </c>
      <c r="H157" s="159">
        <v>64.4</v>
      </c>
      <c r="I157" s="159">
        <v>60.4</v>
      </c>
      <c r="J157" s="159">
        <v>76</v>
      </c>
      <c r="K157" s="159">
        <v>64.1</v>
      </c>
      <c r="L157" s="159">
        <v>81.2</v>
      </c>
      <c r="M157" s="159">
        <v>67.3</v>
      </c>
      <c r="N157" s="159">
        <v>69.19166666666666</v>
      </c>
      <c r="O157" s="162">
        <v>0.15313935681471444</v>
      </c>
      <c r="P157" s="162">
        <v>-5.627705627705615</v>
      </c>
      <c r="Q157" s="160">
        <v>-6.725380304243385</v>
      </c>
    </row>
    <row r="158" spans="1:17" ht="12" customHeight="1">
      <c r="A158" s="28">
        <v>2006</v>
      </c>
      <c r="B158" s="159">
        <v>87.8</v>
      </c>
      <c r="C158" s="159">
        <v>70.9</v>
      </c>
      <c r="D158" s="159">
        <v>88.7</v>
      </c>
      <c r="E158" s="159">
        <v>64.6</v>
      </c>
      <c r="F158" s="159">
        <v>71.2</v>
      </c>
      <c r="G158" s="159" t="s">
        <v>43</v>
      </c>
      <c r="H158" s="159" t="s">
        <v>43</v>
      </c>
      <c r="I158" s="159" t="s">
        <v>43</v>
      </c>
      <c r="J158" s="159" t="s">
        <v>43</v>
      </c>
      <c r="K158" s="159" t="s">
        <v>43</v>
      </c>
      <c r="L158" s="159" t="s">
        <v>43</v>
      </c>
      <c r="M158" s="159" t="s">
        <v>43</v>
      </c>
      <c r="N158" s="159">
        <v>76.64</v>
      </c>
      <c r="O158" s="162">
        <v>10.216718266253885</v>
      </c>
      <c r="P158" s="162">
        <v>8.868501529051983</v>
      </c>
      <c r="Q158" s="160">
        <v>9.642346208869807</v>
      </c>
    </row>
    <row r="159" spans="1:17" ht="12" customHeight="1">
      <c r="A159" s="29"/>
      <c r="B159" s="159"/>
      <c r="C159" s="159"/>
      <c r="D159" s="159"/>
      <c r="E159" s="159"/>
      <c r="F159" s="159"/>
      <c r="G159" s="159"/>
      <c r="H159" s="159"/>
      <c r="I159" s="159"/>
      <c r="J159" s="159"/>
      <c r="K159" s="159"/>
      <c r="L159" s="159"/>
      <c r="M159" s="159"/>
      <c r="N159" s="159"/>
      <c r="O159" s="162"/>
      <c r="P159" s="163"/>
      <c r="Q159" s="161"/>
    </row>
    <row r="160" spans="1:17" ht="12" customHeight="1">
      <c r="A160" s="30" t="s">
        <v>86</v>
      </c>
      <c r="B160" s="159">
        <v>90.08428821106097</v>
      </c>
      <c r="C160" s="159">
        <v>112.81082381801835</v>
      </c>
      <c r="D160" s="159">
        <v>78.96460877022668</v>
      </c>
      <c r="E160" s="159">
        <v>74.03328366224918</v>
      </c>
      <c r="F160" s="159">
        <v>75.67604106051442</v>
      </c>
      <c r="G160" s="159">
        <v>57.91442848759323</v>
      </c>
      <c r="H160" s="159">
        <v>75.60261689082026</v>
      </c>
      <c r="I160" s="159">
        <v>69.84667729383554</v>
      </c>
      <c r="J160" s="159">
        <v>67.70243726142411</v>
      </c>
      <c r="K160" s="159">
        <v>93.49998996969111</v>
      </c>
      <c r="L160" s="159">
        <v>100.96458629504959</v>
      </c>
      <c r="M160" s="159">
        <v>59.360529514907746</v>
      </c>
      <c r="N160" s="159">
        <v>99.99999999396705</v>
      </c>
      <c r="O160" s="162"/>
      <c r="P160" s="160"/>
      <c r="Q160" s="161"/>
    </row>
    <row r="161" spans="1:17" ht="12" customHeight="1">
      <c r="A161" s="28">
        <v>2002</v>
      </c>
      <c r="B161" s="159">
        <v>65.29813217834194</v>
      </c>
      <c r="C161" s="159">
        <v>75.61103141035865</v>
      </c>
      <c r="D161" s="159">
        <v>75.35953738507942</v>
      </c>
      <c r="E161" s="159">
        <v>84.41107399112462</v>
      </c>
      <c r="F161" s="159">
        <v>79.26903271184858</v>
      </c>
      <c r="G161" s="159">
        <v>119.82882690549697</v>
      </c>
      <c r="H161" s="159">
        <v>72.9759266193321</v>
      </c>
      <c r="I161" s="159">
        <v>65.66666654561753</v>
      </c>
      <c r="J161" s="159">
        <v>76.31024735913824</v>
      </c>
      <c r="K161" s="159">
        <v>80.98363087952902</v>
      </c>
      <c r="L161" s="159">
        <v>67.92898581214037</v>
      </c>
      <c r="M161" s="159">
        <v>86.31634801790949</v>
      </c>
      <c r="N161" s="159">
        <v>79.1632866513264</v>
      </c>
      <c r="O161" s="162">
        <v>-6.091666692709894</v>
      </c>
      <c r="P161" s="162">
        <v>4.7478589008917895</v>
      </c>
      <c r="Q161" s="160">
        <v>-11.961061244063803</v>
      </c>
    </row>
    <row r="162" spans="1:17" ht="12" customHeight="1">
      <c r="A162" s="28">
        <v>2003</v>
      </c>
      <c r="B162" s="159">
        <v>69.04837903233151</v>
      </c>
      <c r="C162" s="159">
        <v>54.6</v>
      </c>
      <c r="D162" s="159">
        <v>81.8</v>
      </c>
      <c r="E162" s="159">
        <v>59.7</v>
      </c>
      <c r="F162" s="159">
        <v>48.7</v>
      </c>
      <c r="G162" s="159">
        <v>96</v>
      </c>
      <c r="H162" s="159">
        <v>55.9</v>
      </c>
      <c r="I162" s="159">
        <v>55.9</v>
      </c>
      <c r="J162" s="159">
        <v>114</v>
      </c>
      <c r="K162" s="159">
        <v>74.6</v>
      </c>
      <c r="L162" s="159">
        <v>65.2</v>
      </c>
      <c r="M162" s="159">
        <v>74.8</v>
      </c>
      <c r="N162" s="159">
        <v>70.85403158602763</v>
      </c>
      <c r="O162" s="162">
        <v>-18.42546063651591</v>
      </c>
      <c r="P162" s="162">
        <v>-38.56365047744468</v>
      </c>
      <c r="Q162" s="160">
        <v>-17.397193334702514</v>
      </c>
    </row>
    <row r="163" spans="1:17" ht="12" customHeight="1">
      <c r="A163" s="28">
        <v>2004</v>
      </c>
      <c r="B163" s="159">
        <v>70.8</v>
      </c>
      <c r="C163" s="159">
        <v>73.7</v>
      </c>
      <c r="D163" s="159">
        <v>103.3</v>
      </c>
      <c r="E163" s="159">
        <v>59.4</v>
      </c>
      <c r="F163" s="159">
        <v>92.4</v>
      </c>
      <c r="G163" s="159">
        <v>159.1</v>
      </c>
      <c r="H163" s="159">
        <v>184.8</v>
      </c>
      <c r="I163" s="159">
        <v>82.7</v>
      </c>
      <c r="J163" s="159">
        <v>83.3</v>
      </c>
      <c r="K163" s="159">
        <v>112.3</v>
      </c>
      <c r="L163" s="159">
        <v>68.5</v>
      </c>
      <c r="M163" s="159">
        <v>94.5</v>
      </c>
      <c r="N163" s="159">
        <v>98.73333333333333</v>
      </c>
      <c r="O163" s="162">
        <v>55.55555555555557</v>
      </c>
      <c r="P163" s="162">
        <v>89.73305954825462</v>
      </c>
      <c r="Q163" s="160">
        <v>27.32262668746641</v>
      </c>
    </row>
    <row r="164" spans="1:17" ht="12" customHeight="1">
      <c r="A164" s="28">
        <v>2005</v>
      </c>
      <c r="B164" s="159">
        <v>79.9</v>
      </c>
      <c r="C164" s="159">
        <v>80.7</v>
      </c>
      <c r="D164" s="159">
        <v>109.2</v>
      </c>
      <c r="E164" s="159">
        <v>59.7</v>
      </c>
      <c r="F164" s="159">
        <v>67.8</v>
      </c>
      <c r="G164" s="159">
        <v>65.8</v>
      </c>
      <c r="H164" s="159">
        <v>62.3</v>
      </c>
      <c r="I164" s="159">
        <v>65</v>
      </c>
      <c r="J164" s="159">
        <v>82.6</v>
      </c>
      <c r="K164" s="159">
        <v>92.6</v>
      </c>
      <c r="L164" s="159">
        <v>82.8</v>
      </c>
      <c r="M164" s="159">
        <v>69.4</v>
      </c>
      <c r="N164" s="159">
        <v>76.48333333333333</v>
      </c>
      <c r="O164" s="162">
        <v>13.56783919597989</v>
      </c>
      <c r="P164" s="162">
        <v>-26.623376623376632</v>
      </c>
      <c r="Q164" s="160">
        <v>-0.5755755755755677</v>
      </c>
    </row>
    <row r="165" spans="1:17" ht="12" customHeight="1">
      <c r="A165" s="28">
        <v>2006</v>
      </c>
      <c r="B165" s="159">
        <v>127.2</v>
      </c>
      <c r="C165" s="159">
        <v>72.1</v>
      </c>
      <c r="D165" s="159">
        <v>111.5</v>
      </c>
      <c r="E165" s="159">
        <v>54.7</v>
      </c>
      <c r="F165" s="159">
        <v>79.8</v>
      </c>
      <c r="G165" s="159" t="s">
        <v>43</v>
      </c>
      <c r="H165" s="159" t="s">
        <v>43</v>
      </c>
      <c r="I165" s="159" t="s">
        <v>43</v>
      </c>
      <c r="J165" s="159" t="s">
        <v>43</v>
      </c>
      <c r="K165" s="159" t="s">
        <v>43</v>
      </c>
      <c r="L165" s="159" t="s">
        <v>43</v>
      </c>
      <c r="M165" s="159" t="s">
        <v>43</v>
      </c>
      <c r="N165" s="159">
        <v>89.06</v>
      </c>
      <c r="O165" s="162">
        <v>45.886654478976226</v>
      </c>
      <c r="P165" s="162">
        <v>17.699115044247787</v>
      </c>
      <c r="Q165" s="160">
        <v>12.081550465643083</v>
      </c>
    </row>
    <row r="166" spans="1:17" ht="12" customHeight="1">
      <c r="A166" s="151"/>
      <c r="B166" s="151"/>
      <c r="C166" s="151"/>
      <c r="D166" s="151"/>
      <c r="E166" s="151"/>
      <c r="F166" s="151"/>
      <c r="G166" s="151"/>
      <c r="H166" s="151"/>
      <c r="I166" s="151"/>
      <c r="J166" s="151"/>
      <c r="K166" s="151"/>
      <c r="L166" s="151"/>
      <c r="M166" s="151"/>
      <c r="N166" s="172"/>
      <c r="O166" s="154"/>
      <c r="P166" s="142"/>
      <c r="Q166" s="161"/>
    </row>
    <row r="167" spans="1:17" ht="12" customHeight="1">
      <c r="A167" s="158"/>
      <c r="B167" s="158"/>
      <c r="C167" s="158"/>
      <c r="D167" s="158"/>
      <c r="E167" s="158"/>
      <c r="F167" s="158"/>
      <c r="G167" s="158"/>
      <c r="H167" s="158"/>
      <c r="I167" s="158"/>
      <c r="J167" s="158"/>
      <c r="K167" s="158"/>
      <c r="L167" s="158"/>
      <c r="M167" s="158"/>
      <c r="N167" s="169"/>
      <c r="O167" s="154"/>
      <c r="P167" s="154"/>
      <c r="Q167" s="161"/>
    </row>
    <row r="168" spans="1:17" ht="12" customHeight="1">
      <c r="A168" s="459" t="s">
        <v>94</v>
      </c>
      <c r="B168" s="459"/>
      <c r="C168" s="459"/>
      <c r="D168" s="459"/>
      <c r="E168" s="459"/>
      <c r="F168" s="459"/>
      <c r="G168" s="459"/>
      <c r="H168" s="459"/>
      <c r="I168" s="459"/>
      <c r="J168" s="459"/>
      <c r="K168" s="459"/>
      <c r="L168" s="459"/>
      <c r="M168" s="459"/>
      <c r="N168" s="459"/>
      <c r="O168" s="459"/>
      <c r="P168" s="459"/>
      <c r="Q168" s="459"/>
    </row>
    <row r="169" spans="1:17" ht="12" customHeight="1">
      <c r="A169" s="158"/>
      <c r="B169" s="158"/>
      <c r="C169" s="158"/>
      <c r="D169" s="158"/>
      <c r="E169" s="158"/>
      <c r="F169" s="158"/>
      <c r="G169" s="158"/>
      <c r="H169" s="158"/>
      <c r="I169" s="158"/>
      <c r="J169" s="158"/>
      <c r="K169" s="158"/>
      <c r="L169" s="158"/>
      <c r="M169" s="158"/>
      <c r="N169" s="172"/>
      <c r="O169" s="154"/>
      <c r="P169" s="154"/>
      <c r="Q169" s="161"/>
    </row>
    <row r="170" spans="1:17" ht="12" customHeight="1">
      <c r="A170" s="158"/>
      <c r="B170" s="159"/>
      <c r="C170" s="159"/>
      <c r="D170" s="159"/>
      <c r="E170" s="159"/>
      <c r="F170" s="159"/>
      <c r="G170" s="159"/>
      <c r="H170" s="159"/>
      <c r="I170" s="159"/>
      <c r="J170" s="159"/>
      <c r="K170" s="159"/>
      <c r="L170" s="159"/>
      <c r="M170" s="159"/>
      <c r="N170" s="159"/>
      <c r="O170" s="165"/>
      <c r="P170" s="165"/>
      <c r="Q170" s="161"/>
    </row>
    <row r="171" spans="1:17" ht="12" customHeight="1">
      <c r="A171" s="27" t="s">
        <v>84</v>
      </c>
      <c r="B171" s="159">
        <v>107.99222938986152</v>
      </c>
      <c r="C171" s="159">
        <v>114.34116582010824</v>
      </c>
      <c r="D171" s="159">
        <v>124.32839191643474</v>
      </c>
      <c r="E171" s="159">
        <v>108.06734288936046</v>
      </c>
      <c r="F171" s="159">
        <v>114.3842143721876</v>
      </c>
      <c r="G171" s="159">
        <v>108.30961191224462</v>
      </c>
      <c r="H171" s="159">
        <v>109.88437441722778</v>
      </c>
      <c r="I171" s="159">
        <v>118.4445569872867</v>
      </c>
      <c r="J171" s="159">
        <v>117.22849860371937</v>
      </c>
      <c r="K171" s="159">
        <v>121.28822720073885</v>
      </c>
      <c r="L171" s="159">
        <v>118.09167949872554</v>
      </c>
      <c r="M171" s="159">
        <v>99.90518757005654</v>
      </c>
      <c r="N171" s="159">
        <v>99.9999999862664</v>
      </c>
      <c r="O171" s="160"/>
      <c r="P171" s="160"/>
      <c r="Q171" s="161"/>
    </row>
    <row r="172" spans="1:17" ht="12" customHeight="1">
      <c r="A172" s="28">
        <v>2002</v>
      </c>
      <c r="B172" s="159">
        <v>115.58455113647153</v>
      </c>
      <c r="C172" s="159">
        <v>117.10244694826773</v>
      </c>
      <c r="D172" s="159">
        <v>126.61062964491745</v>
      </c>
      <c r="E172" s="159">
        <v>124.99281913970299</v>
      </c>
      <c r="F172" s="159">
        <v>115.16165654798417</v>
      </c>
      <c r="G172" s="159">
        <v>109.90391744743697</v>
      </c>
      <c r="H172" s="159">
        <v>116.78878220568032</v>
      </c>
      <c r="I172" s="159">
        <v>120.93347557857066</v>
      </c>
      <c r="J172" s="159">
        <v>121.92260606795384</v>
      </c>
      <c r="K172" s="159">
        <v>130.86627064140828</v>
      </c>
      <c r="L172" s="159">
        <v>125.89218936196444</v>
      </c>
      <c r="M172" s="159">
        <v>111.06675694067394</v>
      </c>
      <c r="N172" s="159">
        <v>119.73550847175271</v>
      </c>
      <c r="O172" s="162">
        <v>-7.865381915044774</v>
      </c>
      <c r="P172" s="162">
        <v>0.6796761074626043</v>
      </c>
      <c r="Q172" s="160">
        <v>5.330881682631923</v>
      </c>
    </row>
    <row r="173" spans="1:17" ht="12" customHeight="1">
      <c r="A173" s="28">
        <v>2003</v>
      </c>
      <c r="B173" s="159">
        <v>128.58143637309638</v>
      </c>
      <c r="C173" s="159">
        <v>140.1</v>
      </c>
      <c r="D173" s="159">
        <v>133.7</v>
      </c>
      <c r="E173" s="159">
        <v>140</v>
      </c>
      <c r="F173" s="159">
        <v>127.9</v>
      </c>
      <c r="G173" s="159">
        <v>133.4</v>
      </c>
      <c r="H173" s="159">
        <v>145.8</v>
      </c>
      <c r="I173" s="159">
        <v>125</v>
      </c>
      <c r="J173" s="159">
        <v>146.3</v>
      </c>
      <c r="K173" s="159">
        <v>153.3</v>
      </c>
      <c r="L173" s="159">
        <v>151.5</v>
      </c>
      <c r="M173" s="159">
        <v>137.1</v>
      </c>
      <c r="N173" s="159">
        <v>138.55678636442468</v>
      </c>
      <c r="O173" s="162">
        <v>-8.642857142857139</v>
      </c>
      <c r="P173" s="162">
        <v>11.061271462961443</v>
      </c>
      <c r="Q173" s="160">
        <v>11.815678442359307</v>
      </c>
    </row>
    <row r="174" spans="1:17" ht="12" customHeight="1">
      <c r="A174" s="28">
        <v>2004</v>
      </c>
      <c r="B174" s="159">
        <v>124.5</v>
      </c>
      <c r="C174" s="159">
        <v>128.4</v>
      </c>
      <c r="D174" s="159">
        <v>150.2</v>
      </c>
      <c r="E174" s="159">
        <v>136.8</v>
      </c>
      <c r="F174" s="159">
        <v>125.1</v>
      </c>
      <c r="G174" s="159">
        <v>134.5</v>
      </c>
      <c r="H174" s="159">
        <v>134.8</v>
      </c>
      <c r="I174" s="159">
        <v>129.7</v>
      </c>
      <c r="J174" s="159">
        <v>152.2</v>
      </c>
      <c r="K174" s="159">
        <v>149.4</v>
      </c>
      <c r="L174" s="159">
        <v>139.8</v>
      </c>
      <c r="M174" s="159">
        <v>128.5</v>
      </c>
      <c r="N174" s="159">
        <v>136.15833333333336</v>
      </c>
      <c r="O174" s="162">
        <v>-8.55263157894738</v>
      </c>
      <c r="P174" s="162">
        <v>-2.1892103205629487</v>
      </c>
      <c r="Q174" s="160">
        <v>-0.7879431066559432</v>
      </c>
    </row>
    <row r="175" spans="1:17" ht="12" customHeight="1">
      <c r="A175" s="28">
        <v>2005</v>
      </c>
      <c r="B175" s="159">
        <v>117.6</v>
      </c>
      <c r="C175" s="159">
        <v>121</v>
      </c>
      <c r="D175" s="159">
        <v>137.3</v>
      </c>
      <c r="E175" s="159">
        <v>137</v>
      </c>
      <c r="F175" s="159">
        <v>124.1</v>
      </c>
      <c r="G175" s="159">
        <v>132.7</v>
      </c>
      <c r="H175" s="159">
        <v>129.3</v>
      </c>
      <c r="I175" s="159">
        <v>135.3</v>
      </c>
      <c r="J175" s="159">
        <v>137.1</v>
      </c>
      <c r="K175" s="159">
        <v>138.6</v>
      </c>
      <c r="L175" s="159">
        <v>146.4</v>
      </c>
      <c r="M175" s="159">
        <v>124.4</v>
      </c>
      <c r="N175" s="159">
        <v>131.73333333333332</v>
      </c>
      <c r="O175" s="162">
        <v>-9.416058394160586</v>
      </c>
      <c r="P175" s="162">
        <v>-0.7993605115907274</v>
      </c>
      <c r="Q175" s="160">
        <v>-4.210526315789489</v>
      </c>
    </row>
    <row r="176" spans="1:17" ht="12" customHeight="1">
      <c r="A176" s="28">
        <v>2006</v>
      </c>
      <c r="B176" s="159">
        <v>126.4</v>
      </c>
      <c r="C176" s="159">
        <v>125.4</v>
      </c>
      <c r="D176" s="159">
        <v>136.9</v>
      </c>
      <c r="E176" s="159">
        <v>120.1</v>
      </c>
      <c r="F176" s="159">
        <v>130.7</v>
      </c>
      <c r="G176" s="159" t="s">
        <v>43</v>
      </c>
      <c r="H176" s="159" t="s">
        <v>43</v>
      </c>
      <c r="I176" s="159" t="s">
        <v>43</v>
      </c>
      <c r="J176" s="159" t="s">
        <v>43</v>
      </c>
      <c r="K176" s="159" t="s">
        <v>43</v>
      </c>
      <c r="L176" s="159" t="s">
        <v>43</v>
      </c>
      <c r="M176" s="159" t="s">
        <v>43</v>
      </c>
      <c r="N176" s="159">
        <v>127.9</v>
      </c>
      <c r="O176" s="162">
        <v>8.825978351373852</v>
      </c>
      <c r="P176" s="162">
        <v>5.318291700241736</v>
      </c>
      <c r="Q176" s="160">
        <v>0.39246467817896385</v>
      </c>
    </row>
    <row r="177" spans="1:17" ht="12" customHeight="1">
      <c r="A177" s="29"/>
      <c r="B177" s="159"/>
      <c r="C177" s="159"/>
      <c r="D177" s="159"/>
      <c r="E177" s="159"/>
      <c r="F177" s="159"/>
      <c r="G177" s="159"/>
      <c r="H177" s="159"/>
      <c r="I177" s="159"/>
      <c r="J177" s="159"/>
      <c r="K177" s="159"/>
      <c r="L177" s="159"/>
      <c r="M177" s="159"/>
      <c r="N177" s="159"/>
      <c r="O177" s="162"/>
      <c r="P177" s="162"/>
      <c r="Q177" s="161"/>
    </row>
    <row r="178" spans="1:17" ht="12" customHeight="1">
      <c r="A178" s="30" t="s">
        <v>85</v>
      </c>
      <c r="B178" s="159">
        <v>105.0797754976799</v>
      </c>
      <c r="C178" s="159">
        <v>112.18846706193129</v>
      </c>
      <c r="D178" s="159">
        <v>121.11402665972038</v>
      </c>
      <c r="E178" s="159">
        <v>104.53340626614174</v>
      </c>
      <c r="F178" s="159">
        <v>112.28193625433727</v>
      </c>
      <c r="G178" s="159">
        <v>105.55584598281928</v>
      </c>
      <c r="H178" s="159">
        <v>103.17300125480722</v>
      </c>
      <c r="I178" s="159">
        <v>117.28096692670151</v>
      </c>
      <c r="J178" s="159">
        <v>116.35993308107267</v>
      </c>
      <c r="K178" s="159">
        <v>118.94513933738682</v>
      </c>
      <c r="L178" s="159">
        <v>114.82671367751962</v>
      </c>
      <c r="M178" s="159">
        <v>98.61362438400224</v>
      </c>
      <c r="N178" s="159">
        <v>99.99999999918789</v>
      </c>
      <c r="O178" s="162"/>
      <c r="P178" s="162"/>
      <c r="Q178" s="161"/>
    </row>
    <row r="179" spans="1:17" ht="12" customHeight="1">
      <c r="A179" s="28">
        <v>2002</v>
      </c>
      <c r="B179" s="159">
        <v>113.75877519762835</v>
      </c>
      <c r="C179" s="159">
        <v>111.91550542565221</v>
      </c>
      <c r="D179" s="159">
        <v>116.94315702140001</v>
      </c>
      <c r="E179" s="159">
        <v>119.25110600328365</v>
      </c>
      <c r="F179" s="159">
        <v>111.8804170079077</v>
      </c>
      <c r="G179" s="159">
        <v>102.58556515132227</v>
      </c>
      <c r="H179" s="159">
        <v>112.37882299689596</v>
      </c>
      <c r="I179" s="159">
        <v>118.15879528328918</v>
      </c>
      <c r="J179" s="159">
        <v>117.35487480956188</v>
      </c>
      <c r="K179" s="159">
        <v>126.39221765889421</v>
      </c>
      <c r="L179" s="159">
        <v>119.38315159790666</v>
      </c>
      <c r="M179" s="159">
        <v>108.14847947769873</v>
      </c>
      <c r="N179" s="159">
        <v>114.84590563595339</v>
      </c>
      <c r="O179" s="162">
        <v>-6.180813949996406</v>
      </c>
      <c r="P179" s="162">
        <v>-0.3575991471326825</v>
      </c>
      <c r="Q179" s="160">
        <v>3.3413956623349894</v>
      </c>
    </row>
    <row r="180" spans="1:17" ht="12" customHeight="1">
      <c r="A180" s="28">
        <v>2003</v>
      </c>
      <c r="B180" s="159">
        <v>124.93208629396007</v>
      </c>
      <c r="C180" s="159">
        <v>133.4</v>
      </c>
      <c r="D180" s="159">
        <v>130.8</v>
      </c>
      <c r="E180" s="159">
        <v>137.4</v>
      </c>
      <c r="F180" s="159">
        <v>125.3</v>
      </c>
      <c r="G180" s="159">
        <v>128.2</v>
      </c>
      <c r="H180" s="159">
        <v>145</v>
      </c>
      <c r="I180" s="159">
        <v>122.3</v>
      </c>
      <c r="J180" s="159">
        <v>143.9</v>
      </c>
      <c r="K180" s="159">
        <v>152.7</v>
      </c>
      <c r="L180" s="159">
        <v>147.9</v>
      </c>
      <c r="M180" s="159">
        <v>133.5</v>
      </c>
      <c r="N180" s="159">
        <v>135.44434052449668</v>
      </c>
      <c r="O180" s="162">
        <v>-8.806404657933049</v>
      </c>
      <c r="P180" s="162">
        <v>11.994577202142361</v>
      </c>
      <c r="Q180" s="160">
        <v>13.609284023596063</v>
      </c>
    </row>
    <row r="181" spans="1:17" ht="12" customHeight="1">
      <c r="A181" s="28">
        <v>2004</v>
      </c>
      <c r="B181" s="159">
        <v>122.4</v>
      </c>
      <c r="C181" s="159">
        <v>124.7</v>
      </c>
      <c r="D181" s="159">
        <v>147.7</v>
      </c>
      <c r="E181" s="159">
        <v>134.3</v>
      </c>
      <c r="F181" s="159">
        <v>122.9</v>
      </c>
      <c r="G181" s="159">
        <v>131.8</v>
      </c>
      <c r="H181" s="159">
        <v>133.8</v>
      </c>
      <c r="I181" s="159">
        <v>126.9</v>
      </c>
      <c r="J181" s="159">
        <v>150.8</v>
      </c>
      <c r="K181" s="159">
        <v>148.1</v>
      </c>
      <c r="L181" s="159">
        <v>136.2</v>
      </c>
      <c r="M181" s="159">
        <v>127.3</v>
      </c>
      <c r="N181" s="159">
        <v>133.90833333333333</v>
      </c>
      <c r="O181" s="162">
        <v>-8.488458674609086</v>
      </c>
      <c r="P181" s="162">
        <v>-1.9154030327214617</v>
      </c>
      <c r="Q181" s="160">
        <v>0.025760270101868436</v>
      </c>
    </row>
    <row r="182" spans="1:17" ht="12" customHeight="1">
      <c r="A182" s="28">
        <v>2005</v>
      </c>
      <c r="B182" s="159">
        <v>111.6</v>
      </c>
      <c r="C182" s="159">
        <v>117.1</v>
      </c>
      <c r="D182" s="159">
        <v>132.2</v>
      </c>
      <c r="E182" s="159">
        <v>136.1</v>
      </c>
      <c r="F182" s="159">
        <v>117.6</v>
      </c>
      <c r="G182" s="159">
        <v>128.8</v>
      </c>
      <c r="H182" s="159">
        <v>127</v>
      </c>
      <c r="I182" s="159">
        <v>131.4</v>
      </c>
      <c r="J182" s="159">
        <v>131</v>
      </c>
      <c r="K182" s="159">
        <v>133.4</v>
      </c>
      <c r="L182" s="159">
        <v>137.4</v>
      </c>
      <c r="M182" s="159">
        <v>121.2</v>
      </c>
      <c r="N182" s="159">
        <v>127.0666666666667</v>
      </c>
      <c r="O182" s="162">
        <v>-13.592946362968407</v>
      </c>
      <c r="P182" s="162">
        <v>-4.312449145646877</v>
      </c>
      <c r="Q182" s="160">
        <v>-5.736196319018408</v>
      </c>
    </row>
    <row r="183" spans="1:17" ht="12" customHeight="1">
      <c r="A183" s="28">
        <v>2006</v>
      </c>
      <c r="B183" s="159">
        <v>121.3</v>
      </c>
      <c r="C183" s="159">
        <v>119.3</v>
      </c>
      <c r="D183" s="159">
        <v>128.2</v>
      </c>
      <c r="E183" s="159">
        <v>113.1</v>
      </c>
      <c r="F183" s="159">
        <v>127.4</v>
      </c>
      <c r="G183" s="159" t="s">
        <v>43</v>
      </c>
      <c r="H183" s="159" t="s">
        <v>43</v>
      </c>
      <c r="I183" s="159" t="s">
        <v>43</v>
      </c>
      <c r="J183" s="159" t="s">
        <v>43</v>
      </c>
      <c r="K183" s="159" t="s">
        <v>43</v>
      </c>
      <c r="L183" s="159" t="s">
        <v>43</v>
      </c>
      <c r="M183" s="159" t="s">
        <v>43</v>
      </c>
      <c r="N183" s="159">
        <v>121.86</v>
      </c>
      <c r="O183" s="162">
        <v>12.643678160919551</v>
      </c>
      <c r="P183" s="162">
        <v>8.333333333333343</v>
      </c>
      <c r="Q183" s="160">
        <v>-0.8623494956069122</v>
      </c>
    </row>
    <row r="184" spans="1:17" ht="12" customHeight="1">
      <c r="A184" s="29"/>
      <c r="B184" s="159"/>
      <c r="C184" s="159"/>
      <c r="D184" s="159"/>
      <c r="E184" s="159"/>
      <c r="F184" s="159"/>
      <c r="G184" s="159"/>
      <c r="H184" s="159"/>
      <c r="I184" s="159"/>
      <c r="J184" s="159"/>
      <c r="K184" s="159"/>
      <c r="L184" s="159"/>
      <c r="M184" s="159"/>
      <c r="N184" s="159"/>
      <c r="O184" s="162"/>
      <c r="P184" s="162"/>
      <c r="Q184" s="161"/>
    </row>
    <row r="185" spans="1:17" ht="12" customHeight="1">
      <c r="A185" s="30" t="s">
        <v>86</v>
      </c>
      <c r="B185" s="159">
        <v>131.50648622529297</v>
      </c>
      <c r="C185" s="159">
        <v>131.72139345049158</v>
      </c>
      <c r="D185" s="159">
        <v>150.2801882453129</v>
      </c>
      <c r="E185" s="159">
        <v>136.59926009557384</v>
      </c>
      <c r="F185" s="159">
        <v>131.3573612645792</v>
      </c>
      <c r="G185" s="159">
        <v>130.54267095725004</v>
      </c>
      <c r="H185" s="159">
        <v>164.06993670201803</v>
      </c>
      <c r="I185" s="159">
        <v>127.83902529836202</v>
      </c>
      <c r="J185" s="159">
        <v>124.24102955858235</v>
      </c>
      <c r="K185" s="159">
        <v>140.2055979012257</v>
      </c>
      <c r="L185" s="159">
        <v>144.45200921055553</v>
      </c>
      <c r="M185" s="159">
        <v>110.33287150299356</v>
      </c>
      <c r="N185" s="159">
        <v>100.00000000132462</v>
      </c>
      <c r="O185" s="162"/>
      <c r="P185" s="162"/>
      <c r="Q185" s="161"/>
    </row>
    <row r="186" spans="1:17" ht="12" customHeight="1">
      <c r="A186" s="28">
        <v>2002</v>
      </c>
      <c r="B186" s="159">
        <v>130.32530450312717</v>
      </c>
      <c r="C186" s="159">
        <v>158.98021717460588</v>
      </c>
      <c r="D186" s="159">
        <v>204.66282955200836</v>
      </c>
      <c r="E186" s="159">
        <v>171.3496447093445</v>
      </c>
      <c r="F186" s="159">
        <v>141.65337525585292</v>
      </c>
      <c r="G186" s="159">
        <v>168.99004252004008</v>
      </c>
      <c r="H186" s="159">
        <v>152.3934362690541</v>
      </c>
      <c r="I186" s="159">
        <v>143.33539079424645</v>
      </c>
      <c r="J186" s="159">
        <v>158.80106312728014</v>
      </c>
      <c r="K186" s="159">
        <v>166.9883981321763</v>
      </c>
      <c r="L186" s="159">
        <v>178.44415790814512</v>
      </c>
      <c r="M186" s="159">
        <v>134.6280314987368</v>
      </c>
      <c r="N186" s="159">
        <v>159.21265762038482</v>
      </c>
      <c r="O186" s="162">
        <v>-17.330803051190742</v>
      </c>
      <c r="P186" s="162">
        <v>7.838170538867295</v>
      </c>
      <c r="Q186" s="160">
        <v>18.4171951808775</v>
      </c>
    </row>
    <row r="187" spans="1:17" ht="12" customHeight="1">
      <c r="A187" s="28">
        <v>2003</v>
      </c>
      <c r="B187" s="159">
        <v>158.04516633982877</v>
      </c>
      <c r="C187" s="159">
        <v>193.9</v>
      </c>
      <c r="D187" s="159">
        <v>156.9</v>
      </c>
      <c r="E187" s="159">
        <v>161.7</v>
      </c>
      <c r="F187" s="159">
        <v>148.5</v>
      </c>
      <c r="G187" s="159">
        <v>175.6</v>
      </c>
      <c r="H187" s="159">
        <v>152.6</v>
      </c>
      <c r="I187" s="159">
        <v>146.2</v>
      </c>
      <c r="J187" s="159">
        <v>165.8</v>
      </c>
      <c r="K187" s="159">
        <v>158.4</v>
      </c>
      <c r="L187" s="159">
        <v>180.4</v>
      </c>
      <c r="M187" s="159">
        <v>166.1</v>
      </c>
      <c r="N187" s="159">
        <v>163.6787638616524</v>
      </c>
      <c r="O187" s="162">
        <v>-8.163265306122442</v>
      </c>
      <c r="P187" s="162">
        <v>4.83336505874341</v>
      </c>
      <c r="Q187" s="160">
        <v>1.4961863054709617</v>
      </c>
    </row>
    <row r="188" spans="1:17" ht="12" customHeight="1">
      <c r="A188" s="28">
        <v>2004</v>
      </c>
      <c r="B188" s="159">
        <v>141.4</v>
      </c>
      <c r="C188" s="159">
        <v>158</v>
      </c>
      <c r="D188" s="159">
        <v>170.2</v>
      </c>
      <c r="E188" s="159">
        <v>157</v>
      </c>
      <c r="F188" s="159">
        <v>143.1</v>
      </c>
      <c r="G188" s="159">
        <v>156.3</v>
      </c>
      <c r="H188" s="159">
        <v>142.5</v>
      </c>
      <c r="I188" s="159">
        <v>151.6</v>
      </c>
      <c r="J188" s="159">
        <v>163.8</v>
      </c>
      <c r="K188" s="159">
        <v>160.2</v>
      </c>
      <c r="L188" s="159">
        <v>169.1</v>
      </c>
      <c r="M188" s="159">
        <v>139</v>
      </c>
      <c r="N188" s="159">
        <v>154.35</v>
      </c>
      <c r="O188" s="162">
        <v>-8.853503184713379</v>
      </c>
      <c r="P188" s="162">
        <v>-3.6363636363636402</v>
      </c>
      <c r="Q188" s="160">
        <v>-6.024718583023167</v>
      </c>
    </row>
    <row r="189" spans="1:17" ht="12" customHeight="1">
      <c r="A189" s="28">
        <v>2005</v>
      </c>
      <c r="B189" s="159">
        <v>166.3</v>
      </c>
      <c r="C189" s="159">
        <v>152.7</v>
      </c>
      <c r="D189" s="159">
        <v>178.3</v>
      </c>
      <c r="E189" s="159">
        <v>144.1</v>
      </c>
      <c r="F189" s="159">
        <v>176.5</v>
      </c>
      <c r="G189" s="159">
        <v>164.1</v>
      </c>
      <c r="H189" s="159">
        <v>147.9</v>
      </c>
      <c r="I189" s="159">
        <v>167.3</v>
      </c>
      <c r="J189" s="159">
        <v>185.9</v>
      </c>
      <c r="K189" s="159">
        <v>181.1</v>
      </c>
      <c r="L189" s="159">
        <v>218.6</v>
      </c>
      <c r="M189" s="159">
        <v>150.4</v>
      </c>
      <c r="N189" s="159">
        <v>169.43333333333334</v>
      </c>
      <c r="O189" s="162">
        <v>22.484385843164475</v>
      </c>
      <c r="P189" s="162">
        <v>23.340321453529004</v>
      </c>
      <c r="Q189" s="160">
        <v>6.2621800701571955</v>
      </c>
    </row>
    <row r="190" spans="1:17" ht="12" customHeight="1">
      <c r="A190" s="28">
        <v>2006</v>
      </c>
      <c r="B190" s="159">
        <v>168.2</v>
      </c>
      <c r="C190" s="159">
        <v>175</v>
      </c>
      <c r="D190" s="159">
        <v>207.7</v>
      </c>
      <c r="E190" s="159">
        <v>176</v>
      </c>
      <c r="F190" s="159">
        <v>157.6</v>
      </c>
      <c r="G190" s="159" t="s">
        <v>43</v>
      </c>
      <c r="H190" s="159" t="s">
        <v>43</v>
      </c>
      <c r="I190" s="159" t="s">
        <v>43</v>
      </c>
      <c r="J190" s="159" t="s">
        <v>43</v>
      </c>
      <c r="K190" s="159" t="s">
        <v>43</v>
      </c>
      <c r="L190" s="159" t="s">
        <v>43</v>
      </c>
      <c r="M190" s="159" t="s">
        <v>43</v>
      </c>
      <c r="N190" s="159">
        <v>176.9</v>
      </c>
      <c r="O190" s="162">
        <v>-10.454545454545457</v>
      </c>
      <c r="P190" s="162">
        <v>-10.708215297450428</v>
      </c>
      <c r="Q190" s="160">
        <v>8.142804743856232</v>
      </c>
    </row>
    <row r="191" spans="1:17" ht="12" customHeight="1">
      <c r="A191" s="125"/>
      <c r="B191" s="125"/>
      <c r="C191" s="125"/>
      <c r="D191" s="125"/>
      <c r="E191" s="125"/>
      <c r="F191" s="125"/>
      <c r="G191" s="125"/>
      <c r="H191" s="125"/>
      <c r="I191" s="125"/>
      <c r="J191" s="125"/>
      <c r="K191" s="125"/>
      <c r="L191" s="125"/>
      <c r="M191" s="125"/>
      <c r="N191" s="159"/>
      <c r="O191" s="125"/>
      <c r="P191" s="125"/>
      <c r="Q191" s="125"/>
    </row>
    <row r="192" spans="1:17" ht="12" customHeight="1">
      <c r="A192" s="125"/>
      <c r="B192" s="125"/>
      <c r="C192" s="125"/>
      <c r="D192" s="125"/>
      <c r="E192" s="125"/>
      <c r="F192" s="125"/>
      <c r="G192" s="125"/>
      <c r="H192" s="125"/>
      <c r="I192" s="125"/>
      <c r="J192" s="125"/>
      <c r="K192" s="125"/>
      <c r="L192" s="125"/>
      <c r="M192" s="125"/>
      <c r="N192" s="125"/>
      <c r="O192" s="125"/>
      <c r="P192" s="125"/>
      <c r="Q192" s="125"/>
    </row>
    <row r="193" spans="1:17" ht="12" customHeight="1">
      <c r="A193" s="464"/>
      <c r="B193" s="464"/>
      <c r="C193" s="464"/>
      <c r="D193" s="464"/>
      <c r="E193" s="464"/>
      <c r="F193" s="464"/>
      <c r="G193" s="464"/>
      <c r="H193" s="464"/>
      <c r="I193" s="464"/>
      <c r="J193" s="464"/>
      <c r="K193" s="464"/>
      <c r="L193" s="464"/>
      <c r="M193" s="464"/>
      <c r="N193" s="464"/>
      <c r="O193" s="464"/>
      <c r="P193" s="464"/>
      <c r="Q193" s="464"/>
    </row>
    <row r="194" spans="1:17" ht="12" customHeight="1">
      <c r="A194" s="122"/>
      <c r="B194" s="123"/>
      <c r="C194" s="123"/>
      <c r="D194" s="123"/>
      <c r="E194" s="123"/>
      <c r="F194" s="123"/>
      <c r="G194" s="123"/>
      <c r="H194" s="123"/>
      <c r="I194" s="123"/>
      <c r="J194" s="123"/>
      <c r="K194" s="123"/>
      <c r="L194" s="123"/>
      <c r="M194" s="123"/>
      <c r="N194" s="123"/>
      <c r="O194" s="123"/>
      <c r="P194" s="123"/>
      <c r="Q194" s="125"/>
    </row>
    <row r="195" spans="1:17" ht="12" customHeight="1">
      <c r="A195" s="458" t="s">
        <v>91</v>
      </c>
      <c r="B195" s="458"/>
      <c r="C195" s="458"/>
      <c r="D195" s="458"/>
      <c r="E195" s="458"/>
      <c r="F195" s="458"/>
      <c r="G195" s="458"/>
      <c r="H195" s="458"/>
      <c r="I195" s="458"/>
      <c r="J195" s="458"/>
      <c r="K195" s="458"/>
      <c r="L195" s="458"/>
      <c r="M195" s="458"/>
      <c r="N195" s="458"/>
      <c r="O195" s="458"/>
      <c r="P195" s="458"/>
      <c r="Q195" s="458"/>
    </row>
    <row r="196" spans="1:17" ht="12" customHeight="1">
      <c r="A196" s="458" t="s">
        <v>95</v>
      </c>
      <c r="B196" s="458"/>
      <c r="C196" s="458"/>
      <c r="D196" s="458"/>
      <c r="E196" s="458"/>
      <c r="F196" s="458"/>
      <c r="G196" s="458"/>
      <c r="H196" s="458"/>
      <c r="I196" s="458"/>
      <c r="J196" s="458"/>
      <c r="K196" s="458"/>
      <c r="L196" s="458"/>
      <c r="M196" s="458"/>
      <c r="N196" s="458"/>
      <c r="O196" s="458"/>
      <c r="P196" s="458"/>
      <c r="Q196" s="458"/>
    </row>
    <row r="197" spans="1:17" ht="12" customHeight="1">
      <c r="A197" s="458" t="s">
        <v>63</v>
      </c>
      <c r="B197" s="458"/>
      <c r="C197" s="458"/>
      <c r="D197" s="458"/>
      <c r="E197" s="458"/>
      <c r="F197" s="458"/>
      <c r="G197" s="458"/>
      <c r="H197" s="458"/>
      <c r="I197" s="458"/>
      <c r="J197" s="458"/>
      <c r="K197" s="458"/>
      <c r="L197" s="458"/>
      <c r="M197" s="458"/>
      <c r="N197" s="458"/>
      <c r="O197" s="458"/>
      <c r="P197" s="458"/>
      <c r="Q197" s="458"/>
    </row>
    <row r="198" spans="1:17" ht="12" customHeight="1">
      <c r="A198" s="122"/>
      <c r="B198" s="123"/>
      <c r="C198" s="123"/>
      <c r="D198" s="123"/>
      <c r="E198" s="123"/>
      <c r="F198" s="123"/>
      <c r="G198" s="123"/>
      <c r="H198" s="123"/>
      <c r="I198" s="123"/>
      <c r="J198" s="123"/>
      <c r="K198" s="123"/>
      <c r="L198" s="123"/>
      <c r="M198" s="123"/>
      <c r="N198" s="123"/>
      <c r="O198" s="123"/>
      <c r="P198" s="123"/>
      <c r="Q198" s="125"/>
    </row>
    <row r="199" spans="1:17" ht="12" customHeight="1">
      <c r="A199" s="125"/>
      <c r="B199" s="125"/>
      <c r="C199" s="125"/>
      <c r="D199" s="125"/>
      <c r="E199" s="125"/>
      <c r="F199" s="125"/>
      <c r="G199" s="125"/>
      <c r="H199" s="125"/>
      <c r="I199" s="125"/>
      <c r="J199" s="125"/>
      <c r="K199" s="125"/>
      <c r="L199" s="125"/>
      <c r="M199" s="125"/>
      <c r="N199" s="125"/>
      <c r="O199" s="125"/>
      <c r="P199" s="125"/>
      <c r="Q199" s="125"/>
    </row>
    <row r="200" spans="1:17" ht="12" customHeight="1">
      <c r="A200" s="129"/>
      <c r="B200" s="130"/>
      <c r="C200" s="131"/>
      <c r="D200" s="131"/>
      <c r="E200" s="131"/>
      <c r="F200" s="131"/>
      <c r="G200" s="131"/>
      <c r="H200" s="131"/>
      <c r="I200" s="131"/>
      <c r="J200" s="131"/>
      <c r="K200" s="131"/>
      <c r="L200" s="131"/>
      <c r="M200" s="131"/>
      <c r="N200" s="132"/>
      <c r="O200" s="460" t="s">
        <v>64</v>
      </c>
      <c r="P200" s="461"/>
      <c r="Q200" s="461"/>
    </row>
    <row r="201" spans="1:17" ht="12" customHeight="1">
      <c r="A201" s="134"/>
      <c r="B201" s="135"/>
      <c r="C201" s="136"/>
      <c r="D201" s="136"/>
      <c r="E201" s="136"/>
      <c r="F201" s="136"/>
      <c r="G201" s="136"/>
      <c r="H201" s="136"/>
      <c r="I201" s="136"/>
      <c r="J201" s="136"/>
      <c r="K201" s="136"/>
      <c r="L201" s="136"/>
      <c r="M201" s="136"/>
      <c r="N201" s="137"/>
      <c r="O201" s="138" t="s">
        <v>70</v>
      </c>
      <c r="P201" s="139"/>
      <c r="Q201" s="133" t="s">
        <v>188</v>
      </c>
    </row>
    <row r="202" spans="1:17" ht="12" customHeight="1">
      <c r="A202" s="140" t="s">
        <v>66</v>
      </c>
      <c r="B202" s="135" t="s">
        <v>67</v>
      </c>
      <c r="C202" s="136" t="s">
        <v>68</v>
      </c>
      <c r="D202" s="136" t="s">
        <v>69</v>
      </c>
      <c r="E202" s="136" t="s">
        <v>65</v>
      </c>
      <c r="F202" s="136" t="s">
        <v>70</v>
      </c>
      <c r="G202" s="136" t="s">
        <v>71</v>
      </c>
      <c r="H202" s="136" t="s">
        <v>72</v>
      </c>
      <c r="I202" s="136" t="s">
        <v>73</v>
      </c>
      <c r="J202" s="136" t="s">
        <v>74</v>
      </c>
      <c r="K202" s="136" t="s">
        <v>75</v>
      </c>
      <c r="L202" s="136" t="s">
        <v>76</v>
      </c>
      <c r="M202" s="136" t="s">
        <v>77</v>
      </c>
      <c r="N202" s="141" t="s">
        <v>78</v>
      </c>
      <c r="O202" s="462" t="s">
        <v>79</v>
      </c>
      <c r="P202" s="463"/>
      <c r="Q202" s="463"/>
    </row>
    <row r="203" spans="1:17" ht="12" customHeight="1">
      <c r="A203" s="134"/>
      <c r="B203" s="135"/>
      <c r="C203" s="136"/>
      <c r="D203" s="136"/>
      <c r="E203" s="136"/>
      <c r="F203" s="136"/>
      <c r="G203" s="136"/>
      <c r="H203" s="136"/>
      <c r="I203" s="136"/>
      <c r="J203" s="136"/>
      <c r="K203" s="136"/>
      <c r="L203" s="136"/>
      <c r="M203" s="136"/>
      <c r="N203" s="137"/>
      <c r="O203" s="141" t="s">
        <v>80</v>
      </c>
      <c r="P203" s="142" t="s">
        <v>81</v>
      </c>
      <c r="Q203" s="143" t="s">
        <v>81</v>
      </c>
    </row>
    <row r="204" spans="1:17" ht="12" customHeight="1">
      <c r="A204" s="144"/>
      <c r="B204" s="145"/>
      <c r="C204" s="146"/>
      <c r="D204" s="146"/>
      <c r="E204" s="146"/>
      <c r="F204" s="146"/>
      <c r="G204" s="146"/>
      <c r="H204" s="146"/>
      <c r="I204" s="146"/>
      <c r="J204" s="146"/>
      <c r="K204" s="146"/>
      <c r="L204" s="146"/>
      <c r="M204" s="146"/>
      <c r="N204" s="147"/>
      <c r="O204" s="148" t="s">
        <v>82</v>
      </c>
      <c r="P204" s="149" t="s">
        <v>83</v>
      </c>
      <c r="Q204" s="150" t="s">
        <v>182</v>
      </c>
    </row>
    <row r="205" spans="1:17" ht="12" customHeight="1">
      <c r="A205" s="125"/>
      <c r="B205" s="125"/>
      <c r="C205" s="125"/>
      <c r="D205" s="125"/>
      <c r="E205" s="125"/>
      <c r="F205" s="125"/>
      <c r="G205" s="125"/>
      <c r="H205" s="125"/>
      <c r="I205" s="125"/>
      <c r="J205" s="125"/>
      <c r="K205" s="125"/>
      <c r="L205" s="125"/>
      <c r="M205" s="125"/>
      <c r="N205" s="125"/>
      <c r="O205" s="125"/>
      <c r="P205" s="125"/>
      <c r="Q205" s="125"/>
    </row>
    <row r="206" spans="1:17" ht="12" customHeight="1">
      <c r="A206" s="125"/>
      <c r="B206" s="125"/>
      <c r="C206" s="125"/>
      <c r="D206" s="125"/>
      <c r="E206" s="125"/>
      <c r="F206" s="125"/>
      <c r="G206" s="125"/>
      <c r="H206" s="125"/>
      <c r="I206" s="125"/>
      <c r="J206" s="125"/>
      <c r="K206" s="125"/>
      <c r="L206" s="125"/>
      <c r="M206" s="125"/>
      <c r="N206" s="125"/>
      <c r="O206" s="125"/>
      <c r="P206" s="125"/>
      <c r="Q206" s="125"/>
    </row>
    <row r="207" spans="1:17" ht="12" customHeight="1">
      <c r="A207" s="459" t="s">
        <v>89</v>
      </c>
      <c r="B207" s="459"/>
      <c r="C207" s="459"/>
      <c r="D207" s="459"/>
      <c r="E207" s="459"/>
      <c r="F207" s="459"/>
      <c r="G207" s="459"/>
      <c r="H207" s="459"/>
      <c r="I207" s="459"/>
      <c r="J207" s="459"/>
      <c r="K207" s="459"/>
      <c r="L207" s="459"/>
      <c r="M207" s="459"/>
      <c r="N207" s="459"/>
      <c r="O207" s="459"/>
      <c r="P207" s="459"/>
      <c r="Q207" s="459"/>
    </row>
    <row r="208" spans="1:17" ht="12" customHeight="1">
      <c r="A208" s="156"/>
      <c r="B208" s="166"/>
      <c r="C208" s="166"/>
      <c r="D208" s="166"/>
      <c r="E208" s="166"/>
      <c r="F208" s="166"/>
      <c r="G208" s="166"/>
      <c r="H208" s="166"/>
      <c r="I208" s="166"/>
      <c r="J208" s="166"/>
      <c r="K208" s="166"/>
      <c r="L208" s="166"/>
      <c r="M208" s="166"/>
      <c r="N208" s="167"/>
      <c r="O208" s="167"/>
      <c r="P208" s="167"/>
      <c r="Q208" s="125"/>
    </row>
    <row r="209" spans="1:17" ht="12" customHeight="1">
      <c r="A209" s="168"/>
      <c r="B209" s="159"/>
      <c r="C209" s="159"/>
      <c r="D209" s="159"/>
      <c r="E209" s="159"/>
      <c r="F209" s="159"/>
      <c r="G209" s="159"/>
      <c r="H209" s="159"/>
      <c r="I209" s="159"/>
      <c r="J209" s="159"/>
      <c r="K209" s="159"/>
      <c r="L209" s="159"/>
      <c r="M209" s="159"/>
      <c r="N209" s="159"/>
      <c r="O209" s="165"/>
      <c r="P209" s="165"/>
      <c r="Q209" s="161"/>
    </row>
    <row r="210" spans="1:17" ht="12" customHeight="1">
      <c r="A210" s="27" t="s">
        <v>84</v>
      </c>
      <c r="B210" s="159">
        <v>109.24408452903339</v>
      </c>
      <c r="C210" s="159">
        <v>111.31242363294307</v>
      </c>
      <c r="D210" s="159">
        <v>113.38452326987378</v>
      </c>
      <c r="E210" s="159">
        <v>104.09121795187272</v>
      </c>
      <c r="F210" s="159">
        <v>112.06412851850396</v>
      </c>
      <c r="G210" s="159">
        <v>108.72381975678105</v>
      </c>
      <c r="H210" s="159">
        <v>109.98060684182684</v>
      </c>
      <c r="I210" s="159">
        <v>112.00327467582385</v>
      </c>
      <c r="J210" s="159">
        <v>111.36546567625575</v>
      </c>
      <c r="K210" s="159">
        <v>116.7525789687215</v>
      </c>
      <c r="L210" s="159">
        <v>109.77724410839542</v>
      </c>
      <c r="M210" s="159">
        <v>87.67814483538369</v>
      </c>
      <c r="N210" s="159">
        <v>100.00000000108582</v>
      </c>
      <c r="O210" s="160"/>
      <c r="P210" s="160"/>
      <c r="Q210" s="161"/>
    </row>
    <row r="211" spans="1:17" ht="12" customHeight="1">
      <c r="A211" s="28">
        <v>2002</v>
      </c>
      <c r="B211" s="159">
        <v>113.34890920976837</v>
      </c>
      <c r="C211" s="159">
        <v>109.543316081788</v>
      </c>
      <c r="D211" s="159">
        <v>115.918670310639</v>
      </c>
      <c r="E211" s="159">
        <v>118.20364940326942</v>
      </c>
      <c r="F211" s="159">
        <v>118.35372844492102</v>
      </c>
      <c r="G211" s="159">
        <v>113.30032166196744</v>
      </c>
      <c r="H211" s="159">
        <v>120.19975344969897</v>
      </c>
      <c r="I211" s="159">
        <v>113.97100949295076</v>
      </c>
      <c r="J211" s="159">
        <v>123.38051327688382</v>
      </c>
      <c r="K211" s="159">
        <v>126.04024630067616</v>
      </c>
      <c r="L211" s="159">
        <v>120.09578867321842</v>
      </c>
      <c r="M211" s="159">
        <v>97.74879316000833</v>
      </c>
      <c r="N211" s="159">
        <v>115.84205828881583</v>
      </c>
      <c r="O211" s="162">
        <v>0.12696650434165271</v>
      </c>
      <c r="P211" s="162">
        <v>5.612500636524844</v>
      </c>
      <c r="Q211" s="160">
        <v>4.594085066426431</v>
      </c>
    </row>
    <row r="212" spans="1:17" ht="12" customHeight="1">
      <c r="A212" s="28">
        <v>2003</v>
      </c>
      <c r="B212" s="159">
        <v>135.2</v>
      </c>
      <c r="C212" s="159">
        <v>124.5</v>
      </c>
      <c r="D212" s="159">
        <v>139.2</v>
      </c>
      <c r="E212" s="159">
        <v>133.99981463741253</v>
      </c>
      <c r="F212" s="159">
        <v>131.4</v>
      </c>
      <c r="G212" s="159">
        <v>132.1</v>
      </c>
      <c r="H212" s="159">
        <v>141</v>
      </c>
      <c r="I212" s="159">
        <v>129.2</v>
      </c>
      <c r="J212" s="159">
        <v>145.3</v>
      </c>
      <c r="K212" s="159">
        <v>146.1</v>
      </c>
      <c r="L212" s="159">
        <v>140.5</v>
      </c>
      <c r="M212" s="159">
        <v>114.1</v>
      </c>
      <c r="N212" s="159">
        <v>134.383317886451</v>
      </c>
      <c r="O212" s="162">
        <v>-1.9401628610064192</v>
      </c>
      <c r="P212" s="162">
        <v>11.023118347429511</v>
      </c>
      <c r="Q212" s="160">
        <v>15.456455506960681</v>
      </c>
    </row>
    <row r="213" spans="1:17" ht="12" customHeight="1">
      <c r="A213" s="28">
        <v>2004</v>
      </c>
      <c r="B213" s="159">
        <v>142.8</v>
      </c>
      <c r="C213" s="159">
        <v>134.7</v>
      </c>
      <c r="D213" s="159">
        <v>168.4</v>
      </c>
      <c r="E213" s="159">
        <v>151.4</v>
      </c>
      <c r="F213" s="159">
        <v>145.9</v>
      </c>
      <c r="G213" s="159">
        <v>164.6</v>
      </c>
      <c r="H213" s="159">
        <v>157.3</v>
      </c>
      <c r="I213" s="159">
        <v>137.7</v>
      </c>
      <c r="J213" s="159">
        <v>155.9</v>
      </c>
      <c r="K213" s="159">
        <v>159.8</v>
      </c>
      <c r="L213" s="159">
        <v>159.3</v>
      </c>
      <c r="M213" s="159">
        <v>133.9</v>
      </c>
      <c r="N213" s="159">
        <v>150.975</v>
      </c>
      <c r="O213" s="162">
        <v>-3.6327608982826947</v>
      </c>
      <c r="P213" s="162">
        <v>11.035007610350076</v>
      </c>
      <c r="Q213" s="160">
        <v>11.877195149550445</v>
      </c>
    </row>
    <row r="214" spans="1:17" ht="12" customHeight="1">
      <c r="A214" s="28">
        <v>2005</v>
      </c>
      <c r="B214" s="159">
        <v>147.7</v>
      </c>
      <c r="C214" s="159">
        <v>148.2</v>
      </c>
      <c r="D214" s="159">
        <v>152.8</v>
      </c>
      <c r="E214" s="159">
        <v>155.8</v>
      </c>
      <c r="F214" s="159">
        <v>154.9</v>
      </c>
      <c r="G214" s="159">
        <v>171.8</v>
      </c>
      <c r="H214" s="159">
        <v>160</v>
      </c>
      <c r="I214" s="159">
        <v>149.1</v>
      </c>
      <c r="J214" s="159">
        <v>176.1</v>
      </c>
      <c r="K214" s="159">
        <v>163.9</v>
      </c>
      <c r="L214" s="159">
        <v>178.9</v>
      </c>
      <c r="M214" s="159">
        <v>156.9</v>
      </c>
      <c r="N214" s="159">
        <v>159.675</v>
      </c>
      <c r="O214" s="162">
        <v>-0.5776636713735595</v>
      </c>
      <c r="P214" s="162">
        <v>6.16860863605209</v>
      </c>
      <c r="Q214" s="160">
        <v>2.17976318622175</v>
      </c>
    </row>
    <row r="215" spans="1:17" ht="12" customHeight="1">
      <c r="A215" s="28">
        <v>2006</v>
      </c>
      <c r="B215" s="159">
        <v>172.3</v>
      </c>
      <c r="C215" s="159">
        <v>168.7</v>
      </c>
      <c r="D215" s="159">
        <v>201.3</v>
      </c>
      <c r="E215" s="159">
        <v>167.7</v>
      </c>
      <c r="F215" s="159">
        <v>193</v>
      </c>
      <c r="G215" s="159" t="s">
        <v>43</v>
      </c>
      <c r="H215" s="159" t="s">
        <v>43</v>
      </c>
      <c r="I215" s="159" t="s">
        <v>43</v>
      </c>
      <c r="J215" s="159" t="s">
        <v>43</v>
      </c>
      <c r="K215" s="159" t="s">
        <v>43</v>
      </c>
      <c r="L215" s="159" t="s">
        <v>43</v>
      </c>
      <c r="M215" s="159" t="s">
        <v>43</v>
      </c>
      <c r="N215" s="159">
        <v>180.6</v>
      </c>
      <c r="O215" s="162">
        <v>15.086463923673232</v>
      </c>
      <c r="P215" s="162">
        <v>24.596513879922526</v>
      </c>
      <c r="Q215" s="160">
        <v>18.909665525414802</v>
      </c>
    </row>
    <row r="216" spans="1:17" ht="12" customHeight="1">
      <c r="A216" s="29"/>
      <c r="B216" s="159"/>
      <c r="C216" s="159"/>
      <c r="D216" s="159"/>
      <c r="E216" s="159"/>
      <c r="F216" s="159"/>
      <c r="G216" s="159"/>
      <c r="H216" s="159"/>
      <c r="I216" s="159"/>
      <c r="J216" s="159"/>
      <c r="K216" s="159"/>
      <c r="L216" s="159"/>
      <c r="M216" s="159"/>
      <c r="N216" s="159"/>
      <c r="O216" s="162"/>
      <c r="P216" s="162"/>
      <c r="Q216" s="161"/>
    </row>
    <row r="217" spans="1:17" ht="12" customHeight="1">
      <c r="A217" s="30" t="s">
        <v>85</v>
      </c>
      <c r="B217" s="159">
        <v>108.17980179901738</v>
      </c>
      <c r="C217" s="159">
        <v>109.64932943836341</v>
      </c>
      <c r="D217" s="159">
        <v>112.1472235503337</v>
      </c>
      <c r="E217" s="159">
        <v>103.36793461289324</v>
      </c>
      <c r="F217" s="159">
        <v>112.51893639747637</v>
      </c>
      <c r="G217" s="159">
        <v>109.25627098897925</v>
      </c>
      <c r="H217" s="159">
        <v>109.85671530637748</v>
      </c>
      <c r="I217" s="159">
        <v>114.53695846361947</v>
      </c>
      <c r="J217" s="159">
        <v>111.34370617508328</v>
      </c>
      <c r="K217" s="159">
        <v>114.53480904572871</v>
      </c>
      <c r="L217" s="159">
        <v>111.84253618162727</v>
      </c>
      <c r="M217" s="159">
        <v>85.02871212746945</v>
      </c>
      <c r="N217" s="159">
        <v>99.9999999998414</v>
      </c>
      <c r="O217" s="162"/>
      <c r="P217" s="162"/>
      <c r="Q217" s="161"/>
    </row>
    <row r="218" spans="1:17" ht="12" customHeight="1">
      <c r="A218" s="28">
        <v>2002</v>
      </c>
      <c r="B218" s="159">
        <v>109.59486437164887</v>
      </c>
      <c r="C218" s="159">
        <v>104.82111898289065</v>
      </c>
      <c r="D218" s="159">
        <v>110.51316914688203</v>
      </c>
      <c r="E218" s="159">
        <v>114.58326604267495</v>
      </c>
      <c r="F218" s="159">
        <v>113.45144439982033</v>
      </c>
      <c r="G218" s="159">
        <v>113.13197795644321</v>
      </c>
      <c r="H218" s="159">
        <v>118.47184637261519</v>
      </c>
      <c r="I218" s="159">
        <v>113.72117367921804</v>
      </c>
      <c r="J218" s="159">
        <v>119.43779461485364</v>
      </c>
      <c r="K218" s="159">
        <v>122.08648037709722</v>
      </c>
      <c r="L218" s="159">
        <v>116.73023986941465</v>
      </c>
      <c r="M218" s="159">
        <v>92.44015563605598</v>
      </c>
      <c r="N218" s="159">
        <v>112.41529428746789</v>
      </c>
      <c r="O218" s="162">
        <v>-0.9877721956651914</v>
      </c>
      <c r="P218" s="162">
        <v>0.8287565028608643</v>
      </c>
      <c r="Q218" s="160">
        <v>1.300808849222469</v>
      </c>
    </row>
    <row r="219" spans="1:17" ht="12" customHeight="1">
      <c r="A219" s="28">
        <v>2003</v>
      </c>
      <c r="B219" s="159">
        <v>129.9</v>
      </c>
      <c r="C219" s="159">
        <v>116.5</v>
      </c>
      <c r="D219" s="159">
        <v>137.7</v>
      </c>
      <c r="E219" s="159">
        <v>129.3486124667541</v>
      </c>
      <c r="F219" s="159">
        <v>131.3</v>
      </c>
      <c r="G219" s="159">
        <v>132.3</v>
      </c>
      <c r="H219" s="159">
        <v>140</v>
      </c>
      <c r="I219" s="159">
        <v>126.5</v>
      </c>
      <c r="J219" s="159">
        <v>145</v>
      </c>
      <c r="K219" s="159">
        <v>145.1</v>
      </c>
      <c r="L219" s="159">
        <v>139.6</v>
      </c>
      <c r="M219" s="159">
        <v>110.5</v>
      </c>
      <c r="N219" s="159">
        <v>131.97905103889616</v>
      </c>
      <c r="O219" s="162">
        <v>1.508626568180206</v>
      </c>
      <c r="P219" s="162">
        <v>15.732329980109046</v>
      </c>
      <c r="Q219" s="160">
        <v>16.598688571471143</v>
      </c>
    </row>
    <row r="220" spans="1:17" ht="12" customHeight="1">
      <c r="A220" s="28">
        <v>2004</v>
      </c>
      <c r="B220" s="159">
        <v>139.6</v>
      </c>
      <c r="C220" s="159">
        <v>129.3</v>
      </c>
      <c r="D220" s="159">
        <v>162.7</v>
      </c>
      <c r="E220" s="159">
        <v>146</v>
      </c>
      <c r="F220" s="159">
        <v>137.9</v>
      </c>
      <c r="G220" s="159">
        <v>153.3</v>
      </c>
      <c r="H220" s="159">
        <v>155.8</v>
      </c>
      <c r="I220" s="159">
        <v>135.2</v>
      </c>
      <c r="J220" s="159">
        <v>152.6</v>
      </c>
      <c r="K220" s="159">
        <v>154.5</v>
      </c>
      <c r="L220" s="159">
        <v>150.1</v>
      </c>
      <c r="M220" s="159">
        <v>128.2</v>
      </c>
      <c r="N220" s="159">
        <v>145.4333333333333</v>
      </c>
      <c r="O220" s="162">
        <v>-5.547945205479448</v>
      </c>
      <c r="P220" s="162">
        <v>5.0266565118050215</v>
      </c>
      <c r="Q220" s="160">
        <v>10.97348426428663</v>
      </c>
    </row>
    <row r="221" spans="1:17" ht="12" customHeight="1">
      <c r="A221" s="28">
        <v>2005</v>
      </c>
      <c r="B221" s="159">
        <v>138.6</v>
      </c>
      <c r="C221" s="159">
        <v>129.7</v>
      </c>
      <c r="D221" s="159">
        <v>143.6</v>
      </c>
      <c r="E221" s="159">
        <v>145.3</v>
      </c>
      <c r="F221" s="159">
        <v>144.1</v>
      </c>
      <c r="G221" s="159">
        <v>164</v>
      </c>
      <c r="H221" s="159">
        <v>148.7</v>
      </c>
      <c r="I221" s="159">
        <v>143.4</v>
      </c>
      <c r="J221" s="159">
        <v>170.8</v>
      </c>
      <c r="K221" s="159">
        <v>152.6</v>
      </c>
      <c r="L221" s="159">
        <v>168.5</v>
      </c>
      <c r="M221" s="159">
        <v>147.4</v>
      </c>
      <c r="N221" s="159">
        <v>149.725</v>
      </c>
      <c r="O221" s="162">
        <v>-0.8258774948382773</v>
      </c>
      <c r="P221" s="162">
        <v>4.4960116026105785</v>
      </c>
      <c r="Q221" s="160">
        <v>-1.984626135569495</v>
      </c>
    </row>
    <row r="222" spans="1:17" ht="12" customHeight="1">
      <c r="A222" s="28">
        <v>2006</v>
      </c>
      <c r="B222" s="159">
        <v>160.5</v>
      </c>
      <c r="C222" s="159">
        <v>151.7</v>
      </c>
      <c r="D222" s="159">
        <v>185.7</v>
      </c>
      <c r="E222" s="159">
        <v>152.6</v>
      </c>
      <c r="F222" s="159">
        <v>176</v>
      </c>
      <c r="G222" s="159" t="s">
        <v>43</v>
      </c>
      <c r="H222" s="159" t="s">
        <v>43</v>
      </c>
      <c r="I222" s="159" t="s">
        <v>43</v>
      </c>
      <c r="J222" s="159" t="s">
        <v>43</v>
      </c>
      <c r="K222" s="159" t="s">
        <v>43</v>
      </c>
      <c r="L222" s="159" t="s">
        <v>43</v>
      </c>
      <c r="M222" s="159" t="s">
        <v>43</v>
      </c>
      <c r="N222" s="159">
        <v>165.3</v>
      </c>
      <c r="O222" s="162">
        <v>15.334207077326347</v>
      </c>
      <c r="P222" s="162">
        <v>22.137404580152676</v>
      </c>
      <c r="Q222" s="160">
        <v>17.852559532297153</v>
      </c>
    </row>
    <row r="223" spans="1:17" ht="12" customHeight="1">
      <c r="A223" s="29"/>
      <c r="B223" s="159"/>
      <c r="C223" s="159"/>
      <c r="D223" s="159"/>
      <c r="E223" s="159"/>
      <c r="F223" s="159"/>
      <c r="G223" s="159"/>
      <c r="H223" s="159"/>
      <c r="I223" s="159"/>
      <c r="J223" s="159"/>
      <c r="K223" s="159"/>
      <c r="L223" s="159"/>
      <c r="M223" s="159"/>
      <c r="N223" s="159"/>
      <c r="O223" s="163"/>
      <c r="P223" s="163"/>
      <c r="Q223" s="161"/>
    </row>
    <row r="224" spans="1:17" ht="12" customHeight="1">
      <c r="A224" s="30" t="s">
        <v>86</v>
      </c>
      <c r="B224" s="159">
        <v>112.6619858460292</v>
      </c>
      <c r="C224" s="159">
        <v>116.65338396396044</v>
      </c>
      <c r="D224" s="159">
        <v>117.35806171280419</v>
      </c>
      <c r="E224" s="159">
        <v>106.4140133943781</v>
      </c>
      <c r="F224" s="159">
        <v>110.60353123966904</v>
      </c>
      <c r="G224" s="159">
        <v>107.01387396173064</v>
      </c>
      <c r="H224" s="159">
        <v>110.37847953447239</v>
      </c>
      <c r="I224" s="159">
        <v>103.86645075079038</v>
      </c>
      <c r="J224" s="159">
        <v>111.43534543485383</v>
      </c>
      <c r="K224" s="159">
        <v>123.87485816614634</v>
      </c>
      <c r="L224" s="159">
        <v>103.14464139861398</v>
      </c>
      <c r="M224" s="159">
        <v>96.18669176457537</v>
      </c>
      <c r="N224" s="159">
        <v>99.99999999865872</v>
      </c>
      <c r="O224" s="160"/>
      <c r="P224" s="160"/>
      <c r="Q224" s="161"/>
    </row>
    <row r="225" spans="1:17" ht="12" customHeight="1">
      <c r="A225" s="28">
        <v>2002</v>
      </c>
      <c r="B225" s="159">
        <v>125.40487371336494</v>
      </c>
      <c r="C225" s="159">
        <v>124.70846276122374</v>
      </c>
      <c r="D225" s="159">
        <v>133.2782206026526</v>
      </c>
      <c r="E225" s="159">
        <v>129.8303654295113</v>
      </c>
      <c r="F225" s="159">
        <v>134.09721713245676</v>
      </c>
      <c r="G225" s="159">
        <v>113.84095071666036</v>
      </c>
      <c r="H225" s="159">
        <v>125.74885775418201</v>
      </c>
      <c r="I225" s="159">
        <v>114.77334718637408</v>
      </c>
      <c r="J225" s="159">
        <v>136.0423962020408</v>
      </c>
      <c r="K225" s="159">
        <v>138.73760706327943</v>
      </c>
      <c r="L225" s="159">
        <v>130.90411373564632</v>
      </c>
      <c r="M225" s="159">
        <v>114.79726975688669</v>
      </c>
      <c r="N225" s="159">
        <v>126.84697350452325</v>
      </c>
      <c r="O225" s="162">
        <v>3.286482086705727</v>
      </c>
      <c r="P225" s="162">
        <v>21.24135245002149</v>
      </c>
      <c r="Q225" s="160">
        <v>14.835817321847584</v>
      </c>
    </row>
    <row r="226" spans="1:17" ht="12" customHeight="1">
      <c r="A226" s="28">
        <v>2003</v>
      </c>
      <c r="B226" s="159">
        <v>152.2</v>
      </c>
      <c r="C226" s="159">
        <v>150.1</v>
      </c>
      <c r="D226" s="159">
        <v>144.1</v>
      </c>
      <c r="E226" s="159">
        <v>148.9369639491804</v>
      </c>
      <c r="F226" s="159">
        <v>131.7</v>
      </c>
      <c r="G226" s="159">
        <v>131.2</v>
      </c>
      <c r="H226" s="159">
        <v>143.9</v>
      </c>
      <c r="I226" s="159">
        <v>138</v>
      </c>
      <c r="J226" s="159">
        <v>146.4</v>
      </c>
      <c r="K226" s="159">
        <v>149.3</v>
      </c>
      <c r="L226" s="159">
        <v>143.6</v>
      </c>
      <c r="M226" s="159">
        <v>125.6</v>
      </c>
      <c r="N226" s="159">
        <v>142.08641366243168</v>
      </c>
      <c r="O226" s="162">
        <v>-11.573328401579301</v>
      </c>
      <c r="P226" s="162">
        <v>-1.7876710521806598</v>
      </c>
      <c r="Q226" s="160">
        <v>12.315072956811163</v>
      </c>
    </row>
    <row r="227" spans="1:17" ht="12" customHeight="1">
      <c r="A227" s="28">
        <v>2004</v>
      </c>
      <c r="B227" s="159">
        <v>153.2</v>
      </c>
      <c r="C227" s="159">
        <v>152.2</v>
      </c>
      <c r="D227" s="159">
        <v>186.9</v>
      </c>
      <c r="E227" s="159">
        <v>168.7</v>
      </c>
      <c r="F227" s="159">
        <v>171.5</v>
      </c>
      <c r="G227" s="159">
        <v>200.8</v>
      </c>
      <c r="H227" s="159">
        <v>161.8</v>
      </c>
      <c r="I227" s="159">
        <v>146</v>
      </c>
      <c r="J227" s="159">
        <v>166.5</v>
      </c>
      <c r="K227" s="159">
        <v>176.9</v>
      </c>
      <c r="L227" s="159">
        <v>188.9</v>
      </c>
      <c r="M227" s="159">
        <v>152.3</v>
      </c>
      <c r="N227" s="159">
        <v>168.80833333333334</v>
      </c>
      <c r="O227" s="162">
        <v>1.659751037344405</v>
      </c>
      <c r="P227" s="162">
        <v>30.220197418375104</v>
      </c>
      <c r="Q227" s="160">
        <v>14.505869891120362</v>
      </c>
    </row>
    <row r="228" spans="1:17" ht="12" customHeight="1">
      <c r="A228" s="28">
        <v>2005</v>
      </c>
      <c r="B228" s="159">
        <v>176.8</v>
      </c>
      <c r="C228" s="159">
        <v>207.6</v>
      </c>
      <c r="D228" s="159">
        <v>182.4</v>
      </c>
      <c r="E228" s="159">
        <v>189.5</v>
      </c>
      <c r="F228" s="159">
        <v>189.6</v>
      </c>
      <c r="G228" s="159">
        <v>197</v>
      </c>
      <c r="H228" s="159">
        <v>196.1</v>
      </c>
      <c r="I228" s="159">
        <v>167.5</v>
      </c>
      <c r="J228" s="159">
        <v>193</v>
      </c>
      <c r="K228" s="159">
        <v>200</v>
      </c>
      <c r="L228" s="159">
        <v>212.3</v>
      </c>
      <c r="M228" s="159">
        <v>187.2</v>
      </c>
      <c r="N228" s="159">
        <v>191.58333333333334</v>
      </c>
      <c r="O228" s="162">
        <v>0.05277044854880966</v>
      </c>
      <c r="P228" s="162">
        <v>10.553935860058306</v>
      </c>
      <c r="Q228" s="160">
        <v>13.621621621621626</v>
      </c>
    </row>
    <row r="229" spans="1:17" ht="12" customHeight="1">
      <c r="A229" s="28">
        <v>2006</v>
      </c>
      <c r="B229" s="159">
        <v>210.3</v>
      </c>
      <c r="C229" s="159">
        <v>223.1</v>
      </c>
      <c r="D229" s="159">
        <v>251.6</v>
      </c>
      <c r="E229" s="159">
        <v>216.1</v>
      </c>
      <c r="F229" s="159">
        <v>247.7</v>
      </c>
      <c r="G229" s="159" t="s">
        <v>43</v>
      </c>
      <c r="H229" s="159" t="s">
        <v>43</v>
      </c>
      <c r="I229" s="159" t="s">
        <v>43</v>
      </c>
      <c r="J229" s="159" t="s">
        <v>43</v>
      </c>
      <c r="K229" s="159" t="s">
        <v>43</v>
      </c>
      <c r="L229" s="159" t="s">
        <v>43</v>
      </c>
      <c r="M229" s="159" t="s">
        <v>43</v>
      </c>
      <c r="N229" s="159">
        <v>229.76</v>
      </c>
      <c r="O229" s="162">
        <v>14.622859787135583</v>
      </c>
      <c r="P229" s="162">
        <v>30.64345991561181</v>
      </c>
      <c r="Q229" s="160">
        <v>21.450470451421914</v>
      </c>
    </row>
    <row r="230" spans="1:17" ht="12" customHeight="1">
      <c r="A230" s="164"/>
      <c r="B230" s="166"/>
      <c r="C230" s="166"/>
      <c r="D230" s="166"/>
      <c r="E230" s="166"/>
      <c r="F230" s="166"/>
      <c r="G230" s="166"/>
      <c r="H230" s="166"/>
      <c r="I230" s="166"/>
      <c r="J230" s="166"/>
      <c r="K230" s="166"/>
      <c r="L230" s="166"/>
      <c r="M230" s="166"/>
      <c r="N230" s="167"/>
      <c r="O230" s="167"/>
      <c r="P230" s="167"/>
      <c r="Q230" s="125"/>
    </row>
    <row r="231" spans="1:17" ht="12" customHeight="1">
      <c r="A231" s="158"/>
      <c r="B231" s="166"/>
      <c r="C231" s="166"/>
      <c r="D231" s="166"/>
      <c r="E231" s="166"/>
      <c r="F231" s="166"/>
      <c r="G231" s="166"/>
      <c r="H231" s="166"/>
      <c r="I231" s="166"/>
      <c r="J231" s="166"/>
      <c r="K231" s="166"/>
      <c r="L231" s="166"/>
      <c r="M231" s="166"/>
      <c r="N231" s="167"/>
      <c r="O231" s="167"/>
      <c r="P231" s="167"/>
      <c r="Q231" s="125"/>
    </row>
    <row r="232" spans="1:17" ht="12" customHeight="1">
      <c r="A232" s="459" t="s">
        <v>90</v>
      </c>
      <c r="B232" s="459"/>
      <c r="C232" s="459"/>
      <c r="D232" s="459"/>
      <c r="E232" s="459"/>
      <c r="F232" s="459"/>
      <c r="G232" s="459"/>
      <c r="H232" s="459"/>
      <c r="I232" s="459"/>
      <c r="J232" s="459"/>
      <c r="K232" s="459"/>
      <c r="L232" s="459"/>
      <c r="M232" s="459"/>
      <c r="N232" s="459"/>
      <c r="O232" s="459"/>
      <c r="P232" s="459"/>
      <c r="Q232" s="459"/>
    </row>
    <row r="233" spans="1:17" ht="12" customHeight="1">
      <c r="A233" s="156"/>
      <c r="B233" s="166"/>
      <c r="C233" s="166"/>
      <c r="D233" s="166"/>
      <c r="E233" s="166"/>
      <c r="F233" s="166"/>
      <c r="G233" s="166"/>
      <c r="H233" s="166"/>
      <c r="I233" s="166"/>
      <c r="J233" s="166"/>
      <c r="K233" s="166"/>
      <c r="L233" s="166"/>
      <c r="M233" s="166"/>
      <c r="N233" s="167"/>
      <c r="O233" s="167"/>
      <c r="P233" s="167"/>
      <c r="Q233" s="125"/>
    </row>
    <row r="234" spans="1:17" ht="12" customHeight="1">
      <c r="A234" s="157"/>
      <c r="B234" s="159"/>
      <c r="C234" s="159"/>
      <c r="D234" s="159"/>
      <c r="E234" s="159"/>
      <c r="F234" s="159"/>
      <c r="G234" s="159"/>
      <c r="H234" s="159"/>
      <c r="I234" s="159"/>
      <c r="J234" s="159"/>
      <c r="K234" s="159"/>
      <c r="L234" s="159"/>
      <c r="M234" s="159"/>
      <c r="N234" s="159"/>
      <c r="O234" s="165"/>
      <c r="P234" s="165"/>
      <c r="Q234" s="161"/>
    </row>
    <row r="235" spans="1:17" ht="12" customHeight="1">
      <c r="A235" s="27" t="s">
        <v>84</v>
      </c>
      <c r="B235" s="159">
        <v>100.1627462611056</v>
      </c>
      <c r="C235" s="159">
        <v>95.5383988010259</v>
      </c>
      <c r="D235" s="159">
        <v>108.35144025075876</v>
      </c>
      <c r="E235" s="159">
        <v>84.71877987801822</v>
      </c>
      <c r="F235" s="159">
        <v>101.4859075972322</v>
      </c>
      <c r="G235" s="159">
        <v>83.1230881904882</v>
      </c>
      <c r="H235" s="159">
        <v>88.61918057177931</v>
      </c>
      <c r="I235" s="159">
        <v>83.17082485907015</v>
      </c>
      <c r="J235" s="159">
        <v>89.42129078046216</v>
      </c>
      <c r="K235" s="159">
        <v>90.52846984673043</v>
      </c>
      <c r="L235" s="159">
        <v>107.91664576452497</v>
      </c>
      <c r="M235" s="159">
        <v>93.73514966506441</v>
      </c>
      <c r="N235" s="159">
        <v>100.00000000063788</v>
      </c>
      <c r="O235" s="160"/>
      <c r="P235" s="160"/>
      <c r="Q235" s="161"/>
    </row>
    <row r="236" spans="1:17" ht="12" customHeight="1">
      <c r="A236" s="28">
        <v>2002</v>
      </c>
      <c r="B236" s="159">
        <v>85.66098507681107</v>
      </c>
      <c r="C236" s="159">
        <v>97.1977303798685</v>
      </c>
      <c r="D236" s="159">
        <v>113.52150259360772</v>
      </c>
      <c r="E236" s="159">
        <v>102.25300557607062</v>
      </c>
      <c r="F236" s="159">
        <v>89.96532207343422</v>
      </c>
      <c r="G236" s="159">
        <v>97.14344572626244</v>
      </c>
      <c r="H236" s="159">
        <v>84.3345884711729</v>
      </c>
      <c r="I236" s="159">
        <v>93.81864665266234</v>
      </c>
      <c r="J236" s="159">
        <v>109.6634652664147</v>
      </c>
      <c r="K236" s="159">
        <v>120.5395746194439</v>
      </c>
      <c r="L236" s="159">
        <v>124.95873752958357</v>
      </c>
      <c r="M236" s="159">
        <v>108.25376497363865</v>
      </c>
      <c r="N236" s="159">
        <v>102.2758974115809</v>
      </c>
      <c r="O236" s="162">
        <v>-12.016941148487842</v>
      </c>
      <c r="P236" s="162">
        <v>-11.351906680009014</v>
      </c>
      <c r="Q236" s="160">
        <v>-0.3383380890843554</v>
      </c>
    </row>
    <row r="237" spans="1:17" ht="12" customHeight="1">
      <c r="A237" s="28">
        <v>2003</v>
      </c>
      <c r="B237" s="159">
        <v>102.9</v>
      </c>
      <c r="C237" s="159">
        <v>108.7</v>
      </c>
      <c r="D237" s="159">
        <v>121.2</v>
      </c>
      <c r="E237" s="159">
        <v>106.35937512138756</v>
      </c>
      <c r="F237" s="159">
        <v>98.1</v>
      </c>
      <c r="G237" s="159">
        <v>105.2</v>
      </c>
      <c r="H237" s="159">
        <v>103.3</v>
      </c>
      <c r="I237" s="159">
        <v>95</v>
      </c>
      <c r="J237" s="159">
        <v>125</v>
      </c>
      <c r="K237" s="159">
        <v>130.4</v>
      </c>
      <c r="L237" s="159">
        <v>132</v>
      </c>
      <c r="M237" s="159">
        <v>103.1</v>
      </c>
      <c r="N237" s="159">
        <v>110.93828126011563</v>
      </c>
      <c r="O237" s="162">
        <v>-7.7655355834510775</v>
      </c>
      <c r="P237" s="162">
        <v>9.042015010990388</v>
      </c>
      <c r="Q237" s="160">
        <v>9.95926611936621</v>
      </c>
    </row>
    <row r="238" spans="1:17" ht="12" customHeight="1">
      <c r="A238" s="28">
        <v>2004</v>
      </c>
      <c r="B238" s="159">
        <v>100.2</v>
      </c>
      <c r="C238" s="159">
        <v>105.9</v>
      </c>
      <c r="D238" s="159">
        <v>132.9</v>
      </c>
      <c r="E238" s="159">
        <v>113.9</v>
      </c>
      <c r="F238" s="159">
        <v>115.3</v>
      </c>
      <c r="G238" s="159">
        <v>129</v>
      </c>
      <c r="H238" s="159">
        <v>116.2</v>
      </c>
      <c r="I238" s="159">
        <v>110.1</v>
      </c>
      <c r="J238" s="159">
        <v>128.5</v>
      </c>
      <c r="K238" s="159">
        <v>125.1</v>
      </c>
      <c r="L238" s="159">
        <v>146.9</v>
      </c>
      <c r="M238" s="159">
        <v>115.8</v>
      </c>
      <c r="N238" s="159">
        <v>119.98333333333333</v>
      </c>
      <c r="O238" s="162">
        <v>1.2291483757682102</v>
      </c>
      <c r="P238" s="162">
        <v>17.53312945973497</v>
      </c>
      <c r="Q238" s="160">
        <v>5.758973470052824</v>
      </c>
    </row>
    <row r="239" spans="1:17" ht="12" customHeight="1">
      <c r="A239" s="28">
        <v>2005</v>
      </c>
      <c r="B239" s="159">
        <v>128.7</v>
      </c>
      <c r="C239" s="159">
        <v>129</v>
      </c>
      <c r="D239" s="159">
        <v>131.7</v>
      </c>
      <c r="E239" s="159">
        <v>122.4</v>
      </c>
      <c r="F239" s="159">
        <v>126.5</v>
      </c>
      <c r="G239" s="159">
        <v>137.2</v>
      </c>
      <c r="H239" s="159">
        <v>114.7</v>
      </c>
      <c r="I239" s="159">
        <v>119.8</v>
      </c>
      <c r="J239" s="159">
        <v>152.9</v>
      </c>
      <c r="K239" s="159">
        <v>144.4</v>
      </c>
      <c r="L239" s="159">
        <v>169.1</v>
      </c>
      <c r="M239" s="159">
        <v>135.6</v>
      </c>
      <c r="N239" s="159">
        <v>134.33333333333334</v>
      </c>
      <c r="O239" s="162">
        <v>3.3496732026143743</v>
      </c>
      <c r="P239" s="162">
        <v>9.713790112749352</v>
      </c>
      <c r="Q239" s="160">
        <v>12.337205209433309</v>
      </c>
    </row>
    <row r="240" spans="1:17" ht="12" customHeight="1">
      <c r="A240" s="28">
        <v>2006</v>
      </c>
      <c r="B240" s="159">
        <v>132.3</v>
      </c>
      <c r="C240" s="159">
        <v>142.4</v>
      </c>
      <c r="D240" s="159">
        <v>161.2</v>
      </c>
      <c r="E240" s="159">
        <v>133</v>
      </c>
      <c r="F240" s="159">
        <v>146.9</v>
      </c>
      <c r="G240" s="159" t="s">
        <v>43</v>
      </c>
      <c r="H240" s="159" t="s">
        <v>43</v>
      </c>
      <c r="I240" s="159" t="s">
        <v>43</v>
      </c>
      <c r="J240" s="159" t="s">
        <v>43</v>
      </c>
      <c r="K240" s="159" t="s">
        <v>43</v>
      </c>
      <c r="L240" s="159" t="s">
        <v>43</v>
      </c>
      <c r="M240" s="159" t="s">
        <v>43</v>
      </c>
      <c r="N240" s="159">
        <v>143.16</v>
      </c>
      <c r="O240" s="162">
        <v>10.451127819548876</v>
      </c>
      <c r="P240" s="162">
        <v>16.126482213438738</v>
      </c>
      <c r="Q240" s="160">
        <v>12.141626194579375</v>
      </c>
    </row>
    <row r="241" spans="1:17" ht="12" customHeight="1">
      <c r="A241" s="29"/>
      <c r="B241" s="159"/>
      <c r="C241" s="159"/>
      <c r="D241" s="159"/>
      <c r="E241" s="159"/>
      <c r="F241" s="159"/>
      <c r="G241" s="159"/>
      <c r="H241" s="159"/>
      <c r="I241" s="159"/>
      <c r="J241" s="159"/>
      <c r="K241" s="159"/>
      <c r="L241" s="159"/>
      <c r="M241" s="159"/>
      <c r="N241" s="159"/>
      <c r="O241" s="162"/>
      <c r="P241" s="163"/>
      <c r="Q241" s="161"/>
    </row>
    <row r="242" spans="1:17" ht="12" customHeight="1">
      <c r="A242" s="30" t="s">
        <v>85</v>
      </c>
      <c r="B242" s="159">
        <v>96.1517187455501</v>
      </c>
      <c r="C242" s="159">
        <v>92.03292311753165</v>
      </c>
      <c r="D242" s="159">
        <v>105.4893182390063</v>
      </c>
      <c r="E242" s="159">
        <v>79.51224660538205</v>
      </c>
      <c r="F242" s="159">
        <v>97.37730295955228</v>
      </c>
      <c r="G242" s="159">
        <v>76.50485773337604</v>
      </c>
      <c r="H242" s="159">
        <v>87.06063063282198</v>
      </c>
      <c r="I242" s="159">
        <v>86.61513240482387</v>
      </c>
      <c r="J242" s="159">
        <v>90.43566808607198</v>
      </c>
      <c r="K242" s="159">
        <v>96.42983774777649</v>
      </c>
      <c r="L242" s="159">
        <v>100.1356472813457</v>
      </c>
      <c r="M242" s="159">
        <v>90.14011259759337</v>
      </c>
      <c r="N242" s="159">
        <v>100.00000000159376</v>
      </c>
      <c r="O242" s="162"/>
      <c r="P242" s="160"/>
      <c r="Q242" s="161"/>
    </row>
    <row r="243" spans="1:17" ht="12" customHeight="1">
      <c r="A243" s="28">
        <v>2002</v>
      </c>
      <c r="B243" s="159">
        <v>83.55360883351116</v>
      </c>
      <c r="C243" s="159">
        <v>90.47876382060745</v>
      </c>
      <c r="D243" s="159">
        <v>110.99951474993735</v>
      </c>
      <c r="E243" s="159">
        <v>92.73245360623324</v>
      </c>
      <c r="F243" s="159">
        <v>79.55794332320775</v>
      </c>
      <c r="G243" s="159">
        <v>88.4449948661532</v>
      </c>
      <c r="H243" s="159">
        <v>80.3498334762366</v>
      </c>
      <c r="I243" s="159">
        <v>93.76664547350401</v>
      </c>
      <c r="J243" s="159">
        <v>99.53460978673769</v>
      </c>
      <c r="K243" s="159">
        <v>113.52123666863083</v>
      </c>
      <c r="L243" s="159">
        <v>111.49384516272853</v>
      </c>
      <c r="M243" s="159">
        <v>101.12381751660757</v>
      </c>
      <c r="N243" s="159">
        <v>95.46310560700795</v>
      </c>
      <c r="O243" s="162">
        <v>-14.207011429858174</v>
      </c>
      <c r="P243" s="162">
        <v>-18.29929469677978</v>
      </c>
      <c r="Q243" s="160">
        <v>-2.813908231621088</v>
      </c>
    </row>
    <row r="244" spans="1:17" ht="12" customHeight="1">
      <c r="A244" s="28">
        <v>2003</v>
      </c>
      <c r="B244" s="159">
        <v>92.1</v>
      </c>
      <c r="C244" s="159">
        <v>100.3</v>
      </c>
      <c r="D244" s="159">
        <v>112.2</v>
      </c>
      <c r="E244" s="159">
        <v>99.5704100603192</v>
      </c>
      <c r="F244" s="159">
        <v>93</v>
      </c>
      <c r="G244" s="159">
        <v>97.3</v>
      </c>
      <c r="H244" s="159">
        <v>86</v>
      </c>
      <c r="I244" s="159">
        <v>90.7</v>
      </c>
      <c r="J244" s="159">
        <v>110.6</v>
      </c>
      <c r="K244" s="159">
        <v>105.3</v>
      </c>
      <c r="L244" s="159">
        <v>104.2</v>
      </c>
      <c r="M244" s="159">
        <v>92.3</v>
      </c>
      <c r="N244" s="159">
        <v>98.63086750502659</v>
      </c>
      <c r="O244" s="162">
        <v>-6.598757659367765</v>
      </c>
      <c r="P244" s="162">
        <v>16.895932845050158</v>
      </c>
      <c r="Q244" s="160">
        <v>8.713357536227893</v>
      </c>
    </row>
    <row r="245" spans="1:17" ht="12" customHeight="1">
      <c r="A245" s="28">
        <v>2004</v>
      </c>
      <c r="B245" s="159">
        <v>86.3</v>
      </c>
      <c r="C245" s="159">
        <v>88.6</v>
      </c>
      <c r="D245" s="159">
        <v>113.9</v>
      </c>
      <c r="E245" s="159">
        <v>96.7</v>
      </c>
      <c r="F245" s="159">
        <v>93.8</v>
      </c>
      <c r="G245" s="159">
        <v>103</v>
      </c>
      <c r="H245" s="159">
        <v>95.1</v>
      </c>
      <c r="I245" s="159">
        <v>95.3</v>
      </c>
      <c r="J245" s="159">
        <v>104.4</v>
      </c>
      <c r="K245" s="159">
        <v>104.1</v>
      </c>
      <c r="L245" s="159">
        <v>118.8</v>
      </c>
      <c r="M245" s="159">
        <v>95.7</v>
      </c>
      <c r="N245" s="159">
        <v>99.64166666666667</v>
      </c>
      <c r="O245" s="162">
        <v>-2.998965873836614</v>
      </c>
      <c r="P245" s="162">
        <v>0.8602150537634378</v>
      </c>
      <c r="Q245" s="160">
        <v>-3.594423501219862</v>
      </c>
    </row>
    <row r="246" spans="1:17" ht="12" customHeight="1">
      <c r="A246" s="28">
        <v>2005</v>
      </c>
      <c r="B246" s="159">
        <v>105.1</v>
      </c>
      <c r="C246" s="159">
        <v>100.4</v>
      </c>
      <c r="D246" s="159">
        <v>109.2</v>
      </c>
      <c r="E246" s="159">
        <v>101.2</v>
      </c>
      <c r="F246" s="159">
        <v>107</v>
      </c>
      <c r="G246" s="159">
        <v>116.6</v>
      </c>
      <c r="H246" s="159">
        <v>95.5</v>
      </c>
      <c r="I246" s="159">
        <v>102.5</v>
      </c>
      <c r="J246" s="159">
        <v>124.5</v>
      </c>
      <c r="K246" s="159">
        <v>122.4</v>
      </c>
      <c r="L246" s="159">
        <v>123.5</v>
      </c>
      <c r="M246" s="159">
        <v>118.1</v>
      </c>
      <c r="N246" s="159">
        <v>110.5</v>
      </c>
      <c r="O246" s="162">
        <v>5.731225296442686</v>
      </c>
      <c r="P246" s="162">
        <v>14.072494669509597</v>
      </c>
      <c r="Q246" s="160">
        <v>9.09659920717715</v>
      </c>
    </row>
    <row r="247" spans="1:17" ht="12" customHeight="1">
      <c r="A247" s="28">
        <v>2006</v>
      </c>
      <c r="B247" s="159">
        <v>105.6</v>
      </c>
      <c r="C247" s="159">
        <v>112.1</v>
      </c>
      <c r="D247" s="159">
        <v>132.6</v>
      </c>
      <c r="E247" s="159">
        <v>113.3</v>
      </c>
      <c r="F247" s="159">
        <v>122</v>
      </c>
      <c r="G247" s="159" t="s">
        <v>43</v>
      </c>
      <c r="H247" s="159" t="s">
        <v>43</v>
      </c>
      <c r="I247" s="159" t="s">
        <v>43</v>
      </c>
      <c r="J247" s="159" t="s">
        <v>43</v>
      </c>
      <c r="K247" s="159" t="s">
        <v>43</v>
      </c>
      <c r="L247" s="159" t="s">
        <v>43</v>
      </c>
      <c r="M247" s="159" t="s">
        <v>43</v>
      </c>
      <c r="N247" s="159">
        <v>117.12</v>
      </c>
      <c r="O247" s="162">
        <v>7.678729037952341</v>
      </c>
      <c r="P247" s="162">
        <v>14.018691588785046</v>
      </c>
      <c r="Q247" s="160">
        <v>11.990820424555343</v>
      </c>
    </row>
    <row r="248" spans="1:17" ht="12" customHeight="1">
      <c r="A248" s="29"/>
      <c r="B248" s="159"/>
      <c r="C248" s="159"/>
      <c r="D248" s="159"/>
      <c r="E248" s="159"/>
      <c r="F248" s="159"/>
      <c r="G248" s="159"/>
      <c r="H248" s="159"/>
      <c r="I248" s="159"/>
      <c r="J248" s="159"/>
      <c r="K248" s="159"/>
      <c r="L248" s="159"/>
      <c r="M248" s="159"/>
      <c r="N248" s="159"/>
      <c r="O248" s="162"/>
      <c r="P248" s="162"/>
      <c r="Q248" s="161"/>
    </row>
    <row r="249" spans="1:17" ht="12" customHeight="1">
      <c r="A249" s="30" t="s">
        <v>86</v>
      </c>
      <c r="B249" s="159">
        <v>108.50354653189112</v>
      </c>
      <c r="C249" s="159">
        <v>102.82792060457571</v>
      </c>
      <c r="D249" s="159">
        <v>114.30312917689747</v>
      </c>
      <c r="E249" s="159">
        <v>95.5455951931969</v>
      </c>
      <c r="F249" s="159">
        <v>110.0296162957457</v>
      </c>
      <c r="G249" s="159">
        <v>96.88548153816691</v>
      </c>
      <c r="H249" s="159">
        <v>91.86013409235451</v>
      </c>
      <c r="I249" s="159">
        <v>76.00850018873024</v>
      </c>
      <c r="J249" s="159">
        <v>87.3119264132122</v>
      </c>
      <c r="K249" s="159">
        <v>78.2567686875723</v>
      </c>
      <c r="L249" s="159">
        <v>124.09697711674623</v>
      </c>
      <c r="M249" s="159">
        <v>101.21091143162941</v>
      </c>
      <c r="N249" s="159">
        <v>99.99999999602933</v>
      </c>
      <c r="O249" s="162"/>
      <c r="P249" s="162"/>
      <c r="Q249" s="161"/>
    </row>
    <row r="250" spans="1:17" ht="12" customHeight="1">
      <c r="A250" s="28">
        <v>2002</v>
      </c>
      <c r="B250" s="159">
        <v>90.04320491178419</v>
      </c>
      <c r="C250" s="159">
        <v>111.16960115037911</v>
      </c>
      <c r="D250" s="159">
        <v>118.76589366360453</v>
      </c>
      <c r="E250" s="159">
        <v>122.05068139712334</v>
      </c>
      <c r="F250" s="159">
        <v>111.60712512247093</v>
      </c>
      <c r="G250" s="159">
        <v>115.23158923080476</v>
      </c>
      <c r="H250" s="159">
        <v>92.62075589672114</v>
      </c>
      <c r="I250" s="159">
        <v>93.92678139813526</v>
      </c>
      <c r="J250" s="159">
        <v>130.72608830130005</v>
      </c>
      <c r="K250" s="159">
        <v>135.13397838738987</v>
      </c>
      <c r="L250" s="159">
        <v>152.95853994585264</v>
      </c>
      <c r="M250" s="159">
        <v>123.08025705253729</v>
      </c>
      <c r="N250" s="159">
        <v>116.44287470484191</v>
      </c>
      <c r="O250" s="162">
        <v>-8.556737377542044</v>
      </c>
      <c r="P250" s="162">
        <v>1.4337129218783164</v>
      </c>
      <c r="Q250" s="160">
        <v>4.221815582780333</v>
      </c>
    </row>
    <row r="251" spans="1:17" ht="12" customHeight="1">
      <c r="A251" s="28">
        <v>2003</v>
      </c>
      <c r="B251" s="159">
        <v>125.1</v>
      </c>
      <c r="C251" s="159">
        <v>126.2</v>
      </c>
      <c r="D251" s="159">
        <v>139.8</v>
      </c>
      <c r="E251" s="159">
        <v>120.47680548224882</v>
      </c>
      <c r="F251" s="159">
        <v>108.8</v>
      </c>
      <c r="G251" s="159">
        <v>121.5</v>
      </c>
      <c r="H251" s="159">
        <v>139.3</v>
      </c>
      <c r="I251" s="159">
        <v>104</v>
      </c>
      <c r="J251" s="159">
        <v>155</v>
      </c>
      <c r="K251" s="159">
        <v>182.7</v>
      </c>
      <c r="L251" s="159">
        <v>189.9</v>
      </c>
      <c r="M251" s="159">
        <v>125.4</v>
      </c>
      <c r="N251" s="159">
        <v>136.51473379018742</v>
      </c>
      <c r="O251" s="162">
        <v>-9.692160607602844</v>
      </c>
      <c r="P251" s="162">
        <v>-2.5151845094034684</v>
      </c>
      <c r="Q251" s="160">
        <v>12.05489495075107</v>
      </c>
    </row>
    <row r="252" spans="1:17" ht="12" customHeight="1">
      <c r="A252" s="28">
        <v>2004</v>
      </c>
      <c r="B252" s="159">
        <v>129.2</v>
      </c>
      <c r="C252" s="159">
        <v>141.8</v>
      </c>
      <c r="D252" s="159">
        <v>172.4</v>
      </c>
      <c r="E252" s="159">
        <v>149.6</v>
      </c>
      <c r="F252" s="159">
        <v>159.9</v>
      </c>
      <c r="G252" s="159">
        <v>182.9</v>
      </c>
      <c r="H252" s="159">
        <v>160</v>
      </c>
      <c r="I252" s="159">
        <v>141</v>
      </c>
      <c r="J252" s="159">
        <v>178.7</v>
      </c>
      <c r="K252" s="159">
        <v>168.8</v>
      </c>
      <c r="L252" s="159">
        <v>205.5</v>
      </c>
      <c r="M252" s="159">
        <v>157.6</v>
      </c>
      <c r="N252" s="159">
        <v>162.28333333333333</v>
      </c>
      <c r="O252" s="162">
        <v>6.885026737967922</v>
      </c>
      <c r="P252" s="162">
        <v>46.96691176470589</v>
      </c>
      <c r="Q252" s="160">
        <v>21.361726187479626</v>
      </c>
    </row>
    <row r="253" spans="1:17" ht="12" customHeight="1">
      <c r="A253" s="28">
        <v>2005</v>
      </c>
      <c r="B253" s="159">
        <v>177.6</v>
      </c>
      <c r="C253" s="159">
        <v>188.4</v>
      </c>
      <c r="D253" s="159">
        <v>178.3</v>
      </c>
      <c r="E253" s="159">
        <v>166.5</v>
      </c>
      <c r="F253" s="159">
        <v>167.2</v>
      </c>
      <c r="G253" s="159">
        <v>180.1</v>
      </c>
      <c r="H253" s="159">
        <v>154.6</v>
      </c>
      <c r="I253" s="159">
        <v>155.8</v>
      </c>
      <c r="J253" s="159">
        <v>212</v>
      </c>
      <c r="K253" s="159">
        <v>190.2</v>
      </c>
      <c r="L253" s="159">
        <v>264</v>
      </c>
      <c r="M253" s="159">
        <v>171.9</v>
      </c>
      <c r="N253" s="159">
        <v>183.88333333333333</v>
      </c>
      <c r="O253" s="162">
        <v>0.4204204204204136</v>
      </c>
      <c r="P253" s="162">
        <v>4.56535334584114</v>
      </c>
      <c r="Q253" s="160">
        <v>16.615752423960693</v>
      </c>
    </row>
    <row r="254" spans="1:17" ht="12" customHeight="1">
      <c r="A254" s="28">
        <v>2006</v>
      </c>
      <c r="B254" s="159">
        <v>187.7</v>
      </c>
      <c r="C254" s="159">
        <v>205.4</v>
      </c>
      <c r="D254" s="159">
        <v>220.6</v>
      </c>
      <c r="E254" s="159">
        <v>174</v>
      </c>
      <c r="F254" s="159">
        <v>198.8</v>
      </c>
      <c r="G254" s="159" t="s">
        <v>43</v>
      </c>
      <c r="H254" s="159" t="s">
        <v>43</v>
      </c>
      <c r="I254" s="159" t="s">
        <v>43</v>
      </c>
      <c r="J254" s="159" t="s">
        <v>43</v>
      </c>
      <c r="K254" s="159" t="s">
        <v>43</v>
      </c>
      <c r="L254" s="159" t="s">
        <v>43</v>
      </c>
      <c r="M254" s="159" t="s">
        <v>43</v>
      </c>
      <c r="N254" s="159">
        <v>197.3</v>
      </c>
      <c r="O254" s="162">
        <v>14.252873563218396</v>
      </c>
      <c r="P254" s="162">
        <v>18.899521531100493</v>
      </c>
      <c r="Q254" s="160">
        <v>12.357630979498872</v>
      </c>
    </row>
    <row r="255" spans="1:17" ht="12" customHeight="1">
      <c r="A255" s="71"/>
      <c r="B255" s="173"/>
      <c r="C255" s="173"/>
      <c r="D255" s="173"/>
      <c r="E255" s="173"/>
      <c r="F255" s="173"/>
      <c r="G255" s="173"/>
      <c r="H255" s="173"/>
      <c r="I255" s="173"/>
      <c r="J255" s="173"/>
      <c r="K255" s="173"/>
      <c r="L255" s="173"/>
      <c r="M255" s="173"/>
      <c r="N255" s="159"/>
      <c r="O255" s="162"/>
      <c r="P255" s="162"/>
      <c r="Q255" s="160"/>
    </row>
    <row r="256" spans="1:17" ht="12" customHeight="1">
      <c r="A256" s="71"/>
      <c r="B256" s="173"/>
      <c r="C256" s="173"/>
      <c r="D256" s="173"/>
      <c r="E256" s="173"/>
      <c r="F256" s="173"/>
      <c r="G256" s="173"/>
      <c r="H256" s="173"/>
      <c r="I256" s="173"/>
      <c r="J256" s="173"/>
      <c r="K256" s="173"/>
      <c r="L256" s="173"/>
      <c r="M256" s="173"/>
      <c r="N256" s="159"/>
      <c r="O256" s="162"/>
      <c r="P256" s="162"/>
      <c r="Q256" s="160"/>
    </row>
    <row r="257" spans="1:17" ht="12" customHeight="1">
      <c r="A257" s="464"/>
      <c r="B257" s="464"/>
      <c r="C257" s="464"/>
      <c r="D257" s="464"/>
      <c r="E257" s="464"/>
      <c r="F257" s="464"/>
      <c r="G257" s="464"/>
      <c r="H257" s="464"/>
      <c r="I257" s="464"/>
      <c r="J257" s="464"/>
      <c r="K257" s="464"/>
      <c r="L257" s="464"/>
      <c r="M257" s="464"/>
      <c r="N257" s="464"/>
      <c r="O257" s="464"/>
      <c r="P257" s="464"/>
      <c r="Q257" s="464"/>
    </row>
    <row r="258" spans="1:17" ht="12" customHeight="1">
      <c r="A258" s="122"/>
      <c r="B258" s="157"/>
      <c r="C258" s="157"/>
      <c r="D258" s="157"/>
      <c r="E258" s="157"/>
      <c r="F258" s="157"/>
      <c r="G258" s="157"/>
      <c r="H258" s="157"/>
      <c r="I258" s="157"/>
      <c r="J258" s="157"/>
      <c r="K258" s="157"/>
      <c r="L258" s="157"/>
      <c r="M258" s="157"/>
      <c r="N258" s="169"/>
      <c r="O258" s="169"/>
      <c r="P258" s="169"/>
      <c r="Q258" s="161"/>
    </row>
    <row r="259" spans="1:17" ht="12" customHeight="1">
      <c r="A259" s="458" t="s">
        <v>91</v>
      </c>
      <c r="B259" s="458"/>
      <c r="C259" s="458"/>
      <c r="D259" s="458"/>
      <c r="E259" s="458"/>
      <c r="F259" s="458"/>
      <c r="G259" s="458"/>
      <c r="H259" s="458"/>
      <c r="I259" s="458"/>
      <c r="J259" s="458"/>
      <c r="K259" s="458"/>
      <c r="L259" s="458"/>
      <c r="M259" s="458"/>
      <c r="N259" s="458"/>
      <c r="O259" s="458"/>
      <c r="P259" s="458"/>
      <c r="Q259" s="458"/>
    </row>
    <row r="260" spans="1:17" ht="12" customHeight="1">
      <c r="A260" s="458" t="s">
        <v>96</v>
      </c>
      <c r="B260" s="458"/>
      <c r="C260" s="458"/>
      <c r="D260" s="458"/>
      <c r="E260" s="458"/>
      <c r="F260" s="458"/>
      <c r="G260" s="458"/>
      <c r="H260" s="458"/>
      <c r="I260" s="458"/>
      <c r="J260" s="458"/>
      <c r="K260" s="458"/>
      <c r="L260" s="458"/>
      <c r="M260" s="458"/>
      <c r="N260" s="458"/>
      <c r="O260" s="458"/>
      <c r="P260" s="458"/>
      <c r="Q260" s="458"/>
    </row>
    <row r="261" spans="1:17" ht="12" customHeight="1">
      <c r="A261" s="458" t="s">
        <v>63</v>
      </c>
      <c r="B261" s="458"/>
      <c r="C261" s="458"/>
      <c r="D261" s="458"/>
      <c r="E261" s="458"/>
      <c r="F261" s="458"/>
      <c r="G261" s="458"/>
      <c r="H261" s="458"/>
      <c r="I261" s="458"/>
      <c r="J261" s="458"/>
      <c r="K261" s="458"/>
      <c r="L261" s="458"/>
      <c r="M261" s="458"/>
      <c r="N261" s="458"/>
      <c r="O261" s="458"/>
      <c r="P261" s="458"/>
      <c r="Q261" s="458"/>
    </row>
    <row r="262" spans="1:17" ht="12" customHeight="1">
      <c r="A262" s="122"/>
      <c r="B262" s="123"/>
      <c r="C262" s="123"/>
      <c r="D262" s="123"/>
      <c r="E262" s="123"/>
      <c r="F262" s="123"/>
      <c r="G262" s="123"/>
      <c r="H262" s="123"/>
      <c r="I262" s="123"/>
      <c r="J262" s="123"/>
      <c r="K262" s="123"/>
      <c r="L262" s="123"/>
      <c r="M262" s="123"/>
      <c r="N262" s="123"/>
      <c r="O262" s="123"/>
      <c r="P262" s="123"/>
      <c r="Q262" s="125"/>
    </row>
    <row r="263" spans="1:17" ht="12" customHeight="1">
      <c r="A263" s="125"/>
      <c r="B263" s="125"/>
      <c r="C263" s="125"/>
      <c r="D263" s="125"/>
      <c r="E263" s="125"/>
      <c r="F263" s="125"/>
      <c r="G263" s="125"/>
      <c r="H263" s="125"/>
      <c r="I263" s="125"/>
      <c r="J263" s="125"/>
      <c r="K263" s="125"/>
      <c r="L263" s="125"/>
      <c r="M263" s="125"/>
      <c r="N263" s="125"/>
      <c r="O263" s="125"/>
      <c r="P263" s="125"/>
      <c r="Q263" s="125"/>
    </row>
    <row r="264" spans="1:17" ht="12" customHeight="1">
      <c r="A264" s="129"/>
      <c r="B264" s="130"/>
      <c r="C264" s="131"/>
      <c r="D264" s="131"/>
      <c r="E264" s="131"/>
      <c r="F264" s="131"/>
      <c r="G264" s="131"/>
      <c r="H264" s="131"/>
      <c r="I264" s="131"/>
      <c r="J264" s="131"/>
      <c r="K264" s="131"/>
      <c r="L264" s="131"/>
      <c r="M264" s="131"/>
      <c r="N264" s="132"/>
      <c r="O264" s="460" t="s">
        <v>64</v>
      </c>
      <c r="P264" s="461"/>
      <c r="Q264" s="461"/>
    </row>
    <row r="265" spans="1:17" ht="12" customHeight="1">
      <c r="A265" s="134"/>
      <c r="B265" s="135"/>
      <c r="C265" s="136"/>
      <c r="D265" s="136"/>
      <c r="E265" s="136"/>
      <c r="F265" s="136"/>
      <c r="G265" s="136"/>
      <c r="H265" s="136"/>
      <c r="I265" s="136"/>
      <c r="J265" s="136"/>
      <c r="K265" s="136"/>
      <c r="L265" s="136"/>
      <c r="M265" s="136"/>
      <c r="N265" s="137"/>
      <c r="O265" s="138" t="s">
        <v>70</v>
      </c>
      <c r="P265" s="139"/>
      <c r="Q265" s="133" t="s">
        <v>188</v>
      </c>
    </row>
    <row r="266" spans="1:17" ht="12" customHeight="1">
      <c r="A266" s="140" t="s">
        <v>66</v>
      </c>
      <c r="B266" s="135" t="s">
        <v>67</v>
      </c>
      <c r="C266" s="136" t="s">
        <v>68</v>
      </c>
      <c r="D266" s="136" t="s">
        <v>69</v>
      </c>
      <c r="E266" s="136" t="s">
        <v>65</v>
      </c>
      <c r="F266" s="136" t="s">
        <v>70</v>
      </c>
      <c r="G266" s="136" t="s">
        <v>71</v>
      </c>
      <c r="H266" s="136" t="s">
        <v>72</v>
      </c>
      <c r="I266" s="136" t="s">
        <v>73</v>
      </c>
      <c r="J266" s="136" t="s">
        <v>74</v>
      </c>
      <c r="K266" s="136" t="s">
        <v>75</v>
      </c>
      <c r="L266" s="136" t="s">
        <v>76</v>
      </c>
      <c r="M266" s="136" t="s">
        <v>77</v>
      </c>
      <c r="N266" s="141" t="s">
        <v>78</v>
      </c>
      <c r="O266" s="462" t="s">
        <v>79</v>
      </c>
      <c r="P266" s="463"/>
      <c r="Q266" s="463"/>
    </row>
    <row r="267" spans="1:17" ht="12" customHeight="1">
      <c r="A267" s="134"/>
      <c r="B267" s="135"/>
      <c r="C267" s="136"/>
      <c r="D267" s="136"/>
      <c r="E267" s="136"/>
      <c r="F267" s="136"/>
      <c r="G267" s="136"/>
      <c r="H267" s="136"/>
      <c r="I267" s="136"/>
      <c r="J267" s="136"/>
      <c r="K267" s="136"/>
      <c r="L267" s="136"/>
      <c r="M267" s="136"/>
      <c r="N267" s="137"/>
      <c r="O267" s="141" t="s">
        <v>80</v>
      </c>
      <c r="P267" s="142" t="s">
        <v>81</v>
      </c>
      <c r="Q267" s="143" t="s">
        <v>81</v>
      </c>
    </row>
    <row r="268" spans="1:17" ht="12" customHeight="1">
      <c r="A268" s="144"/>
      <c r="B268" s="145"/>
      <c r="C268" s="146"/>
      <c r="D268" s="146"/>
      <c r="E268" s="146"/>
      <c r="F268" s="146"/>
      <c r="G268" s="146"/>
      <c r="H268" s="146"/>
      <c r="I268" s="146"/>
      <c r="J268" s="146"/>
      <c r="K268" s="146"/>
      <c r="L268" s="146"/>
      <c r="M268" s="146"/>
      <c r="N268" s="147"/>
      <c r="O268" s="148" t="s">
        <v>82</v>
      </c>
      <c r="P268" s="149" t="s">
        <v>83</v>
      </c>
      <c r="Q268" s="150" t="s">
        <v>182</v>
      </c>
    </row>
    <row r="269" spans="1:17" ht="12" customHeight="1">
      <c r="A269" s="125"/>
      <c r="B269" s="125"/>
      <c r="C269" s="125"/>
      <c r="D269" s="125"/>
      <c r="E269" s="125"/>
      <c r="F269" s="125"/>
      <c r="G269" s="125"/>
      <c r="H269" s="125"/>
      <c r="I269" s="125"/>
      <c r="J269" s="125"/>
      <c r="K269" s="125"/>
      <c r="L269" s="125"/>
      <c r="M269" s="125"/>
      <c r="N269" s="125"/>
      <c r="O269" s="125"/>
      <c r="P269" s="125"/>
      <c r="Q269" s="125"/>
    </row>
    <row r="270" spans="1:17" ht="12" customHeight="1">
      <c r="A270" s="125"/>
      <c r="B270" s="125"/>
      <c r="C270" s="125"/>
      <c r="D270" s="125"/>
      <c r="E270" s="125"/>
      <c r="F270" s="125"/>
      <c r="G270" s="125"/>
      <c r="H270" s="125"/>
      <c r="I270" s="125"/>
      <c r="J270" s="125"/>
      <c r="K270" s="125"/>
      <c r="L270" s="125"/>
      <c r="M270" s="125"/>
      <c r="N270" s="125"/>
      <c r="O270" s="125"/>
      <c r="P270" s="125"/>
      <c r="Q270" s="125"/>
    </row>
    <row r="271" spans="1:17" ht="12" customHeight="1">
      <c r="A271" s="459" t="s">
        <v>93</v>
      </c>
      <c r="B271" s="459"/>
      <c r="C271" s="459"/>
      <c r="D271" s="459"/>
      <c r="E271" s="459"/>
      <c r="F271" s="459"/>
      <c r="G271" s="459"/>
      <c r="H271" s="459"/>
      <c r="I271" s="459"/>
      <c r="J271" s="459"/>
      <c r="K271" s="459"/>
      <c r="L271" s="459"/>
      <c r="M271" s="459"/>
      <c r="N271" s="459"/>
      <c r="O271" s="459"/>
      <c r="P271" s="459"/>
      <c r="Q271" s="459"/>
    </row>
    <row r="272" spans="1:17" ht="12" customHeight="1">
      <c r="A272" s="170"/>
      <c r="B272" s="167"/>
      <c r="C272" s="167"/>
      <c r="D272" s="167"/>
      <c r="E272" s="167"/>
      <c r="F272" s="167"/>
      <c r="G272" s="167"/>
      <c r="H272" s="167"/>
      <c r="I272" s="167"/>
      <c r="J272" s="167"/>
      <c r="K272" s="167"/>
      <c r="L272" s="167"/>
      <c r="M272" s="167"/>
      <c r="N272" s="167"/>
      <c r="O272" s="167"/>
      <c r="P272" s="167"/>
      <c r="Q272" s="125"/>
    </row>
    <row r="273" spans="1:17" ht="12" customHeight="1">
      <c r="A273" s="171"/>
      <c r="B273" s="159"/>
      <c r="C273" s="159"/>
      <c r="D273" s="159"/>
      <c r="E273" s="159"/>
      <c r="F273" s="159"/>
      <c r="G273" s="159"/>
      <c r="H273" s="159"/>
      <c r="I273" s="159"/>
      <c r="J273" s="159"/>
      <c r="K273" s="159"/>
      <c r="L273" s="159"/>
      <c r="M273" s="159"/>
      <c r="N273" s="159"/>
      <c r="O273" s="171"/>
      <c r="P273" s="171"/>
      <c r="Q273" s="161"/>
    </row>
    <row r="274" spans="1:17" ht="12" customHeight="1">
      <c r="A274" s="27" t="s">
        <v>84</v>
      </c>
      <c r="B274" s="159">
        <v>102.4039891381992</v>
      </c>
      <c r="C274" s="159">
        <v>101.4102879404044</v>
      </c>
      <c r="D274" s="159">
        <v>93.24696486105786</v>
      </c>
      <c r="E274" s="159">
        <v>89.43767928083463</v>
      </c>
      <c r="F274" s="159">
        <v>90.81307948784107</v>
      </c>
      <c r="G274" s="159">
        <v>75.68299783738802</v>
      </c>
      <c r="H274" s="159">
        <v>86.1121344819182</v>
      </c>
      <c r="I274" s="159">
        <v>82.47714005424359</v>
      </c>
      <c r="J274" s="159">
        <v>87.91342374865884</v>
      </c>
      <c r="K274" s="159">
        <v>103.4574713460552</v>
      </c>
      <c r="L274" s="159">
        <v>105.80486633156707</v>
      </c>
      <c r="M274" s="159">
        <v>81.2208830303715</v>
      </c>
      <c r="N274" s="159">
        <v>99.99999999558428</v>
      </c>
      <c r="O274" s="160"/>
      <c r="P274" s="160"/>
      <c r="Q274" s="161"/>
    </row>
    <row r="275" spans="1:17" ht="12" customHeight="1">
      <c r="A275" s="28">
        <v>2002</v>
      </c>
      <c r="B275" s="159">
        <v>82.3294918222484</v>
      </c>
      <c r="C275" s="159">
        <v>79.50920815329307</v>
      </c>
      <c r="D275" s="159">
        <v>83.79935326497979</v>
      </c>
      <c r="E275" s="159">
        <v>86.41932310326014</v>
      </c>
      <c r="F275" s="159">
        <v>83.71569646948213</v>
      </c>
      <c r="G275" s="159">
        <v>93.88054753853777</v>
      </c>
      <c r="H275" s="159">
        <v>72.61689034858114</v>
      </c>
      <c r="I275" s="159">
        <v>73.41622136502876</v>
      </c>
      <c r="J275" s="159">
        <v>85.85955531484568</v>
      </c>
      <c r="K275" s="159">
        <v>84.99322941496983</v>
      </c>
      <c r="L275" s="159">
        <v>82.69836198024699</v>
      </c>
      <c r="M275" s="159">
        <v>69.48771574997029</v>
      </c>
      <c r="N275" s="159">
        <v>81.56046621045367</v>
      </c>
      <c r="O275" s="162">
        <v>-3.1284978135590387</v>
      </c>
      <c r="P275" s="162">
        <v>-7.815375338427111</v>
      </c>
      <c r="Q275" s="160">
        <v>-12.892809693397394</v>
      </c>
    </row>
    <row r="276" spans="1:17" ht="12" customHeight="1">
      <c r="A276" s="28">
        <v>2003</v>
      </c>
      <c r="B276" s="159">
        <v>83.3</v>
      </c>
      <c r="C276" s="159">
        <v>82.1</v>
      </c>
      <c r="D276" s="159">
        <v>84.7</v>
      </c>
      <c r="E276" s="159">
        <v>73.90203559159538</v>
      </c>
      <c r="F276" s="159">
        <v>64.3</v>
      </c>
      <c r="G276" s="159">
        <v>73.4</v>
      </c>
      <c r="H276" s="159">
        <v>69.7</v>
      </c>
      <c r="I276" s="159">
        <v>55.8</v>
      </c>
      <c r="J276" s="159">
        <v>87</v>
      </c>
      <c r="K276" s="159">
        <v>80.4</v>
      </c>
      <c r="L276" s="159">
        <v>76.6</v>
      </c>
      <c r="M276" s="159">
        <v>65.4</v>
      </c>
      <c r="N276" s="159">
        <v>74.71683629929962</v>
      </c>
      <c r="O276" s="162">
        <v>-12.992924369037796</v>
      </c>
      <c r="P276" s="162">
        <v>-23.192420643074936</v>
      </c>
      <c r="Q276" s="160">
        <v>-6.607218941763043</v>
      </c>
    </row>
    <row r="277" spans="1:17" ht="12" customHeight="1">
      <c r="A277" s="28">
        <v>2004</v>
      </c>
      <c r="B277" s="159">
        <v>71.4</v>
      </c>
      <c r="C277" s="159">
        <v>80.1</v>
      </c>
      <c r="D277" s="159">
        <v>93.3</v>
      </c>
      <c r="E277" s="159">
        <v>70.4</v>
      </c>
      <c r="F277" s="159">
        <v>77.4</v>
      </c>
      <c r="G277" s="159">
        <v>98.4</v>
      </c>
      <c r="H277" s="159">
        <v>97.7</v>
      </c>
      <c r="I277" s="159">
        <v>70.8</v>
      </c>
      <c r="J277" s="159">
        <v>80.9</v>
      </c>
      <c r="K277" s="159">
        <v>92</v>
      </c>
      <c r="L277" s="159">
        <v>76</v>
      </c>
      <c r="M277" s="159">
        <v>99.6</v>
      </c>
      <c r="N277" s="159">
        <v>84</v>
      </c>
      <c r="O277" s="162">
        <v>9.943181818181817</v>
      </c>
      <c r="P277" s="162">
        <v>20.373250388802504</v>
      </c>
      <c r="Q277" s="160">
        <v>1.1068611581849053</v>
      </c>
    </row>
    <row r="278" spans="1:17" ht="12" customHeight="1">
      <c r="A278" s="28">
        <v>2005</v>
      </c>
      <c r="B278" s="159">
        <v>83.1</v>
      </c>
      <c r="C278" s="159">
        <v>74.8</v>
      </c>
      <c r="D278" s="159">
        <v>83.2</v>
      </c>
      <c r="E278" s="159">
        <v>67.4</v>
      </c>
      <c r="F278" s="159">
        <v>69.1</v>
      </c>
      <c r="G278" s="159">
        <v>70.6</v>
      </c>
      <c r="H278" s="159">
        <v>67.5</v>
      </c>
      <c r="I278" s="159">
        <v>64.8</v>
      </c>
      <c r="J278" s="159">
        <v>81.9</v>
      </c>
      <c r="K278" s="159">
        <v>75.2</v>
      </c>
      <c r="L278" s="159">
        <v>85.8</v>
      </c>
      <c r="M278" s="159">
        <v>71.8</v>
      </c>
      <c r="N278" s="159">
        <v>74.6</v>
      </c>
      <c r="O278" s="162">
        <v>2.5222551928783212</v>
      </c>
      <c r="P278" s="162">
        <v>-10.723514211886318</v>
      </c>
      <c r="Q278" s="160">
        <v>-3.820682628629648</v>
      </c>
    </row>
    <row r="279" spans="1:17" ht="12" customHeight="1">
      <c r="A279" s="28">
        <v>2006</v>
      </c>
      <c r="B279" s="159">
        <v>102.9</v>
      </c>
      <c r="C279" s="159">
        <v>74.6</v>
      </c>
      <c r="D279" s="159">
        <v>99.8</v>
      </c>
      <c r="E279" s="159">
        <v>65.4</v>
      </c>
      <c r="F279" s="159">
        <v>77.6</v>
      </c>
      <c r="G279" s="159" t="s">
        <v>43</v>
      </c>
      <c r="H279" s="159" t="s">
        <v>43</v>
      </c>
      <c r="I279" s="159" t="s">
        <v>43</v>
      </c>
      <c r="J279" s="159" t="s">
        <v>43</v>
      </c>
      <c r="K279" s="159" t="s">
        <v>43</v>
      </c>
      <c r="L279" s="159" t="s">
        <v>43</v>
      </c>
      <c r="M279" s="159" t="s">
        <v>43</v>
      </c>
      <c r="N279" s="159">
        <v>84.06</v>
      </c>
      <c r="O279" s="162">
        <v>18.654434250764506</v>
      </c>
      <c r="P279" s="162">
        <v>12.301013024602026</v>
      </c>
      <c r="Q279" s="160">
        <v>11.308262711864414</v>
      </c>
    </row>
    <row r="280" spans="1:17" ht="12" customHeight="1">
      <c r="A280" s="29"/>
      <c r="B280" s="159"/>
      <c r="C280" s="159"/>
      <c r="D280" s="159"/>
      <c r="E280" s="159"/>
      <c r="F280" s="159"/>
      <c r="G280" s="159"/>
      <c r="H280" s="159"/>
      <c r="I280" s="159"/>
      <c r="J280" s="159"/>
      <c r="K280" s="159"/>
      <c r="L280" s="159"/>
      <c r="M280" s="159"/>
      <c r="N280" s="159"/>
      <c r="O280" s="162"/>
      <c r="P280" s="162"/>
      <c r="Q280" s="161"/>
    </row>
    <row r="281" spans="1:17" ht="12" customHeight="1">
      <c r="A281" s="30" t="s">
        <v>85</v>
      </c>
      <c r="B281" s="159">
        <v>106.18558704911582</v>
      </c>
      <c r="C281" s="159">
        <v>97.0344883658733</v>
      </c>
      <c r="D281" s="159">
        <v>97.62385734824336</v>
      </c>
      <c r="E281" s="159">
        <v>94.15730408663757</v>
      </c>
      <c r="F281" s="159">
        <v>95.44411838752951</v>
      </c>
      <c r="G281" s="159">
        <v>81.2966700962568</v>
      </c>
      <c r="H281" s="159">
        <v>89.14301504213239</v>
      </c>
      <c r="I281" s="159">
        <v>86.2905762584778</v>
      </c>
      <c r="J281" s="159">
        <v>94.38743138656788</v>
      </c>
      <c r="K281" s="159">
        <v>106.1621893826554</v>
      </c>
      <c r="L281" s="159">
        <v>106.67825057887093</v>
      </c>
      <c r="M281" s="159">
        <v>88.30601095221347</v>
      </c>
      <c r="N281" s="159">
        <v>100.000000000243</v>
      </c>
      <c r="O281" s="162"/>
      <c r="P281" s="162"/>
      <c r="Q281" s="161"/>
    </row>
    <row r="282" spans="1:17" ht="12" customHeight="1">
      <c r="A282" s="28">
        <v>2002</v>
      </c>
      <c r="B282" s="159">
        <v>87.68738955647508</v>
      </c>
      <c r="C282" s="159">
        <v>80.37510629454462</v>
      </c>
      <c r="D282" s="159">
        <v>85.90690237251223</v>
      </c>
      <c r="E282" s="159">
        <v>86.43511962022896</v>
      </c>
      <c r="F282" s="159">
        <v>84.56560534458744</v>
      </c>
      <c r="G282" s="159">
        <v>84.01418358465445</v>
      </c>
      <c r="H282" s="159">
        <v>72.0642768560979</v>
      </c>
      <c r="I282" s="159">
        <v>75.4604927156238</v>
      </c>
      <c r="J282" s="159">
        <v>88.4152116299762</v>
      </c>
      <c r="K282" s="159">
        <v>85.57684029775596</v>
      </c>
      <c r="L282" s="159">
        <v>87.16068524007855</v>
      </c>
      <c r="M282" s="159">
        <v>62.88245630816366</v>
      </c>
      <c r="N282" s="159">
        <v>81.71202248505824</v>
      </c>
      <c r="O282" s="162">
        <v>-2.1629104973251945</v>
      </c>
      <c r="P282" s="162">
        <v>-11.39778252104787</v>
      </c>
      <c r="Q282" s="160">
        <v>-13.350158452893895</v>
      </c>
    </row>
    <row r="283" spans="1:17" ht="12" customHeight="1">
      <c r="A283" s="28">
        <v>2003</v>
      </c>
      <c r="B283" s="159">
        <v>87.5</v>
      </c>
      <c r="C283" s="159">
        <v>90.8</v>
      </c>
      <c r="D283" s="159">
        <v>84.7</v>
      </c>
      <c r="E283" s="159">
        <v>78.02524495362397</v>
      </c>
      <c r="F283" s="159">
        <v>69.3</v>
      </c>
      <c r="G283" s="159">
        <v>64.6</v>
      </c>
      <c r="H283" s="159">
        <v>74</v>
      </c>
      <c r="I283" s="159">
        <v>55.2</v>
      </c>
      <c r="J283" s="159">
        <v>76.4</v>
      </c>
      <c r="K283" s="159">
        <v>81.5</v>
      </c>
      <c r="L283" s="159">
        <v>79.7</v>
      </c>
      <c r="M283" s="159">
        <v>61.1</v>
      </c>
      <c r="N283" s="159">
        <v>75.23543707946867</v>
      </c>
      <c r="O283" s="162">
        <v>-11.182592196679439</v>
      </c>
      <c r="P283" s="162">
        <v>-18.051789829190298</v>
      </c>
      <c r="Q283" s="160">
        <v>-3.4460959572524237</v>
      </c>
    </row>
    <row r="284" spans="1:17" ht="12" customHeight="1">
      <c r="A284" s="28">
        <v>2004</v>
      </c>
      <c r="B284" s="159">
        <v>71</v>
      </c>
      <c r="C284" s="159">
        <v>81.6</v>
      </c>
      <c r="D284" s="159">
        <v>89.4</v>
      </c>
      <c r="E284" s="159">
        <v>73.6</v>
      </c>
      <c r="F284" s="159">
        <v>71.8</v>
      </c>
      <c r="G284" s="159">
        <v>76.5</v>
      </c>
      <c r="H284" s="159">
        <v>67.7</v>
      </c>
      <c r="I284" s="159">
        <v>65.9</v>
      </c>
      <c r="J284" s="159">
        <v>79.3</v>
      </c>
      <c r="K284" s="159">
        <v>84.5</v>
      </c>
      <c r="L284" s="159">
        <v>77.9</v>
      </c>
      <c r="M284" s="159">
        <v>100.7</v>
      </c>
      <c r="N284" s="159">
        <v>78.325</v>
      </c>
      <c r="O284" s="162">
        <v>-2.44565217391304</v>
      </c>
      <c r="P284" s="162">
        <v>3.6075036075036078</v>
      </c>
      <c r="Q284" s="160">
        <v>-5.587091029754962</v>
      </c>
    </row>
    <row r="285" spans="1:17" ht="12" customHeight="1">
      <c r="A285" s="28">
        <v>2005</v>
      </c>
      <c r="B285" s="159">
        <v>83.4</v>
      </c>
      <c r="C285" s="159">
        <v>72.1</v>
      </c>
      <c r="D285" s="159">
        <v>73.7</v>
      </c>
      <c r="E285" s="159">
        <v>68.9</v>
      </c>
      <c r="F285" s="159">
        <v>68.4</v>
      </c>
      <c r="G285" s="159">
        <v>71.1</v>
      </c>
      <c r="H285" s="159">
        <v>68.3</v>
      </c>
      <c r="I285" s="159">
        <v>63.5</v>
      </c>
      <c r="J285" s="159">
        <v>80.5</v>
      </c>
      <c r="K285" s="159">
        <v>67.5</v>
      </c>
      <c r="L285" s="159">
        <v>85.1</v>
      </c>
      <c r="M285" s="159">
        <v>71.1</v>
      </c>
      <c r="N285" s="159">
        <v>72.8</v>
      </c>
      <c r="O285" s="162">
        <v>-0.7256894049346879</v>
      </c>
      <c r="P285" s="162">
        <v>-4.735376044568233</v>
      </c>
      <c r="Q285" s="160">
        <v>-5.394940629839967</v>
      </c>
    </row>
    <row r="286" spans="1:17" ht="12" customHeight="1">
      <c r="A286" s="28">
        <v>2006</v>
      </c>
      <c r="B286" s="159">
        <v>92.2</v>
      </c>
      <c r="C286" s="159">
        <v>74.2</v>
      </c>
      <c r="D286" s="159">
        <v>93.9</v>
      </c>
      <c r="E286" s="159">
        <v>68.1</v>
      </c>
      <c r="F286" s="159">
        <v>75.1</v>
      </c>
      <c r="G286" s="159" t="s">
        <v>43</v>
      </c>
      <c r="H286" s="159" t="s">
        <v>43</v>
      </c>
      <c r="I286" s="159" t="s">
        <v>43</v>
      </c>
      <c r="J286" s="159" t="s">
        <v>43</v>
      </c>
      <c r="K286" s="159" t="s">
        <v>43</v>
      </c>
      <c r="L286" s="159" t="s">
        <v>43</v>
      </c>
      <c r="M286" s="159" t="s">
        <v>43</v>
      </c>
      <c r="N286" s="159">
        <v>80.7</v>
      </c>
      <c r="O286" s="162">
        <v>10.279001468428783</v>
      </c>
      <c r="P286" s="162">
        <v>9.795321637426882</v>
      </c>
      <c r="Q286" s="160">
        <v>10.095497953615288</v>
      </c>
    </row>
    <row r="287" spans="1:17" ht="12" customHeight="1">
      <c r="A287" s="29"/>
      <c r="B287" s="159"/>
      <c r="C287" s="159"/>
      <c r="D287" s="159"/>
      <c r="E287" s="159"/>
      <c r="F287" s="159"/>
      <c r="G287" s="159"/>
      <c r="H287" s="159"/>
      <c r="I287" s="159"/>
      <c r="J287" s="159"/>
      <c r="K287" s="159"/>
      <c r="L287" s="159"/>
      <c r="M287" s="159"/>
      <c r="N287" s="159"/>
      <c r="O287" s="162"/>
      <c r="P287" s="162"/>
      <c r="Q287" s="161"/>
    </row>
    <row r="288" spans="1:17" ht="12" customHeight="1">
      <c r="A288" s="30" t="s">
        <v>86</v>
      </c>
      <c r="B288" s="159">
        <v>91.20829916233487</v>
      </c>
      <c r="C288" s="159">
        <v>114.3651542949969</v>
      </c>
      <c r="D288" s="159">
        <v>80.2888628863935</v>
      </c>
      <c r="E288" s="159">
        <v>75.46489386259026</v>
      </c>
      <c r="F288" s="159">
        <v>77.10255895505948</v>
      </c>
      <c r="G288" s="159">
        <v>59.063321246951375</v>
      </c>
      <c r="H288" s="159">
        <v>77.13899669641737</v>
      </c>
      <c r="I288" s="159">
        <v>71.18719054044904</v>
      </c>
      <c r="J288" s="159">
        <v>68.74666298602057</v>
      </c>
      <c r="K288" s="159">
        <v>95.44996094749906</v>
      </c>
      <c r="L288" s="159">
        <v>103.21915006771347</v>
      </c>
      <c r="M288" s="159">
        <v>60.244857134408335</v>
      </c>
      <c r="N288" s="159">
        <v>99.99999999499073</v>
      </c>
      <c r="O288" s="162"/>
      <c r="P288" s="162"/>
      <c r="Q288" s="161"/>
    </row>
    <row r="289" spans="1:17" ht="12" customHeight="1">
      <c r="A289" s="28">
        <v>2002</v>
      </c>
      <c r="B289" s="159">
        <v>66.46705393244814</v>
      </c>
      <c r="C289" s="159">
        <v>76.94565503619347</v>
      </c>
      <c r="D289" s="159">
        <v>77.55980401639702</v>
      </c>
      <c r="E289" s="159">
        <v>86.37255640094902</v>
      </c>
      <c r="F289" s="159">
        <v>81.19948071432519</v>
      </c>
      <c r="G289" s="159">
        <v>123.09062084592475</v>
      </c>
      <c r="H289" s="159">
        <v>74.25294196691331</v>
      </c>
      <c r="I289" s="159">
        <v>67.36401042194561</v>
      </c>
      <c r="J289" s="159">
        <v>78.2933527584736</v>
      </c>
      <c r="K289" s="159">
        <v>83.2654078354155</v>
      </c>
      <c r="L289" s="159">
        <v>69.48733611629164</v>
      </c>
      <c r="M289" s="159">
        <v>89.04305684826677</v>
      </c>
      <c r="N289" s="159">
        <v>81.11177307446202</v>
      </c>
      <c r="O289" s="162">
        <v>-5.9892585124028965</v>
      </c>
      <c r="P289" s="162">
        <v>5.313600242053797</v>
      </c>
      <c r="Q289" s="160">
        <v>-11.378155082051613</v>
      </c>
    </row>
    <row r="290" spans="1:17" ht="12" customHeight="1">
      <c r="A290" s="28">
        <v>2003</v>
      </c>
      <c r="B290" s="159">
        <v>71</v>
      </c>
      <c r="C290" s="159">
        <v>56.2</v>
      </c>
      <c r="D290" s="159">
        <v>84.9</v>
      </c>
      <c r="E290" s="159">
        <v>61.69498057698445</v>
      </c>
      <c r="F290" s="159">
        <v>49.7</v>
      </c>
      <c r="G290" s="159">
        <v>99.6</v>
      </c>
      <c r="H290" s="159">
        <v>57.1</v>
      </c>
      <c r="I290" s="159">
        <v>57.3</v>
      </c>
      <c r="J290" s="159">
        <v>118.4</v>
      </c>
      <c r="K290" s="159">
        <v>77</v>
      </c>
      <c r="L290" s="159">
        <v>67.2</v>
      </c>
      <c r="M290" s="159">
        <v>77.9</v>
      </c>
      <c r="N290" s="159">
        <v>73.16624838141537</v>
      </c>
      <c r="O290" s="162">
        <v>-19.44239298692513</v>
      </c>
      <c r="P290" s="162">
        <v>-38.792712018868926</v>
      </c>
      <c r="Q290" s="160">
        <v>-16.741856115736063</v>
      </c>
    </row>
    <row r="291" spans="1:17" ht="12" customHeight="1">
      <c r="A291" s="28">
        <v>2004</v>
      </c>
      <c r="B291" s="159">
        <v>72.5</v>
      </c>
      <c r="C291" s="159">
        <v>75.6</v>
      </c>
      <c r="D291" s="159">
        <v>104.8</v>
      </c>
      <c r="E291" s="159">
        <v>60.9</v>
      </c>
      <c r="F291" s="159">
        <v>94.2</v>
      </c>
      <c r="G291" s="159">
        <v>163.1</v>
      </c>
      <c r="H291" s="159">
        <v>186.4</v>
      </c>
      <c r="I291" s="159">
        <v>85.4</v>
      </c>
      <c r="J291" s="159">
        <v>85.5</v>
      </c>
      <c r="K291" s="159">
        <v>114.1</v>
      </c>
      <c r="L291" s="159">
        <v>70.4</v>
      </c>
      <c r="M291" s="159">
        <v>96.4</v>
      </c>
      <c r="N291" s="159">
        <v>100.775</v>
      </c>
      <c r="O291" s="162">
        <v>54.67980295566503</v>
      </c>
      <c r="P291" s="162">
        <v>89.53722334004024</v>
      </c>
      <c r="Q291" s="160">
        <v>26.12251332997274</v>
      </c>
    </row>
    <row r="292" spans="1:17" ht="12" customHeight="1">
      <c r="A292" s="28">
        <v>2005</v>
      </c>
      <c r="B292" s="159">
        <v>82.1</v>
      </c>
      <c r="C292" s="159">
        <v>83</v>
      </c>
      <c r="D292" s="159">
        <v>111.4</v>
      </c>
      <c r="E292" s="159">
        <v>62.7</v>
      </c>
      <c r="F292" s="159">
        <v>71.2</v>
      </c>
      <c r="G292" s="159">
        <v>69.1</v>
      </c>
      <c r="H292" s="159">
        <v>65.4</v>
      </c>
      <c r="I292" s="159">
        <v>68.7</v>
      </c>
      <c r="J292" s="159">
        <v>86.3</v>
      </c>
      <c r="K292" s="159">
        <v>97.8</v>
      </c>
      <c r="L292" s="159">
        <v>87.9</v>
      </c>
      <c r="M292" s="159">
        <v>73.7</v>
      </c>
      <c r="N292" s="159">
        <v>79.94166666666666</v>
      </c>
      <c r="O292" s="162">
        <v>13.556618819776714</v>
      </c>
      <c r="P292" s="162">
        <v>-24.416135881104033</v>
      </c>
      <c r="Q292" s="160">
        <v>0.588235294117652</v>
      </c>
    </row>
    <row r="293" spans="1:17" ht="12" customHeight="1">
      <c r="A293" s="28">
        <v>2006</v>
      </c>
      <c r="B293" s="159">
        <v>134.4</v>
      </c>
      <c r="C293" s="159">
        <v>75.8</v>
      </c>
      <c r="D293" s="159">
        <v>117.4</v>
      </c>
      <c r="E293" s="159">
        <v>57.5</v>
      </c>
      <c r="F293" s="159">
        <v>84.7</v>
      </c>
      <c r="G293" s="159" t="s">
        <v>43</v>
      </c>
      <c r="H293" s="159" t="s">
        <v>43</v>
      </c>
      <c r="I293" s="159" t="s">
        <v>43</v>
      </c>
      <c r="J293" s="159" t="s">
        <v>43</v>
      </c>
      <c r="K293" s="159" t="s">
        <v>43</v>
      </c>
      <c r="L293" s="159" t="s">
        <v>43</v>
      </c>
      <c r="M293" s="159" t="s">
        <v>43</v>
      </c>
      <c r="N293" s="159">
        <v>93.96</v>
      </c>
      <c r="O293" s="162">
        <v>47.30434782608697</v>
      </c>
      <c r="P293" s="162">
        <v>18.96067415730337</v>
      </c>
      <c r="Q293" s="160">
        <v>14.473684210526327</v>
      </c>
    </row>
    <row r="294" spans="1:17" ht="12" customHeight="1">
      <c r="A294" s="157"/>
      <c r="B294" s="157"/>
      <c r="C294" s="157"/>
      <c r="D294" s="157"/>
      <c r="E294" s="157"/>
      <c r="F294" s="157"/>
      <c r="G294" s="157"/>
      <c r="H294" s="157"/>
      <c r="I294" s="157"/>
      <c r="J294" s="157"/>
      <c r="K294" s="157"/>
      <c r="L294" s="157"/>
      <c r="M294" s="157"/>
      <c r="N294" s="171"/>
      <c r="O294" s="174"/>
      <c r="P294" s="174"/>
      <c r="Q294" s="161"/>
    </row>
    <row r="295" spans="1:17" ht="12" customHeight="1">
      <c r="A295" s="151"/>
      <c r="B295" s="151"/>
      <c r="C295" s="151"/>
      <c r="D295" s="151"/>
      <c r="E295" s="151"/>
      <c r="F295" s="151"/>
      <c r="G295" s="151"/>
      <c r="H295" s="151"/>
      <c r="I295" s="151"/>
      <c r="J295" s="151"/>
      <c r="K295" s="151"/>
      <c r="L295" s="151"/>
      <c r="M295" s="151"/>
      <c r="N295" s="153"/>
      <c r="O295" s="154"/>
      <c r="P295" s="142"/>
      <c r="Q295" s="161"/>
    </row>
    <row r="296" spans="1:17" ht="12" customHeight="1">
      <c r="A296" s="459" t="s">
        <v>94</v>
      </c>
      <c r="B296" s="459"/>
      <c r="C296" s="459"/>
      <c r="D296" s="459"/>
      <c r="E296" s="459"/>
      <c r="F296" s="459"/>
      <c r="G296" s="459"/>
      <c r="H296" s="459"/>
      <c r="I296" s="459"/>
      <c r="J296" s="459"/>
      <c r="K296" s="459"/>
      <c r="L296" s="459"/>
      <c r="M296" s="459"/>
      <c r="N296" s="459"/>
      <c r="O296" s="459"/>
      <c r="P296" s="459"/>
      <c r="Q296" s="459"/>
    </row>
    <row r="297" spans="1:17" ht="12" customHeight="1">
      <c r="A297" s="158"/>
      <c r="B297" s="158"/>
      <c r="C297" s="158"/>
      <c r="D297" s="158"/>
      <c r="E297" s="158"/>
      <c r="F297" s="158"/>
      <c r="G297" s="158"/>
      <c r="H297" s="158"/>
      <c r="I297" s="158"/>
      <c r="J297" s="158"/>
      <c r="K297" s="158"/>
      <c r="L297" s="158"/>
      <c r="M297" s="158"/>
      <c r="N297" s="153"/>
      <c r="O297" s="154"/>
      <c r="P297" s="154"/>
      <c r="Q297" s="161"/>
    </row>
    <row r="298" spans="1:17" ht="12" customHeight="1">
      <c r="A298" s="158"/>
      <c r="B298" s="159"/>
      <c r="C298" s="159"/>
      <c r="D298" s="159"/>
      <c r="E298" s="159"/>
      <c r="F298" s="159"/>
      <c r="G298" s="159"/>
      <c r="H298" s="159"/>
      <c r="I298" s="159"/>
      <c r="J298" s="159"/>
      <c r="K298" s="159"/>
      <c r="L298" s="159"/>
      <c r="M298" s="159"/>
      <c r="N298" s="159"/>
      <c r="O298" s="165"/>
      <c r="P298" s="165"/>
      <c r="Q298" s="161"/>
    </row>
    <row r="299" spans="1:17" ht="12" customHeight="1">
      <c r="A299" s="27" t="s">
        <v>84</v>
      </c>
      <c r="B299" s="159">
        <v>109.41499387156696</v>
      </c>
      <c r="C299" s="159">
        <v>115.80499744960191</v>
      </c>
      <c r="D299" s="159">
        <v>126.49422534117289</v>
      </c>
      <c r="E299" s="159">
        <v>110.08443852630161</v>
      </c>
      <c r="F299" s="159">
        <v>116.63546468715376</v>
      </c>
      <c r="G299" s="159">
        <v>110.50007544074234</v>
      </c>
      <c r="H299" s="159">
        <v>111.85402547983882</v>
      </c>
      <c r="I299" s="159">
        <v>120.98062347175905</v>
      </c>
      <c r="J299" s="159">
        <v>119.75285066660548</v>
      </c>
      <c r="K299" s="159">
        <v>124.07380869414774</v>
      </c>
      <c r="L299" s="159">
        <v>120.83908781363341</v>
      </c>
      <c r="M299" s="159">
        <v>102.31231656757433</v>
      </c>
      <c r="N299" s="159">
        <v>100.00000000460892</v>
      </c>
      <c r="O299" s="160"/>
      <c r="P299" s="160"/>
      <c r="Q299" s="161"/>
    </row>
    <row r="300" spans="1:17" ht="12" customHeight="1">
      <c r="A300" s="28">
        <v>2002</v>
      </c>
      <c r="B300" s="159">
        <v>117.99563933486672</v>
      </c>
      <c r="C300" s="159">
        <v>119.59631725549222</v>
      </c>
      <c r="D300" s="159">
        <v>129.17565335087184</v>
      </c>
      <c r="E300" s="159">
        <v>127.64159272800528</v>
      </c>
      <c r="F300" s="159">
        <v>117.73351333907863</v>
      </c>
      <c r="G300" s="159">
        <v>112.11837166220182</v>
      </c>
      <c r="H300" s="159">
        <v>118.83376979821175</v>
      </c>
      <c r="I300" s="159">
        <v>123.1465803823571</v>
      </c>
      <c r="J300" s="159">
        <v>124.11058876086396</v>
      </c>
      <c r="K300" s="159">
        <v>133.4553057636905</v>
      </c>
      <c r="L300" s="159">
        <v>128.12878986809827</v>
      </c>
      <c r="M300" s="159">
        <v>113.12951983876556</v>
      </c>
      <c r="N300" s="159">
        <v>122.08880350687531</v>
      </c>
      <c r="O300" s="162">
        <v>-7.762422245889731</v>
      </c>
      <c r="P300" s="162">
        <v>0.9414363417422978</v>
      </c>
      <c r="Q300" s="160">
        <v>5.82756012728909</v>
      </c>
    </row>
    <row r="301" spans="1:17" ht="12" customHeight="1">
      <c r="A301" s="28">
        <v>2003</v>
      </c>
      <c r="B301" s="159">
        <v>130.8</v>
      </c>
      <c r="C301" s="159">
        <v>142.5</v>
      </c>
      <c r="D301" s="159">
        <v>136.1</v>
      </c>
      <c r="E301" s="159">
        <v>142.58245386255385</v>
      </c>
      <c r="F301" s="159">
        <v>130</v>
      </c>
      <c r="G301" s="159">
        <v>135.6</v>
      </c>
      <c r="H301" s="159">
        <v>147.9</v>
      </c>
      <c r="I301" s="159">
        <v>126.7</v>
      </c>
      <c r="J301" s="159">
        <v>148.6</v>
      </c>
      <c r="K301" s="159">
        <v>155.2</v>
      </c>
      <c r="L301" s="159">
        <v>153.2</v>
      </c>
      <c r="M301" s="159">
        <v>138.9</v>
      </c>
      <c r="N301" s="159">
        <v>140.67353782187948</v>
      </c>
      <c r="O301" s="162">
        <v>-8.824686012686414</v>
      </c>
      <c r="P301" s="162">
        <v>10.418857225124384</v>
      </c>
      <c r="Q301" s="160">
        <v>11.40906132309357</v>
      </c>
    </row>
    <row r="302" spans="1:17" ht="12" customHeight="1">
      <c r="A302" s="28">
        <v>2004</v>
      </c>
      <c r="B302" s="159">
        <v>126.2</v>
      </c>
      <c r="C302" s="159">
        <v>129.9</v>
      </c>
      <c r="D302" s="159">
        <v>151.5</v>
      </c>
      <c r="E302" s="159">
        <v>137.2</v>
      </c>
      <c r="F302" s="159">
        <v>125.1</v>
      </c>
      <c r="G302" s="159">
        <v>134.7</v>
      </c>
      <c r="H302" s="159">
        <v>135.1</v>
      </c>
      <c r="I302" s="159">
        <v>129.6</v>
      </c>
      <c r="J302" s="159">
        <v>152.4</v>
      </c>
      <c r="K302" s="159">
        <v>149.3</v>
      </c>
      <c r="L302" s="159">
        <v>139.9</v>
      </c>
      <c r="M302" s="159">
        <v>128.6</v>
      </c>
      <c r="N302" s="159">
        <v>136.625</v>
      </c>
      <c r="O302" s="162">
        <v>-8.819241982507286</v>
      </c>
      <c r="P302" s="162">
        <v>-3.7692307692307736</v>
      </c>
      <c r="Q302" s="160">
        <v>-1.7716663814622033</v>
      </c>
    </row>
    <row r="303" spans="1:17" ht="12" customHeight="1">
      <c r="A303" s="28">
        <v>2005</v>
      </c>
      <c r="B303" s="159">
        <v>117.7</v>
      </c>
      <c r="C303" s="159">
        <v>120.2</v>
      </c>
      <c r="D303" s="159">
        <v>136.9</v>
      </c>
      <c r="E303" s="159">
        <v>136.4</v>
      </c>
      <c r="F303" s="159">
        <v>123.7</v>
      </c>
      <c r="G303" s="159">
        <v>132.5</v>
      </c>
      <c r="H303" s="159">
        <v>128.6</v>
      </c>
      <c r="I303" s="159">
        <v>134.4</v>
      </c>
      <c r="J303" s="159">
        <v>136.4</v>
      </c>
      <c r="K303" s="159">
        <v>138</v>
      </c>
      <c r="L303" s="159">
        <v>146</v>
      </c>
      <c r="M303" s="159">
        <v>123.8</v>
      </c>
      <c r="N303" s="159">
        <v>131.21666666666667</v>
      </c>
      <c r="O303" s="162">
        <v>-9.3108504398827</v>
      </c>
      <c r="P303" s="162">
        <v>-1.1191047162270116</v>
      </c>
      <c r="Q303" s="160">
        <v>-5.224660397074169</v>
      </c>
    </row>
    <row r="304" spans="1:17" ht="12" customHeight="1">
      <c r="A304" s="28">
        <v>2006</v>
      </c>
      <c r="B304" s="159">
        <v>126.6</v>
      </c>
      <c r="C304" s="159">
        <v>125.4</v>
      </c>
      <c r="D304" s="159">
        <v>137.3</v>
      </c>
      <c r="E304" s="159">
        <v>120.4</v>
      </c>
      <c r="F304" s="159">
        <v>131</v>
      </c>
      <c r="G304" s="159" t="s">
        <v>43</v>
      </c>
      <c r="H304" s="159" t="s">
        <v>43</v>
      </c>
      <c r="I304" s="159" t="s">
        <v>43</v>
      </c>
      <c r="J304" s="159" t="s">
        <v>43</v>
      </c>
      <c r="K304" s="159" t="s">
        <v>43</v>
      </c>
      <c r="L304" s="159" t="s">
        <v>43</v>
      </c>
      <c r="M304" s="159" t="s">
        <v>43</v>
      </c>
      <c r="N304" s="159">
        <v>128.14</v>
      </c>
      <c r="O304" s="162">
        <v>8.803986710963452</v>
      </c>
      <c r="P304" s="162">
        <v>5.9013742926434904</v>
      </c>
      <c r="Q304" s="160">
        <v>0.9135296897149129</v>
      </c>
    </row>
    <row r="305" spans="1:17" ht="12" customHeight="1">
      <c r="A305" s="29"/>
      <c r="B305" s="159"/>
      <c r="C305" s="159"/>
      <c r="D305" s="159"/>
      <c r="E305" s="159"/>
      <c r="F305" s="159"/>
      <c r="G305" s="159"/>
      <c r="H305" s="159"/>
      <c r="I305" s="159"/>
      <c r="J305" s="159"/>
      <c r="K305" s="159"/>
      <c r="L305" s="159"/>
      <c r="M305" s="159"/>
      <c r="N305" s="159"/>
      <c r="O305" s="162"/>
      <c r="P305" s="162"/>
      <c r="Q305" s="161"/>
    </row>
    <row r="306" spans="1:17" ht="12" customHeight="1">
      <c r="A306" s="30" t="s">
        <v>85</v>
      </c>
      <c r="B306" s="159">
        <v>106.56105405929475</v>
      </c>
      <c r="C306" s="159">
        <v>113.72949636167166</v>
      </c>
      <c r="D306" s="159">
        <v>123.2500821520619</v>
      </c>
      <c r="E306" s="159">
        <v>106.60177844411092</v>
      </c>
      <c r="F306" s="159">
        <v>114.6057341160375</v>
      </c>
      <c r="G306" s="159">
        <v>107.84923089064608</v>
      </c>
      <c r="H306" s="159">
        <v>105.25453599584765</v>
      </c>
      <c r="I306" s="159">
        <v>119.95847695217303</v>
      </c>
      <c r="J306" s="159">
        <v>119.0189508137103</v>
      </c>
      <c r="K306" s="159">
        <v>121.78948734033277</v>
      </c>
      <c r="L306" s="159">
        <v>117.65098787079116</v>
      </c>
      <c r="M306" s="159">
        <v>101.09611627767987</v>
      </c>
      <c r="N306" s="159">
        <v>100.00000000050954</v>
      </c>
      <c r="O306" s="162"/>
      <c r="P306" s="162"/>
      <c r="Q306" s="161"/>
    </row>
    <row r="307" spans="1:17" ht="12" customHeight="1">
      <c r="A307" s="28">
        <v>2002</v>
      </c>
      <c r="B307" s="159">
        <v>116.27567976271776</v>
      </c>
      <c r="C307" s="159">
        <v>114.480250425439</v>
      </c>
      <c r="D307" s="159">
        <v>119.5482303497861</v>
      </c>
      <c r="E307" s="159">
        <v>122.01543415178564</v>
      </c>
      <c r="F307" s="159">
        <v>114.6020753142169</v>
      </c>
      <c r="G307" s="159">
        <v>104.91161149579602</v>
      </c>
      <c r="H307" s="159">
        <v>114.62257031573864</v>
      </c>
      <c r="I307" s="159">
        <v>120.5895625644142</v>
      </c>
      <c r="J307" s="159">
        <v>119.57236188215707</v>
      </c>
      <c r="K307" s="159">
        <v>129.07433402710683</v>
      </c>
      <c r="L307" s="159">
        <v>121.66645982968211</v>
      </c>
      <c r="M307" s="159">
        <v>110.36982765610743</v>
      </c>
      <c r="N307" s="159">
        <v>117.31069981457894</v>
      </c>
      <c r="O307" s="162">
        <v>-6.0757549969839175</v>
      </c>
      <c r="P307" s="162">
        <v>-0.003192512005452843</v>
      </c>
      <c r="Q307" s="160">
        <v>3.926267852644246</v>
      </c>
    </row>
    <row r="308" spans="1:17" ht="12" customHeight="1">
      <c r="A308" s="28">
        <v>2003</v>
      </c>
      <c r="B308" s="159">
        <v>127.2</v>
      </c>
      <c r="C308" s="159">
        <v>135.9</v>
      </c>
      <c r="D308" s="159">
        <v>133.3</v>
      </c>
      <c r="E308" s="159">
        <v>140.02123141255237</v>
      </c>
      <c r="F308" s="159">
        <v>127.7</v>
      </c>
      <c r="G308" s="159">
        <v>130.5</v>
      </c>
      <c r="H308" s="159">
        <v>147.2</v>
      </c>
      <c r="I308" s="159">
        <v>124.1</v>
      </c>
      <c r="J308" s="159">
        <v>146.4</v>
      </c>
      <c r="K308" s="159">
        <v>154.7</v>
      </c>
      <c r="L308" s="159">
        <v>149.8</v>
      </c>
      <c r="M308" s="159">
        <v>135.4</v>
      </c>
      <c r="N308" s="159">
        <v>137.68510261771272</v>
      </c>
      <c r="O308" s="162">
        <v>-8.799545103449086</v>
      </c>
      <c r="P308" s="162">
        <v>11.429046681633906</v>
      </c>
      <c r="Q308" s="160">
        <v>13.153298873440509</v>
      </c>
    </row>
    <row r="309" spans="1:17" ht="12" customHeight="1">
      <c r="A309" s="28">
        <v>2004</v>
      </c>
      <c r="B309" s="159">
        <v>124.1</v>
      </c>
      <c r="C309" s="159">
        <v>126.2</v>
      </c>
      <c r="D309" s="159">
        <v>149.1</v>
      </c>
      <c r="E309" s="159">
        <v>134.5</v>
      </c>
      <c r="F309" s="159">
        <v>122.8</v>
      </c>
      <c r="G309" s="159">
        <v>131.8</v>
      </c>
      <c r="H309" s="159">
        <v>134.1</v>
      </c>
      <c r="I309" s="159">
        <v>126.8</v>
      </c>
      <c r="J309" s="159">
        <v>150.8</v>
      </c>
      <c r="K309" s="159">
        <v>147.8</v>
      </c>
      <c r="L309" s="159">
        <v>136.1</v>
      </c>
      <c r="M309" s="159">
        <v>127.2</v>
      </c>
      <c r="N309" s="159">
        <v>134.275</v>
      </c>
      <c r="O309" s="162">
        <v>-8.698884758364313</v>
      </c>
      <c r="P309" s="162">
        <v>-3.8371182458888065</v>
      </c>
      <c r="Q309" s="160">
        <v>-1.1174513118287217</v>
      </c>
    </row>
    <row r="310" spans="1:17" ht="12" customHeight="1">
      <c r="A310" s="28">
        <v>2005</v>
      </c>
      <c r="B310" s="159">
        <v>111.4</v>
      </c>
      <c r="C310" s="159">
        <v>116</v>
      </c>
      <c r="D310" s="159">
        <v>131.6</v>
      </c>
      <c r="E310" s="159">
        <v>135.3</v>
      </c>
      <c r="F310" s="159">
        <v>116.9</v>
      </c>
      <c r="G310" s="159">
        <v>128.2</v>
      </c>
      <c r="H310" s="159">
        <v>125.9</v>
      </c>
      <c r="I310" s="159">
        <v>129.9</v>
      </c>
      <c r="J310" s="159">
        <v>130</v>
      </c>
      <c r="K310" s="159">
        <v>132.2</v>
      </c>
      <c r="L310" s="159">
        <v>136.5</v>
      </c>
      <c r="M310" s="159">
        <v>120.2</v>
      </c>
      <c r="N310" s="159">
        <v>126.175</v>
      </c>
      <c r="O310" s="162">
        <v>-13.599408721359943</v>
      </c>
      <c r="P310" s="162">
        <v>-4.804560260586312</v>
      </c>
      <c r="Q310" s="160">
        <v>-6.928582305466703</v>
      </c>
    </row>
    <row r="311" spans="1:17" ht="12" customHeight="1">
      <c r="A311" s="28">
        <v>2006</v>
      </c>
      <c r="B311" s="159">
        <v>120.8</v>
      </c>
      <c r="C311" s="159">
        <v>118.7</v>
      </c>
      <c r="D311" s="159">
        <v>127.8</v>
      </c>
      <c r="E311" s="159">
        <v>112.8</v>
      </c>
      <c r="F311" s="159">
        <v>127</v>
      </c>
      <c r="G311" s="159" t="s">
        <v>43</v>
      </c>
      <c r="H311" s="159" t="s">
        <v>43</v>
      </c>
      <c r="I311" s="159" t="s">
        <v>43</v>
      </c>
      <c r="J311" s="159" t="s">
        <v>43</v>
      </c>
      <c r="K311" s="159" t="s">
        <v>43</v>
      </c>
      <c r="L311" s="159" t="s">
        <v>43</v>
      </c>
      <c r="M311" s="159" t="s">
        <v>43</v>
      </c>
      <c r="N311" s="159">
        <v>121.42</v>
      </c>
      <c r="O311" s="162">
        <v>12.588652482269506</v>
      </c>
      <c r="P311" s="162">
        <v>8.63986313088109</v>
      </c>
      <c r="Q311" s="160">
        <v>-0.6708115183246133</v>
      </c>
    </row>
    <row r="312" spans="1:17" ht="12" customHeight="1">
      <c r="A312" s="29"/>
      <c r="B312" s="159"/>
      <c r="C312" s="159"/>
      <c r="D312" s="159"/>
      <c r="E312" s="159"/>
      <c r="F312" s="159"/>
      <c r="G312" s="159"/>
      <c r="H312" s="159"/>
      <c r="I312" s="159"/>
      <c r="J312" s="159"/>
      <c r="K312" s="159"/>
      <c r="L312" s="159"/>
      <c r="M312" s="159"/>
      <c r="N312" s="159"/>
      <c r="O312" s="162"/>
      <c r="P312" s="163"/>
      <c r="Q312" s="161"/>
    </row>
    <row r="313" spans="1:17" ht="12" customHeight="1">
      <c r="A313" s="30" t="s">
        <v>86</v>
      </c>
      <c r="B313" s="159">
        <v>132.45719375496316</v>
      </c>
      <c r="C313" s="159">
        <v>132.56222221333618</v>
      </c>
      <c r="D313" s="159">
        <v>152.6868575370816</v>
      </c>
      <c r="E313" s="159">
        <v>138.20281348782447</v>
      </c>
      <c r="F313" s="159">
        <v>133.0231464791721</v>
      </c>
      <c r="G313" s="159">
        <v>131.90252047940731</v>
      </c>
      <c r="H313" s="159">
        <v>165.1371239113475</v>
      </c>
      <c r="I313" s="159">
        <v>129.23325173171435</v>
      </c>
      <c r="J313" s="159">
        <v>125.67822686288612</v>
      </c>
      <c r="K313" s="159">
        <v>142.51701095653573</v>
      </c>
      <c r="L313" s="159">
        <v>146.57923685828737</v>
      </c>
      <c r="M313" s="159">
        <v>112.13170028813046</v>
      </c>
      <c r="N313" s="159">
        <v>100.00000000881153</v>
      </c>
      <c r="O313" s="162"/>
      <c r="P313" s="160"/>
      <c r="Q313" s="161"/>
    </row>
    <row r="314" spans="1:17" ht="12" customHeight="1">
      <c r="A314" s="28">
        <v>2002</v>
      </c>
      <c r="B314" s="159">
        <v>131.88228545104278</v>
      </c>
      <c r="C314" s="159">
        <v>160.90252633218802</v>
      </c>
      <c r="D314" s="159">
        <v>206.90574576450786</v>
      </c>
      <c r="E314" s="159">
        <v>173.06619138425242</v>
      </c>
      <c r="F314" s="159">
        <v>143.01618418692553</v>
      </c>
      <c r="G314" s="159">
        <v>170.30446503646803</v>
      </c>
      <c r="H314" s="159">
        <v>152.83424165185133</v>
      </c>
      <c r="I314" s="159">
        <v>143.7914851530803</v>
      </c>
      <c r="J314" s="159">
        <v>160.75142135545184</v>
      </c>
      <c r="K314" s="159">
        <v>168.82648844674526</v>
      </c>
      <c r="L314" s="159">
        <v>180.30448744798318</v>
      </c>
      <c r="M314" s="159">
        <v>135.41078120593636</v>
      </c>
      <c r="N314" s="159">
        <v>160.66635861803607</v>
      </c>
      <c r="O314" s="162">
        <v>-17.363302998104338</v>
      </c>
      <c r="P314" s="162">
        <v>7.5122548009477885</v>
      </c>
      <c r="Q314" s="160">
        <v>18.411201201493032</v>
      </c>
    </row>
    <row r="315" spans="1:17" ht="12" customHeight="1">
      <c r="A315" s="28">
        <v>2003</v>
      </c>
      <c r="B315" s="159">
        <v>159.6</v>
      </c>
      <c r="C315" s="159">
        <v>195.7</v>
      </c>
      <c r="D315" s="159">
        <v>158.2</v>
      </c>
      <c r="E315" s="159">
        <v>163.26130607534262</v>
      </c>
      <c r="F315" s="159">
        <v>149</v>
      </c>
      <c r="G315" s="159">
        <v>177.1</v>
      </c>
      <c r="H315" s="159">
        <v>153.3</v>
      </c>
      <c r="I315" s="159">
        <v>147.9</v>
      </c>
      <c r="J315" s="159">
        <v>166.7</v>
      </c>
      <c r="K315" s="159">
        <v>158.9</v>
      </c>
      <c r="L315" s="159">
        <v>180.6</v>
      </c>
      <c r="M315" s="159">
        <v>167.5</v>
      </c>
      <c r="N315" s="159">
        <v>164.81344217294523</v>
      </c>
      <c r="O315" s="162">
        <v>-8.735263987635406</v>
      </c>
      <c r="P315" s="162">
        <v>4.184013052154631</v>
      </c>
      <c r="Q315" s="160">
        <v>1.2244060265934316</v>
      </c>
    </row>
    <row r="316" spans="1:17" ht="12" customHeight="1">
      <c r="A316" s="28">
        <v>2004</v>
      </c>
      <c r="B316" s="159">
        <v>142.7</v>
      </c>
      <c r="C316" s="159">
        <v>159.6</v>
      </c>
      <c r="D316" s="159">
        <v>171.2</v>
      </c>
      <c r="E316" s="159">
        <v>158.9</v>
      </c>
      <c r="F316" s="159">
        <v>143.8</v>
      </c>
      <c r="G316" s="159">
        <v>158</v>
      </c>
      <c r="H316" s="159">
        <v>143</v>
      </c>
      <c r="I316" s="159">
        <v>152.5</v>
      </c>
      <c r="J316" s="159">
        <v>164.9</v>
      </c>
      <c r="K316" s="159">
        <v>161</v>
      </c>
      <c r="L316" s="159">
        <v>170.4</v>
      </c>
      <c r="M316" s="159">
        <v>139.5</v>
      </c>
      <c r="N316" s="159">
        <v>155.45833333333334</v>
      </c>
      <c r="O316" s="162">
        <v>-9.50283196979232</v>
      </c>
      <c r="P316" s="162">
        <v>-3.4899328859060326</v>
      </c>
      <c r="Q316" s="160">
        <v>-6.001892521568532</v>
      </c>
    </row>
    <row r="317" spans="1:17" ht="12" customHeight="1">
      <c r="A317" s="28">
        <v>2005</v>
      </c>
      <c r="B317" s="159">
        <v>167.9</v>
      </c>
      <c r="C317" s="159">
        <v>154.3</v>
      </c>
      <c r="D317" s="159">
        <v>179.4</v>
      </c>
      <c r="E317" s="159">
        <v>145.3</v>
      </c>
      <c r="F317" s="159">
        <v>178.9</v>
      </c>
      <c r="G317" s="159">
        <v>166.4</v>
      </c>
      <c r="H317" s="159">
        <v>150.2</v>
      </c>
      <c r="I317" s="159">
        <v>170.3</v>
      </c>
      <c r="J317" s="159">
        <v>188.4</v>
      </c>
      <c r="K317" s="159">
        <v>184.1</v>
      </c>
      <c r="L317" s="159">
        <v>222.7</v>
      </c>
      <c r="M317" s="159">
        <v>152.6</v>
      </c>
      <c r="N317" s="159">
        <v>171.70833333333334</v>
      </c>
      <c r="O317" s="162">
        <v>23.124569855471435</v>
      </c>
      <c r="P317" s="162">
        <v>24.40890125173852</v>
      </c>
      <c r="Q317" s="160">
        <v>6.390105642875557</v>
      </c>
    </row>
    <row r="318" spans="1:17" ht="12" customHeight="1">
      <c r="A318" s="28">
        <v>2006</v>
      </c>
      <c r="B318" s="159">
        <v>174.2</v>
      </c>
      <c r="C318" s="159">
        <v>179.7</v>
      </c>
      <c r="D318" s="159">
        <v>213.9</v>
      </c>
      <c r="E318" s="159">
        <v>181.9</v>
      </c>
      <c r="F318" s="159">
        <v>162.9</v>
      </c>
      <c r="G318" s="159" t="s">
        <v>43</v>
      </c>
      <c r="H318" s="159" t="s">
        <v>43</v>
      </c>
      <c r="I318" s="159" t="s">
        <v>43</v>
      </c>
      <c r="J318" s="159" t="s">
        <v>43</v>
      </c>
      <c r="K318" s="159" t="s">
        <v>43</v>
      </c>
      <c r="L318" s="159" t="s">
        <v>43</v>
      </c>
      <c r="M318" s="159" t="s">
        <v>43</v>
      </c>
      <c r="N318" s="159">
        <v>182.52</v>
      </c>
      <c r="O318" s="162">
        <v>-10.445299615173171</v>
      </c>
      <c r="P318" s="162">
        <v>-8.943543879262158</v>
      </c>
      <c r="Q318" s="160">
        <v>10.511019617340732</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zoomScale="125" zoomScaleNormal="125" workbookViewId="0" topLeftCell="A1">
      <selection activeCell="A1" sqref="A1"/>
    </sheetView>
  </sheetViews>
  <sheetFormatPr defaultColWidth="11.421875" defaultRowHeight="12.75"/>
  <cols>
    <col min="1" max="1" width="1.1484375" style="185" customWidth="1"/>
    <col min="2" max="2" width="11.140625" style="185" customWidth="1"/>
    <col min="3" max="3" width="25.140625" style="185" customWidth="1"/>
    <col min="4" max="4" width="7.7109375" style="185" customWidth="1"/>
    <col min="5" max="6" width="7.8515625" style="185" customWidth="1"/>
    <col min="7" max="7" width="6.7109375" style="185" customWidth="1"/>
    <col min="8" max="8" width="8.140625" style="185" customWidth="1"/>
    <col min="9" max="9" width="6.57421875" style="185" customWidth="1"/>
    <col min="10" max="10" width="7.57421875" style="185" customWidth="1"/>
    <col min="11" max="11" width="7.140625" style="185" customWidth="1"/>
    <col min="12" max="12" width="8.00390625" style="185" customWidth="1"/>
    <col min="13" max="13" width="6.140625" style="185" customWidth="1"/>
    <col min="14" max="14" width="5.7109375" style="185" customWidth="1"/>
    <col min="15" max="15" width="6.8515625" style="185" customWidth="1"/>
    <col min="16" max="16384" width="11.421875" style="185" customWidth="1"/>
  </cols>
  <sheetData>
    <row r="1" spans="1:10" s="178" customFormat="1" ht="12.75" customHeight="1">
      <c r="A1" s="175"/>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441" t="s">
        <v>97</v>
      </c>
      <c r="B3" s="441"/>
      <c r="C3" s="441"/>
      <c r="D3" s="441"/>
      <c r="E3" s="441"/>
      <c r="F3" s="441"/>
      <c r="G3" s="441"/>
      <c r="H3" s="441"/>
      <c r="I3" s="441"/>
      <c r="J3" s="441"/>
    </row>
    <row r="4" spans="1:10" s="178" customFormat="1" ht="13.5" customHeight="1">
      <c r="A4" s="437" t="s">
        <v>98</v>
      </c>
      <c r="B4" s="437"/>
      <c r="C4" s="437"/>
      <c r="D4" s="437"/>
      <c r="E4" s="437"/>
      <c r="F4" s="437"/>
      <c r="G4" s="437"/>
      <c r="H4" s="437"/>
      <c r="I4" s="437"/>
      <c r="J4" s="437"/>
    </row>
    <row r="5" spans="1:10" s="178" customFormat="1" ht="13.5" customHeight="1">
      <c r="A5" s="437" t="s">
        <v>63</v>
      </c>
      <c r="B5" s="437"/>
      <c r="C5" s="437"/>
      <c r="D5" s="437"/>
      <c r="E5" s="437"/>
      <c r="F5" s="437"/>
      <c r="G5" s="437"/>
      <c r="H5" s="437"/>
      <c r="I5" s="437"/>
      <c r="J5" s="437"/>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2"/>
      <c r="B8" s="182"/>
      <c r="C8" s="183"/>
      <c r="D8" s="436" t="s">
        <v>189</v>
      </c>
      <c r="E8" s="471" t="s">
        <v>99</v>
      </c>
      <c r="F8" s="472"/>
      <c r="G8" s="438" t="s">
        <v>180</v>
      </c>
      <c r="H8" s="184" t="s">
        <v>64</v>
      </c>
      <c r="I8" s="184"/>
      <c r="J8" s="184"/>
    </row>
    <row r="9" spans="3:10" ht="11.25" customHeight="1">
      <c r="C9" s="186"/>
      <c r="D9" s="469"/>
      <c r="E9" s="473"/>
      <c r="F9" s="474"/>
      <c r="G9" s="439"/>
      <c r="H9" s="187" t="s">
        <v>70</v>
      </c>
      <c r="I9" s="188"/>
      <c r="J9" s="189" t="s">
        <v>188</v>
      </c>
    </row>
    <row r="10" spans="1:10" ht="11.25" customHeight="1">
      <c r="A10" s="190" t="s">
        <v>100</v>
      </c>
      <c r="B10" s="190"/>
      <c r="C10" s="191"/>
      <c r="D10" s="469"/>
      <c r="E10" s="466" t="s">
        <v>190</v>
      </c>
      <c r="F10" s="466" t="s">
        <v>191</v>
      </c>
      <c r="G10" s="439"/>
      <c r="H10" s="192" t="s">
        <v>79</v>
      </c>
      <c r="I10" s="192"/>
      <c r="J10" s="192"/>
    </row>
    <row r="11" spans="3:10" ht="11.25" customHeight="1">
      <c r="C11" s="186"/>
      <c r="D11" s="469"/>
      <c r="E11" s="467"/>
      <c r="F11" s="467" t="s">
        <v>43</v>
      </c>
      <c r="G11" s="439"/>
      <c r="H11" s="193" t="s">
        <v>80</v>
      </c>
      <c r="I11" s="194" t="s">
        <v>81</v>
      </c>
      <c r="J11" s="195" t="s">
        <v>81</v>
      </c>
    </row>
    <row r="12" spans="1:10" ht="10.5" customHeight="1">
      <c r="A12" s="196"/>
      <c r="B12" s="196"/>
      <c r="C12" s="197"/>
      <c r="D12" s="470"/>
      <c r="E12" s="468"/>
      <c r="F12" s="468" t="s">
        <v>43</v>
      </c>
      <c r="G12" s="440"/>
      <c r="H12" s="198" t="s">
        <v>82</v>
      </c>
      <c r="I12" s="199" t="s">
        <v>83</v>
      </c>
      <c r="J12" s="200" t="s">
        <v>182</v>
      </c>
    </row>
    <row r="13" spans="1:10" ht="10.5" customHeight="1">
      <c r="A13" s="201"/>
      <c r="B13" s="201"/>
      <c r="C13" s="202"/>
      <c r="D13" s="203"/>
      <c r="E13" s="203"/>
      <c r="F13" s="203"/>
      <c r="G13" s="203"/>
      <c r="H13" s="203"/>
      <c r="I13" s="203"/>
      <c r="J13" s="203"/>
    </row>
    <row r="14" spans="1:10" ht="10.5" customHeight="1">
      <c r="A14" s="201"/>
      <c r="B14" s="201"/>
      <c r="C14" s="202"/>
      <c r="D14" s="203"/>
      <c r="E14" s="203"/>
      <c r="F14" s="203"/>
      <c r="G14" s="203"/>
      <c r="H14" s="204"/>
      <c r="I14" s="204"/>
      <c r="J14" s="203"/>
    </row>
    <row r="15" spans="1:10" ht="10.5" customHeight="1">
      <c r="A15" s="201" t="s">
        <v>101</v>
      </c>
      <c r="B15" s="201"/>
      <c r="C15" s="202"/>
      <c r="D15" s="205">
        <v>95.5</v>
      </c>
      <c r="E15" s="206">
        <v>85.9</v>
      </c>
      <c r="F15" s="207">
        <v>86.3</v>
      </c>
      <c r="G15" s="205">
        <v>96.8</v>
      </c>
      <c r="H15" s="208">
        <v>11.175785797438875</v>
      </c>
      <c r="I15" s="208">
        <v>10.66048667439166</v>
      </c>
      <c r="J15" s="208">
        <v>6.350252691716108</v>
      </c>
    </row>
    <row r="16" spans="1:10" ht="10.5" customHeight="1">
      <c r="A16" s="201"/>
      <c r="B16" s="201"/>
      <c r="C16" s="202"/>
      <c r="D16" s="205"/>
      <c r="E16" s="206"/>
      <c r="F16" s="207"/>
      <c r="G16" s="205"/>
      <c r="H16" s="208"/>
      <c r="I16" s="208"/>
      <c r="J16" s="208"/>
    </row>
    <row r="17" spans="1:10" ht="10.5" customHeight="1">
      <c r="A17" s="201"/>
      <c r="B17" s="201" t="s">
        <v>85</v>
      </c>
      <c r="C17" s="202"/>
      <c r="D17" s="205">
        <v>89.6</v>
      </c>
      <c r="E17" s="206">
        <v>78.9</v>
      </c>
      <c r="F17" s="207">
        <v>83.2</v>
      </c>
      <c r="G17" s="205">
        <v>90.24</v>
      </c>
      <c r="H17" s="208">
        <v>13.561470215462595</v>
      </c>
      <c r="I17" s="208">
        <v>7.692307692307681</v>
      </c>
      <c r="J17" s="208">
        <v>1.575866726699691</v>
      </c>
    </row>
    <row r="18" spans="1:10" ht="10.5" customHeight="1">
      <c r="A18" s="201"/>
      <c r="B18" s="201" t="s">
        <v>86</v>
      </c>
      <c r="C18" s="202"/>
      <c r="D18" s="205">
        <v>112.6</v>
      </c>
      <c r="E18" s="206">
        <v>106.1</v>
      </c>
      <c r="F18" s="207">
        <v>95.5</v>
      </c>
      <c r="G18" s="205">
        <v>115.72</v>
      </c>
      <c r="H18" s="208">
        <v>6.126295947219605</v>
      </c>
      <c r="I18" s="208">
        <v>17.90575916230366</v>
      </c>
      <c r="J18" s="208">
        <v>18.73589164785552</v>
      </c>
    </row>
    <row r="19" spans="1:10" ht="10.5" customHeight="1">
      <c r="A19" s="201"/>
      <c r="B19" s="201"/>
      <c r="C19" s="202"/>
      <c r="D19" s="205"/>
      <c r="E19" s="206"/>
      <c r="F19" s="207"/>
      <c r="G19" s="205"/>
      <c r="H19" s="208"/>
      <c r="I19" s="208"/>
      <c r="J19" s="208"/>
    </row>
    <row r="20" spans="1:10" ht="10.5" customHeight="1">
      <c r="A20" s="201"/>
      <c r="B20" s="201"/>
      <c r="C20" s="202"/>
      <c r="D20" s="205"/>
      <c r="E20" s="206"/>
      <c r="F20" s="207"/>
      <c r="G20" s="205"/>
      <c r="H20" s="208"/>
      <c r="I20" s="208"/>
      <c r="J20" s="208"/>
    </row>
    <row r="21" spans="1:10" ht="10.5" customHeight="1">
      <c r="A21" s="201" t="s">
        <v>102</v>
      </c>
      <c r="B21" s="201"/>
      <c r="C21" s="202"/>
      <c r="D21" s="205">
        <v>25.5</v>
      </c>
      <c r="E21" s="206">
        <v>28.8</v>
      </c>
      <c r="F21" s="207">
        <v>34.6</v>
      </c>
      <c r="G21" s="205">
        <v>29.5</v>
      </c>
      <c r="H21" s="208">
        <v>-11.458333333333336</v>
      </c>
      <c r="I21" s="208">
        <v>-26.300578034682083</v>
      </c>
      <c r="J21" s="208">
        <v>-16.713721061547155</v>
      </c>
    </row>
    <row r="22" spans="1:10" ht="10.5" customHeight="1">
      <c r="A22" s="201" t="s">
        <v>43</v>
      </c>
      <c r="B22" s="201" t="s">
        <v>43</v>
      </c>
      <c r="C22" s="202"/>
      <c r="D22" s="205"/>
      <c r="E22" s="206"/>
      <c r="F22" s="207"/>
      <c r="G22" s="205"/>
      <c r="H22" s="208"/>
      <c r="I22" s="208"/>
      <c r="J22" s="208"/>
    </row>
    <row r="23" spans="1:10" ht="10.5" customHeight="1">
      <c r="A23" s="201"/>
      <c r="B23" s="201"/>
      <c r="C23" s="202"/>
      <c r="D23" s="205"/>
      <c r="E23" s="206"/>
      <c r="F23" s="207"/>
      <c r="G23" s="205"/>
      <c r="H23" s="208"/>
      <c r="I23" s="208"/>
      <c r="J23" s="208"/>
    </row>
    <row r="24" spans="1:10" ht="10.5" customHeight="1">
      <c r="A24" s="201" t="s">
        <v>103</v>
      </c>
      <c r="B24" s="201"/>
      <c r="C24" s="202"/>
      <c r="D24" s="205">
        <v>174.9</v>
      </c>
      <c r="E24" s="206">
        <v>151</v>
      </c>
      <c r="F24" s="209">
        <v>144.5</v>
      </c>
      <c r="G24" s="205">
        <v>156.72</v>
      </c>
      <c r="H24" s="208">
        <v>15.827814569536427</v>
      </c>
      <c r="I24" s="208">
        <v>21.038062283737027</v>
      </c>
      <c r="J24" s="208">
        <v>15.763037376274168</v>
      </c>
    </row>
    <row r="25" spans="1:10" ht="10.5" customHeight="1">
      <c r="A25" s="201"/>
      <c r="B25" s="201"/>
      <c r="C25" s="202"/>
      <c r="D25" s="205"/>
      <c r="E25" s="206"/>
      <c r="F25" s="209"/>
      <c r="G25" s="205"/>
      <c r="H25" s="208"/>
      <c r="I25" s="208"/>
      <c r="J25" s="208"/>
    </row>
    <row r="26" spans="1:10" ht="10.5" customHeight="1">
      <c r="A26" s="201"/>
      <c r="B26" s="201" t="s">
        <v>85</v>
      </c>
      <c r="C26" s="202"/>
      <c r="D26" s="205">
        <v>152.3</v>
      </c>
      <c r="E26" s="206">
        <v>132.3</v>
      </c>
      <c r="F26" s="209">
        <v>124.9</v>
      </c>
      <c r="G26" s="205">
        <v>134.4</v>
      </c>
      <c r="H26" s="208">
        <v>15.11715797430083</v>
      </c>
      <c r="I26" s="208">
        <v>21.93755004003203</v>
      </c>
      <c r="J26" s="208">
        <v>18.70694223635401</v>
      </c>
    </row>
    <row r="27" spans="1:10" ht="10.5" customHeight="1">
      <c r="A27" s="201"/>
      <c r="B27" s="201" t="s">
        <v>86</v>
      </c>
      <c r="C27" s="202"/>
      <c r="D27" s="205">
        <v>243.2</v>
      </c>
      <c r="E27" s="206">
        <v>207.5</v>
      </c>
      <c r="F27" s="207">
        <v>203.8</v>
      </c>
      <c r="G27" s="205">
        <v>224.18</v>
      </c>
      <c r="H27" s="208">
        <v>17.20481927710843</v>
      </c>
      <c r="I27" s="208">
        <v>19.33267909715406</v>
      </c>
      <c r="J27" s="208">
        <v>10.782763391974711</v>
      </c>
    </row>
    <row r="28" spans="1:10" ht="10.5" customHeight="1">
      <c r="A28" s="201"/>
      <c r="B28" s="201"/>
      <c r="C28" s="202"/>
      <c r="D28" s="205"/>
      <c r="E28" s="206"/>
      <c r="F28" s="207"/>
      <c r="G28" s="205"/>
      <c r="H28" s="208"/>
      <c r="I28" s="208"/>
      <c r="J28" s="208"/>
    </row>
    <row r="29" spans="1:10" ht="10.5" customHeight="1">
      <c r="A29" s="201"/>
      <c r="B29" s="201"/>
      <c r="C29" s="202"/>
      <c r="D29" s="205"/>
      <c r="E29" s="206"/>
      <c r="F29" s="207"/>
      <c r="G29" s="205"/>
      <c r="H29" s="208"/>
      <c r="I29" s="208"/>
      <c r="J29" s="208"/>
    </row>
    <row r="30" spans="1:10" ht="10.5" customHeight="1">
      <c r="A30" s="201" t="s">
        <v>104</v>
      </c>
      <c r="B30" s="201"/>
      <c r="C30" s="202"/>
      <c r="D30" s="205">
        <v>189.5</v>
      </c>
      <c r="E30" s="206">
        <v>166.8</v>
      </c>
      <c r="F30" s="207">
        <v>181</v>
      </c>
      <c r="G30" s="205">
        <v>185.78</v>
      </c>
      <c r="H30" s="208">
        <v>13.609112709832129</v>
      </c>
      <c r="I30" s="208">
        <v>4.696132596685083</v>
      </c>
      <c r="J30" s="208">
        <v>15.148134374612637</v>
      </c>
    </row>
    <row r="31" spans="1:10" ht="10.5" customHeight="1">
      <c r="A31" s="201"/>
      <c r="B31" s="201"/>
      <c r="C31" s="202"/>
      <c r="D31" s="205"/>
      <c r="E31" s="206"/>
      <c r="F31" s="207"/>
      <c r="G31" s="205"/>
      <c r="H31" s="208"/>
      <c r="I31" s="208"/>
      <c r="J31" s="208"/>
    </row>
    <row r="32" spans="1:10" ht="10.5" customHeight="1">
      <c r="A32" s="201"/>
      <c r="B32" s="201" t="s">
        <v>85</v>
      </c>
      <c r="C32" s="202"/>
      <c r="D32" s="205">
        <v>203.6</v>
      </c>
      <c r="E32" s="206">
        <v>185.2</v>
      </c>
      <c r="F32" s="209">
        <v>188.5</v>
      </c>
      <c r="G32" s="205">
        <v>202.98</v>
      </c>
      <c r="H32" s="208">
        <v>9.935205183585316</v>
      </c>
      <c r="I32" s="208">
        <v>8.010610079575594</v>
      </c>
      <c r="J32" s="208">
        <v>14.290540540540539</v>
      </c>
    </row>
    <row r="33" spans="1:10" ht="10.5" customHeight="1">
      <c r="A33" s="201"/>
      <c r="B33" s="201" t="s">
        <v>86</v>
      </c>
      <c r="C33" s="202"/>
      <c r="D33" s="205">
        <v>163.6</v>
      </c>
      <c r="E33" s="206">
        <v>132.8</v>
      </c>
      <c r="F33" s="209">
        <v>167.1</v>
      </c>
      <c r="G33" s="205">
        <v>154.04</v>
      </c>
      <c r="H33" s="208">
        <v>23.192771084337334</v>
      </c>
      <c r="I33" s="208">
        <v>-2.0945541591861163</v>
      </c>
      <c r="J33" s="208">
        <v>17.229832572298335</v>
      </c>
    </row>
    <row r="34" spans="1:10" ht="10.5" customHeight="1">
      <c r="A34" s="201"/>
      <c r="B34" s="201"/>
      <c r="C34" s="202"/>
      <c r="D34" s="205"/>
      <c r="E34" s="206"/>
      <c r="F34" s="207"/>
      <c r="G34" s="205"/>
      <c r="H34" s="208"/>
      <c r="I34" s="208"/>
      <c r="J34" s="208"/>
    </row>
    <row r="35" spans="1:10" ht="10.5" customHeight="1">
      <c r="A35" s="201"/>
      <c r="B35" s="201"/>
      <c r="C35" s="202"/>
      <c r="D35" s="205"/>
      <c r="E35" s="206"/>
      <c r="F35" s="207"/>
      <c r="G35" s="205"/>
      <c r="H35" s="208"/>
      <c r="I35" s="208"/>
      <c r="J35" s="208"/>
    </row>
    <row r="36" spans="1:10" ht="10.5" customHeight="1">
      <c r="A36" s="201" t="s">
        <v>105</v>
      </c>
      <c r="B36" s="201"/>
      <c r="C36" s="202"/>
      <c r="D36" s="205"/>
      <c r="E36" s="206"/>
      <c r="F36" s="207"/>
      <c r="G36" s="205"/>
      <c r="H36" s="208"/>
      <c r="I36" s="208"/>
      <c r="J36" s="208"/>
    </row>
    <row r="37" spans="1:10" ht="10.5" customHeight="1">
      <c r="A37" s="201" t="s">
        <v>43</v>
      </c>
      <c r="B37" s="201" t="s">
        <v>106</v>
      </c>
      <c r="C37" s="202"/>
      <c r="D37" s="205">
        <v>173.4</v>
      </c>
      <c r="E37" s="206">
        <v>165.2</v>
      </c>
      <c r="F37" s="207">
        <v>177.9</v>
      </c>
      <c r="G37" s="205">
        <v>168.22</v>
      </c>
      <c r="H37" s="208">
        <v>4.9636803874092115</v>
      </c>
      <c r="I37" s="208">
        <v>-2.5295109612141653</v>
      </c>
      <c r="J37" s="208">
        <v>-3.532515196696867</v>
      </c>
    </row>
    <row r="38" spans="1:10" ht="10.5" customHeight="1">
      <c r="A38" s="201"/>
      <c r="B38" s="201"/>
      <c r="C38" s="202"/>
      <c r="D38" s="205"/>
      <c r="E38" s="206"/>
      <c r="F38" s="207"/>
      <c r="G38" s="205"/>
      <c r="H38" s="208"/>
      <c r="I38" s="208"/>
      <c r="J38" s="208"/>
    </row>
    <row r="39" spans="1:10" ht="10.5" customHeight="1">
      <c r="A39" s="201"/>
      <c r="B39" s="201" t="s">
        <v>85</v>
      </c>
      <c r="C39" s="202"/>
      <c r="D39" s="205">
        <v>164</v>
      </c>
      <c r="E39" s="206">
        <v>153.9</v>
      </c>
      <c r="F39" s="207">
        <v>168.4</v>
      </c>
      <c r="G39" s="205">
        <v>159.3</v>
      </c>
      <c r="H39" s="208">
        <v>6.56270305393112</v>
      </c>
      <c r="I39" s="208">
        <v>-2.612826603325419</v>
      </c>
      <c r="J39" s="208">
        <v>-3.9203860072376355</v>
      </c>
    </row>
    <row r="40" spans="1:10" ht="10.5" customHeight="1">
      <c r="A40" s="201"/>
      <c r="B40" s="201" t="s">
        <v>86</v>
      </c>
      <c r="C40" s="202"/>
      <c r="D40" s="205">
        <v>418.5</v>
      </c>
      <c r="E40" s="206">
        <v>457.6</v>
      </c>
      <c r="F40" s="207">
        <v>425</v>
      </c>
      <c r="G40" s="205">
        <v>399.86</v>
      </c>
      <c r="H40" s="208">
        <v>-8.544580419580424</v>
      </c>
      <c r="I40" s="208">
        <v>-1.5294117647058822</v>
      </c>
      <c r="J40" s="208">
        <v>0.7864092352674307</v>
      </c>
    </row>
    <row r="41" spans="1:10" ht="10.5" customHeight="1">
      <c r="A41" s="201"/>
      <c r="B41" s="201"/>
      <c r="C41" s="202"/>
      <c r="D41" s="205"/>
      <c r="E41" s="206"/>
      <c r="F41" s="207"/>
      <c r="G41" s="205"/>
      <c r="H41" s="208"/>
      <c r="I41" s="208"/>
      <c r="J41" s="208"/>
    </row>
    <row r="42" spans="1:10" ht="10.5" customHeight="1">
      <c r="A42" s="201"/>
      <c r="B42" s="201"/>
      <c r="C42" s="202" t="s">
        <v>43</v>
      </c>
      <c r="D42" s="205"/>
      <c r="E42" s="206"/>
      <c r="F42" s="209"/>
      <c r="G42" s="205"/>
      <c r="H42" s="208"/>
      <c r="I42" s="208"/>
      <c r="J42" s="208"/>
    </row>
    <row r="43" spans="1:10" ht="10.5" customHeight="1">
      <c r="A43" s="201" t="s">
        <v>107</v>
      </c>
      <c r="B43" s="201"/>
      <c r="C43" s="202"/>
      <c r="D43" s="205">
        <v>145.8</v>
      </c>
      <c r="E43" s="206">
        <v>139.5</v>
      </c>
      <c r="F43" s="209">
        <v>119.9</v>
      </c>
      <c r="G43" s="205">
        <v>142</v>
      </c>
      <c r="H43" s="208">
        <v>4.516129032258073</v>
      </c>
      <c r="I43" s="208">
        <v>21.601334445371144</v>
      </c>
      <c r="J43" s="208">
        <v>11.969720864216994</v>
      </c>
    </row>
    <row r="44" spans="1:10" ht="10.5" customHeight="1">
      <c r="A44" s="201"/>
      <c r="B44" s="201"/>
      <c r="C44" s="202"/>
      <c r="D44" s="205"/>
      <c r="E44" s="206"/>
      <c r="F44" s="207"/>
      <c r="G44" s="205"/>
      <c r="H44" s="208"/>
      <c r="I44" s="208"/>
      <c r="J44" s="208"/>
    </row>
    <row r="45" spans="1:10" ht="10.5" customHeight="1">
      <c r="A45" s="201"/>
      <c r="B45" s="201" t="s">
        <v>85</v>
      </c>
      <c r="C45" s="202"/>
      <c r="D45" s="205">
        <v>148.2</v>
      </c>
      <c r="E45" s="206">
        <v>141.7</v>
      </c>
      <c r="F45" s="209">
        <v>116.9</v>
      </c>
      <c r="G45" s="205">
        <v>143.4</v>
      </c>
      <c r="H45" s="208">
        <v>4.587155963302752</v>
      </c>
      <c r="I45" s="208">
        <v>26.77502138579981</v>
      </c>
      <c r="J45" s="208">
        <v>14.573346116970285</v>
      </c>
    </row>
    <row r="46" spans="1:10" ht="10.5" customHeight="1">
      <c r="A46" s="201"/>
      <c r="B46" s="201" t="s">
        <v>86</v>
      </c>
      <c r="C46" s="202"/>
      <c r="D46" s="205">
        <v>140.5</v>
      </c>
      <c r="E46" s="206">
        <v>134.8</v>
      </c>
      <c r="F46" s="209">
        <v>126.1</v>
      </c>
      <c r="G46" s="205">
        <v>138.96</v>
      </c>
      <c r="H46" s="208">
        <v>4.228486646884265</v>
      </c>
      <c r="I46" s="208">
        <v>11.419508326724825</v>
      </c>
      <c r="J46" s="208">
        <v>6.580763920846744</v>
      </c>
    </row>
    <row r="47" spans="1:10" ht="10.5" customHeight="1">
      <c r="A47" s="201"/>
      <c r="B47" s="201"/>
      <c r="C47" s="202"/>
      <c r="D47" s="205"/>
      <c r="E47" s="206"/>
      <c r="F47" s="207"/>
      <c r="G47" s="205"/>
      <c r="H47" s="208"/>
      <c r="I47" s="208"/>
      <c r="J47" s="208"/>
    </row>
    <row r="48" spans="1:10" ht="10.5" customHeight="1">
      <c r="A48" s="201"/>
      <c r="B48" s="201"/>
      <c r="C48" s="202"/>
      <c r="D48" s="205"/>
      <c r="E48" s="206"/>
      <c r="F48" s="207"/>
      <c r="G48" s="205"/>
      <c r="H48" s="208"/>
      <c r="I48" s="208"/>
      <c r="J48" s="208"/>
    </row>
    <row r="49" spans="1:10" ht="10.5" customHeight="1">
      <c r="A49" s="201" t="s">
        <v>108</v>
      </c>
      <c r="B49" s="201"/>
      <c r="C49" s="202"/>
      <c r="D49" s="205">
        <v>217.3</v>
      </c>
      <c r="E49" s="206">
        <v>192.3</v>
      </c>
      <c r="F49" s="209">
        <v>180.4</v>
      </c>
      <c r="G49" s="205">
        <v>195.6</v>
      </c>
      <c r="H49" s="208">
        <v>13.000520020800831</v>
      </c>
      <c r="I49" s="208">
        <v>20.454545454545457</v>
      </c>
      <c r="J49" s="208">
        <v>16.06930928079752</v>
      </c>
    </row>
    <row r="50" spans="1:10" ht="10.5" customHeight="1">
      <c r="A50" s="201"/>
      <c r="B50" s="201"/>
      <c r="C50" s="202"/>
      <c r="D50" s="205"/>
      <c r="E50" s="206"/>
      <c r="F50" s="207"/>
      <c r="G50" s="205"/>
      <c r="H50" s="208"/>
      <c r="I50" s="208"/>
      <c r="J50" s="208"/>
    </row>
    <row r="51" spans="1:10" ht="10.5" customHeight="1">
      <c r="A51" s="201"/>
      <c r="B51" s="201" t="s">
        <v>85</v>
      </c>
      <c r="C51" s="202"/>
      <c r="D51" s="205">
        <v>173.2</v>
      </c>
      <c r="E51" s="206">
        <v>152.6</v>
      </c>
      <c r="F51" s="209">
        <v>155.4</v>
      </c>
      <c r="G51" s="205">
        <v>157.98</v>
      </c>
      <c r="H51" s="208">
        <v>13.49934469200524</v>
      </c>
      <c r="I51" s="208">
        <v>11.454311454311442</v>
      </c>
      <c r="J51" s="208">
        <v>10.537363560033585</v>
      </c>
    </row>
    <row r="52" spans="1:10" ht="10.5" customHeight="1">
      <c r="A52" s="201"/>
      <c r="B52" s="201" t="s">
        <v>86</v>
      </c>
      <c r="C52" s="202"/>
      <c r="D52" s="205">
        <v>422.9</v>
      </c>
      <c r="E52" s="206">
        <v>377.1</v>
      </c>
      <c r="F52" s="209">
        <v>296.8</v>
      </c>
      <c r="G52" s="205">
        <v>370.7</v>
      </c>
      <c r="H52" s="208">
        <v>12.14531954388755</v>
      </c>
      <c r="I52" s="208">
        <v>42.486522911051196</v>
      </c>
      <c r="J52" s="208">
        <v>28.83158406895113</v>
      </c>
    </row>
    <row r="53" spans="1:10" ht="10.5" customHeight="1">
      <c r="A53" s="201"/>
      <c r="B53" s="201"/>
      <c r="C53" s="202"/>
      <c r="D53" s="205"/>
      <c r="E53" s="206"/>
      <c r="F53" s="207"/>
      <c r="G53" s="205"/>
      <c r="H53" s="208"/>
      <c r="I53" s="208"/>
      <c r="J53" s="208"/>
    </row>
    <row r="54" spans="1:10" ht="10.5" customHeight="1">
      <c r="A54" s="201"/>
      <c r="B54" s="201"/>
      <c r="C54" s="202"/>
      <c r="D54" s="205"/>
      <c r="E54" s="206"/>
      <c r="F54" s="207"/>
      <c r="G54" s="205"/>
      <c r="H54" s="208"/>
      <c r="I54" s="208"/>
      <c r="J54" s="208"/>
    </row>
    <row r="55" spans="1:10" ht="10.5" customHeight="1">
      <c r="A55" s="201" t="s">
        <v>109</v>
      </c>
      <c r="B55" s="201"/>
      <c r="C55" s="202"/>
      <c r="D55" s="205"/>
      <c r="E55" s="206"/>
      <c r="F55" s="207"/>
      <c r="G55" s="205"/>
      <c r="H55" s="208"/>
      <c r="I55" s="208"/>
      <c r="J55" s="208"/>
    </row>
    <row r="56" spans="1:10" ht="10.5" customHeight="1">
      <c r="A56" s="201"/>
      <c r="B56" s="201" t="s">
        <v>110</v>
      </c>
      <c r="C56" s="202"/>
      <c r="D56" s="205">
        <v>124.1</v>
      </c>
      <c r="E56" s="206">
        <v>105.2</v>
      </c>
      <c r="F56" s="209">
        <v>96.7</v>
      </c>
      <c r="G56" s="205">
        <v>108.62</v>
      </c>
      <c r="H56" s="208">
        <v>17.965779467680598</v>
      </c>
      <c r="I56" s="208">
        <v>28.335056876938975</v>
      </c>
      <c r="J56" s="208">
        <v>9.297645401489214</v>
      </c>
    </row>
    <row r="57" spans="1:10" ht="10.5" customHeight="1">
      <c r="A57" s="201"/>
      <c r="B57" s="201"/>
      <c r="C57" s="202"/>
      <c r="D57" s="205"/>
      <c r="E57" s="206"/>
      <c r="F57" s="207"/>
      <c r="G57" s="205"/>
      <c r="H57" s="208"/>
      <c r="I57" s="208"/>
      <c r="J57" s="208"/>
    </row>
    <row r="58" spans="1:10" ht="10.5" customHeight="1">
      <c r="A58" s="201"/>
      <c r="B58" s="201" t="s">
        <v>85</v>
      </c>
      <c r="C58" s="202"/>
      <c r="D58" s="205">
        <v>118.9</v>
      </c>
      <c r="E58" s="206">
        <v>100.7</v>
      </c>
      <c r="F58" s="209">
        <v>93.1</v>
      </c>
      <c r="G58" s="205">
        <v>98.96</v>
      </c>
      <c r="H58" s="208">
        <v>18.07348560079444</v>
      </c>
      <c r="I58" s="208">
        <v>27.71213748657359</v>
      </c>
      <c r="J58" s="208">
        <v>5.591122492530938</v>
      </c>
    </row>
    <row r="59" spans="1:10" ht="10.5" customHeight="1">
      <c r="A59" s="201"/>
      <c r="B59" s="201" t="s">
        <v>86</v>
      </c>
      <c r="C59" s="202"/>
      <c r="D59" s="205">
        <v>141.8</v>
      </c>
      <c r="E59" s="206">
        <v>120.8</v>
      </c>
      <c r="F59" s="207">
        <v>109.2</v>
      </c>
      <c r="G59" s="205">
        <v>142.04</v>
      </c>
      <c r="H59" s="208">
        <v>17.38410596026491</v>
      </c>
      <c r="I59" s="208">
        <v>29.85347985347986</v>
      </c>
      <c r="J59" s="208">
        <v>19.4215570876072</v>
      </c>
    </row>
    <row r="60" spans="1:10" ht="10.5" customHeight="1">
      <c r="A60" s="201"/>
      <c r="B60" s="201"/>
      <c r="C60" s="202"/>
      <c r="D60" s="205"/>
      <c r="E60" s="206"/>
      <c r="F60" s="207"/>
      <c r="G60" s="205"/>
      <c r="H60" s="208"/>
      <c r="I60" s="208"/>
      <c r="J60" s="208"/>
    </row>
    <row r="61" spans="1:10" ht="10.5" customHeight="1">
      <c r="A61" s="201"/>
      <c r="B61" s="201"/>
      <c r="C61" s="202"/>
      <c r="D61" s="206"/>
      <c r="E61" s="206"/>
      <c r="F61" s="207"/>
      <c r="G61" s="210"/>
      <c r="H61" s="211"/>
      <c r="I61" s="211"/>
      <c r="J61" s="211"/>
    </row>
    <row r="62" spans="1:10" ht="10.5" customHeight="1">
      <c r="A62" s="201" t="s">
        <v>113</v>
      </c>
      <c r="B62" s="201"/>
      <c r="C62" s="202"/>
      <c r="D62" s="205">
        <v>147.7</v>
      </c>
      <c r="E62" s="206">
        <v>112.8</v>
      </c>
      <c r="F62" s="207">
        <v>123.1</v>
      </c>
      <c r="G62" s="205">
        <v>158.4</v>
      </c>
      <c r="H62" s="208">
        <v>30.93971631205673</v>
      </c>
      <c r="I62" s="208">
        <v>19.983753046303814</v>
      </c>
      <c r="J62" s="208">
        <v>16.65930181175431</v>
      </c>
    </row>
    <row r="63" spans="1:10" ht="10.5" customHeight="1">
      <c r="A63" s="201"/>
      <c r="B63" s="201"/>
      <c r="C63" s="202"/>
      <c r="D63" s="205"/>
      <c r="E63" s="206"/>
      <c r="F63" s="207"/>
      <c r="G63" s="205"/>
      <c r="H63" s="208"/>
      <c r="I63" s="208"/>
      <c r="J63" s="208"/>
    </row>
    <row r="64" spans="1:10" ht="10.5" customHeight="1">
      <c r="A64" s="201"/>
      <c r="B64" s="201" t="s">
        <v>85</v>
      </c>
      <c r="C64" s="202"/>
      <c r="D64" s="205">
        <v>129.8</v>
      </c>
      <c r="E64" s="206">
        <v>84.7</v>
      </c>
      <c r="F64" s="207">
        <v>106.7</v>
      </c>
      <c r="G64" s="205">
        <v>136.88</v>
      </c>
      <c r="H64" s="208">
        <v>53.24675324675326</v>
      </c>
      <c r="I64" s="208">
        <v>21.649484536082483</v>
      </c>
      <c r="J64" s="208">
        <v>22.850475677616245</v>
      </c>
    </row>
    <row r="65" spans="1:10" ht="10.5" customHeight="1">
      <c r="A65" s="201"/>
      <c r="B65" s="201" t="s">
        <v>86</v>
      </c>
      <c r="C65" s="202"/>
      <c r="D65" s="205">
        <v>181.7</v>
      </c>
      <c r="E65" s="206">
        <v>166.3</v>
      </c>
      <c r="F65" s="207">
        <v>154.5</v>
      </c>
      <c r="G65" s="205">
        <v>199.32</v>
      </c>
      <c r="H65" s="208">
        <v>9.260372820204436</v>
      </c>
      <c r="I65" s="208">
        <v>17.6051779935275</v>
      </c>
      <c r="J65" s="208">
        <v>9.396267837541167</v>
      </c>
    </row>
    <row r="66" spans="1:10" ht="10.5" customHeight="1">
      <c r="A66" s="201"/>
      <c r="B66" s="201"/>
      <c r="C66" s="212"/>
      <c r="D66" s="203"/>
      <c r="E66" s="203"/>
      <c r="F66" s="203"/>
      <c r="G66" s="203"/>
      <c r="H66" s="203"/>
      <c r="I66" s="203"/>
      <c r="J66" s="203"/>
    </row>
    <row r="67" spans="1:10" ht="10.5" customHeight="1">
      <c r="A67" s="201"/>
      <c r="B67" s="201"/>
      <c r="C67" s="212"/>
      <c r="D67" s="203"/>
      <c r="E67" s="203"/>
      <c r="F67" s="203"/>
      <c r="G67" s="203"/>
      <c r="H67" s="203"/>
      <c r="I67" s="203"/>
      <c r="J67" s="203"/>
    </row>
    <row r="68" spans="1:10" ht="9.75" customHeight="1">
      <c r="A68" s="201"/>
      <c r="B68" s="201"/>
      <c r="C68" s="212"/>
      <c r="D68" s="203"/>
      <c r="E68" s="203"/>
      <c r="F68" s="203"/>
      <c r="G68" s="203"/>
      <c r="H68" s="203"/>
      <c r="I68" s="203"/>
      <c r="J68" s="203"/>
    </row>
    <row r="69" spans="1:10" s="178" customFormat="1" ht="12.75" customHeight="1">
      <c r="A69" s="175"/>
      <c r="B69" s="176"/>
      <c r="C69" s="176"/>
      <c r="D69" s="176"/>
      <c r="E69" s="176"/>
      <c r="F69" s="176"/>
      <c r="G69" s="177"/>
      <c r="H69" s="176"/>
      <c r="I69" s="176"/>
      <c r="J69" s="176"/>
    </row>
    <row r="70" spans="1:10" s="178" customFormat="1" ht="12.75" customHeight="1">
      <c r="A70" s="179"/>
      <c r="B70" s="176"/>
      <c r="C70" s="176"/>
      <c r="D70" s="180"/>
      <c r="E70" s="180"/>
      <c r="F70" s="180"/>
      <c r="G70" s="181"/>
      <c r="H70" s="176"/>
      <c r="I70" s="176"/>
      <c r="J70" s="176"/>
    </row>
    <row r="71" spans="1:10" s="178" customFormat="1" ht="13.5" customHeight="1">
      <c r="A71" s="437" t="s">
        <v>111</v>
      </c>
      <c r="B71" s="437"/>
      <c r="C71" s="437"/>
      <c r="D71" s="437"/>
      <c r="E71" s="437"/>
      <c r="F71" s="437"/>
      <c r="G71" s="437"/>
      <c r="H71" s="437"/>
      <c r="I71" s="437"/>
      <c r="J71" s="437"/>
    </row>
    <row r="72" spans="1:10" s="178" customFormat="1" ht="13.5" customHeight="1">
      <c r="A72" s="437" t="s">
        <v>112</v>
      </c>
      <c r="B72" s="437"/>
      <c r="C72" s="437"/>
      <c r="D72" s="437"/>
      <c r="E72" s="437"/>
      <c r="F72" s="437"/>
      <c r="G72" s="437"/>
      <c r="H72" s="437"/>
      <c r="I72" s="437"/>
      <c r="J72" s="437"/>
    </row>
    <row r="73" spans="1:10" s="178" customFormat="1" ht="13.5" customHeight="1">
      <c r="A73" s="437" t="s">
        <v>63</v>
      </c>
      <c r="B73" s="437"/>
      <c r="C73" s="437"/>
      <c r="D73" s="437"/>
      <c r="E73" s="437"/>
      <c r="F73" s="437"/>
      <c r="G73" s="437"/>
      <c r="H73" s="437"/>
      <c r="I73" s="437"/>
      <c r="J73" s="437"/>
    </row>
    <row r="74" spans="1:10" s="178" customFormat="1" ht="12" customHeight="1">
      <c r="A74" s="213"/>
      <c r="B74" s="213"/>
      <c r="C74" s="213"/>
      <c r="D74" s="176"/>
      <c r="E74" s="176"/>
      <c r="F74" s="176"/>
      <c r="G74" s="177"/>
      <c r="H74" s="176"/>
      <c r="I74" s="176"/>
      <c r="J74" s="214"/>
    </row>
    <row r="75" spans="4:10" s="178" customFormat="1" ht="12.75" customHeight="1">
      <c r="D75" s="180"/>
      <c r="E75" s="180"/>
      <c r="F75" s="180"/>
      <c r="G75" s="181"/>
      <c r="H75" s="176"/>
      <c r="I75" s="176"/>
      <c r="J75" s="176"/>
    </row>
    <row r="76" spans="1:10" ht="11.25" customHeight="1">
      <c r="A76" s="182"/>
      <c r="B76" s="182"/>
      <c r="C76" s="183"/>
      <c r="D76" s="436" t="s">
        <v>189</v>
      </c>
      <c r="E76" s="471" t="s">
        <v>99</v>
      </c>
      <c r="F76" s="472"/>
      <c r="G76" s="438" t="s">
        <v>180</v>
      </c>
      <c r="H76" s="184" t="s">
        <v>64</v>
      </c>
      <c r="I76" s="184"/>
      <c r="J76" s="184"/>
    </row>
    <row r="77" spans="3:10" ht="11.25" customHeight="1">
      <c r="C77" s="186"/>
      <c r="D77" s="469"/>
      <c r="E77" s="473"/>
      <c r="F77" s="474"/>
      <c r="G77" s="439"/>
      <c r="H77" s="187" t="s">
        <v>70</v>
      </c>
      <c r="I77" s="188"/>
      <c r="J77" s="189" t="s">
        <v>188</v>
      </c>
    </row>
    <row r="78" spans="1:10" ht="11.25" customHeight="1">
      <c r="A78" s="190" t="s">
        <v>100</v>
      </c>
      <c r="B78" s="190"/>
      <c r="C78" s="191"/>
      <c r="D78" s="469"/>
      <c r="E78" s="466" t="s">
        <v>190</v>
      </c>
      <c r="F78" s="466" t="s">
        <v>191</v>
      </c>
      <c r="G78" s="439"/>
      <c r="H78" s="192" t="s">
        <v>79</v>
      </c>
      <c r="I78" s="192"/>
      <c r="J78" s="192"/>
    </row>
    <row r="79" spans="3:10" ht="11.25" customHeight="1">
      <c r="C79" s="186"/>
      <c r="D79" s="469"/>
      <c r="E79" s="467"/>
      <c r="F79" s="467" t="s">
        <v>43</v>
      </c>
      <c r="G79" s="439"/>
      <c r="H79" s="193" t="s">
        <v>80</v>
      </c>
      <c r="I79" s="194" t="s">
        <v>81</v>
      </c>
      <c r="J79" s="195" t="s">
        <v>81</v>
      </c>
    </row>
    <row r="80" spans="1:10" ht="11.25" customHeight="1">
      <c r="A80" s="196"/>
      <c r="B80" s="196"/>
      <c r="C80" s="197"/>
      <c r="D80" s="470"/>
      <c r="E80" s="468"/>
      <c r="F80" s="468" t="s">
        <v>43</v>
      </c>
      <c r="G80" s="440"/>
      <c r="H80" s="198" t="s">
        <v>82</v>
      </c>
      <c r="I80" s="199" t="s">
        <v>83</v>
      </c>
      <c r="J80" s="200" t="s">
        <v>182</v>
      </c>
    </row>
    <row r="81" spans="1:10" ht="10.5" customHeight="1">
      <c r="A81" s="201"/>
      <c r="B81" s="201"/>
      <c r="C81" s="202"/>
      <c r="D81" s="205"/>
      <c r="E81" s="206"/>
      <c r="F81" s="207"/>
      <c r="G81" s="205"/>
      <c r="H81" s="208"/>
      <c r="I81" s="208"/>
      <c r="J81" s="208"/>
    </row>
    <row r="82" spans="1:10" ht="10.5" customHeight="1">
      <c r="A82" s="201"/>
      <c r="B82" s="201"/>
      <c r="C82" s="202"/>
      <c r="D82" s="205"/>
      <c r="E82" s="206"/>
      <c r="F82" s="207"/>
      <c r="G82" s="205"/>
      <c r="H82" s="208"/>
      <c r="I82" s="208"/>
      <c r="J82" s="208"/>
    </row>
    <row r="83" spans="1:11" ht="10.5" customHeight="1">
      <c r="A83" s="201" t="s">
        <v>114</v>
      </c>
      <c r="B83" s="201"/>
      <c r="C83" s="202"/>
      <c r="D83" s="205">
        <v>173.3</v>
      </c>
      <c r="E83" s="206">
        <v>158.6</v>
      </c>
      <c r="F83" s="209">
        <v>145.2</v>
      </c>
      <c r="G83" s="205">
        <v>169.02</v>
      </c>
      <c r="H83" s="208">
        <v>9.268600252206822</v>
      </c>
      <c r="I83" s="208">
        <v>19.352617079889825</v>
      </c>
      <c r="J83" s="208">
        <v>20.042613636363654</v>
      </c>
      <c r="K83" s="205"/>
    </row>
    <row r="84" spans="1:11" ht="10.5" customHeight="1">
      <c r="A84" s="201"/>
      <c r="B84" s="201"/>
      <c r="C84" s="202"/>
      <c r="D84" s="205"/>
      <c r="E84" s="206"/>
      <c r="F84" s="207"/>
      <c r="G84" s="205"/>
      <c r="H84" s="208"/>
      <c r="I84" s="208"/>
      <c r="J84" s="208"/>
      <c r="K84" s="205"/>
    </row>
    <row r="85" spans="1:11" ht="10.5" customHeight="1">
      <c r="A85" s="201"/>
      <c r="B85" s="201" t="s">
        <v>85</v>
      </c>
      <c r="C85" s="202"/>
      <c r="D85" s="205">
        <v>156.8</v>
      </c>
      <c r="E85" s="206">
        <v>143.1</v>
      </c>
      <c r="F85" s="209">
        <v>132.7</v>
      </c>
      <c r="G85" s="205">
        <v>152.16</v>
      </c>
      <c r="H85" s="208">
        <v>9.573724668064305</v>
      </c>
      <c r="I85" s="208">
        <v>18.16126601356445</v>
      </c>
      <c r="J85" s="208">
        <v>16.47274954072258</v>
      </c>
      <c r="K85" s="205"/>
    </row>
    <row r="86" spans="1:11" ht="10.5" customHeight="1">
      <c r="A86" s="201"/>
      <c r="B86" s="201" t="s">
        <v>86</v>
      </c>
      <c r="C86" s="202"/>
      <c r="D86" s="205">
        <v>254.6</v>
      </c>
      <c r="E86" s="206">
        <v>235.6</v>
      </c>
      <c r="F86" s="209">
        <v>207</v>
      </c>
      <c r="G86" s="205">
        <v>252.4</v>
      </c>
      <c r="H86" s="208">
        <v>8.064516129032258</v>
      </c>
      <c r="I86" s="208">
        <v>22.9951690821256</v>
      </c>
      <c r="J86" s="208">
        <v>32.035990793052946</v>
      </c>
      <c r="K86" s="205"/>
    </row>
    <row r="87" spans="1:11" ht="10.5" customHeight="1">
      <c r="A87" s="201"/>
      <c r="B87" s="201"/>
      <c r="C87" s="202"/>
      <c r="D87" s="205"/>
      <c r="E87" s="206"/>
      <c r="F87" s="207"/>
      <c r="G87" s="205"/>
      <c r="H87" s="208"/>
      <c r="I87" s="208"/>
      <c r="J87" s="208"/>
      <c r="K87" s="205"/>
    </row>
    <row r="88" spans="1:11" ht="10.5" customHeight="1">
      <c r="A88" s="201"/>
      <c r="B88" s="201"/>
      <c r="C88" s="202"/>
      <c r="D88" s="205"/>
      <c r="E88" s="206"/>
      <c r="F88" s="207"/>
      <c r="G88" s="205"/>
      <c r="H88" s="208"/>
      <c r="I88" s="208"/>
      <c r="J88" s="208"/>
      <c r="K88" s="205"/>
    </row>
    <row r="89" spans="1:11" ht="10.5" customHeight="1">
      <c r="A89" s="201" t="s">
        <v>115</v>
      </c>
      <c r="B89" s="201"/>
      <c r="C89" s="202"/>
      <c r="D89" s="205">
        <v>154.9</v>
      </c>
      <c r="E89" s="206">
        <v>151.6</v>
      </c>
      <c r="F89" s="209">
        <v>110.8</v>
      </c>
      <c r="G89" s="205">
        <v>142.78</v>
      </c>
      <c r="H89" s="208">
        <v>2.17678100263853</v>
      </c>
      <c r="I89" s="208">
        <v>39.80144404332131</v>
      </c>
      <c r="J89" s="208">
        <v>26.51072124756337</v>
      </c>
      <c r="K89" s="205"/>
    </row>
    <row r="90" spans="1:11" ht="10.5" customHeight="1">
      <c r="A90" s="201"/>
      <c r="B90" s="201"/>
      <c r="C90" s="202"/>
      <c r="D90" s="205"/>
      <c r="E90" s="206"/>
      <c r="F90" s="207"/>
      <c r="G90" s="205"/>
      <c r="H90" s="208"/>
      <c r="I90" s="208"/>
      <c r="J90" s="208"/>
      <c r="K90" s="205"/>
    </row>
    <row r="91" spans="1:11" ht="10.5" customHeight="1">
      <c r="A91" s="201"/>
      <c r="B91" s="201" t="s">
        <v>85</v>
      </c>
      <c r="C91" s="202"/>
      <c r="D91" s="205">
        <v>123.7</v>
      </c>
      <c r="E91" s="206">
        <v>142</v>
      </c>
      <c r="F91" s="209">
        <v>106</v>
      </c>
      <c r="G91" s="205">
        <v>132.2</v>
      </c>
      <c r="H91" s="208">
        <v>-12.88732394366197</v>
      </c>
      <c r="I91" s="208">
        <v>16.698113207547173</v>
      </c>
      <c r="J91" s="208">
        <v>22.72558484961009</v>
      </c>
      <c r="K91" s="205"/>
    </row>
    <row r="92" spans="1:11" ht="10.5" customHeight="1">
      <c r="A92" s="201"/>
      <c r="B92" s="201" t="s">
        <v>86</v>
      </c>
      <c r="C92" s="202"/>
      <c r="D92" s="205">
        <v>237.8</v>
      </c>
      <c r="E92" s="206">
        <v>176.9</v>
      </c>
      <c r="F92" s="209">
        <v>123.6</v>
      </c>
      <c r="G92" s="205">
        <v>170.9</v>
      </c>
      <c r="H92" s="208">
        <v>34.42622950819673</v>
      </c>
      <c r="I92" s="208">
        <v>92.39482200647251</v>
      </c>
      <c r="J92" s="208">
        <v>35.077458109389816</v>
      </c>
      <c r="K92" s="205"/>
    </row>
    <row r="93" spans="1:11" ht="10.5" customHeight="1">
      <c r="A93" s="201"/>
      <c r="B93" s="201"/>
      <c r="C93" s="202"/>
      <c r="D93" s="205"/>
      <c r="E93" s="206"/>
      <c r="F93" s="207"/>
      <c r="G93" s="205"/>
      <c r="H93" s="208"/>
      <c r="I93" s="208"/>
      <c r="J93" s="208"/>
      <c r="K93" s="205"/>
    </row>
    <row r="94" spans="1:11" ht="10.5" customHeight="1">
      <c r="A94" s="201"/>
      <c r="B94" s="201"/>
      <c r="C94" s="202"/>
      <c r="D94" s="205"/>
      <c r="E94" s="206"/>
      <c r="F94" s="207"/>
      <c r="G94" s="205"/>
      <c r="H94" s="208"/>
      <c r="I94" s="208"/>
      <c r="J94" s="208"/>
      <c r="K94" s="205"/>
    </row>
    <row r="95" spans="1:11" ht="10.5" customHeight="1">
      <c r="A95" s="201" t="s">
        <v>116</v>
      </c>
      <c r="B95" s="201"/>
      <c r="C95" s="202"/>
      <c r="D95" s="205"/>
      <c r="E95" s="206"/>
      <c r="F95" s="207"/>
      <c r="G95" s="205"/>
      <c r="H95" s="208"/>
      <c r="I95" s="208"/>
      <c r="J95" s="208"/>
      <c r="K95" s="205"/>
    </row>
    <row r="96" spans="1:11" ht="10.5" customHeight="1">
      <c r="A96" s="201"/>
      <c r="B96" s="201" t="s">
        <v>117</v>
      </c>
      <c r="C96" s="202"/>
      <c r="D96" s="205">
        <v>206.2</v>
      </c>
      <c r="E96" s="206">
        <v>179</v>
      </c>
      <c r="F96" s="209">
        <v>158.6</v>
      </c>
      <c r="G96" s="205">
        <v>192.9</v>
      </c>
      <c r="H96" s="208">
        <v>15.195530726256978</v>
      </c>
      <c r="I96" s="208">
        <v>30.01261034047919</v>
      </c>
      <c r="J96" s="208">
        <v>18.169566282773825</v>
      </c>
      <c r="K96" s="205"/>
    </row>
    <row r="97" spans="1:11" ht="10.5" customHeight="1">
      <c r="A97" s="201"/>
      <c r="B97" s="201"/>
      <c r="C97" s="202"/>
      <c r="D97" s="205"/>
      <c r="E97" s="206"/>
      <c r="F97" s="207"/>
      <c r="G97" s="205"/>
      <c r="H97" s="208"/>
      <c r="I97" s="208"/>
      <c r="J97" s="208"/>
      <c r="K97" s="205"/>
    </row>
    <row r="98" spans="1:11" ht="10.5" customHeight="1">
      <c r="A98" s="201"/>
      <c r="B98" s="201" t="s">
        <v>85</v>
      </c>
      <c r="C98" s="202"/>
      <c r="D98" s="205">
        <v>188.7</v>
      </c>
      <c r="E98" s="206">
        <v>167.3</v>
      </c>
      <c r="F98" s="209">
        <v>156</v>
      </c>
      <c r="G98" s="205">
        <v>182.7</v>
      </c>
      <c r="H98" s="208">
        <v>12.791392707710685</v>
      </c>
      <c r="I98" s="208">
        <v>20.961538461538456</v>
      </c>
      <c r="J98" s="208">
        <v>17.74941995359628</v>
      </c>
      <c r="K98" s="205"/>
    </row>
    <row r="99" spans="1:11" ht="10.5" customHeight="1">
      <c r="A99" s="201"/>
      <c r="B99" s="201" t="s">
        <v>86</v>
      </c>
      <c r="C99" s="202"/>
      <c r="D99" s="205">
        <v>338.8</v>
      </c>
      <c r="E99" s="206">
        <v>267.6</v>
      </c>
      <c r="F99" s="207">
        <v>178.4</v>
      </c>
      <c r="G99" s="205">
        <v>270.06</v>
      </c>
      <c r="H99" s="208">
        <v>26.60687593423019</v>
      </c>
      <c r="I99" s="208">
        <v>89.91031390134529</v>
      </c>
      <c r="J99" s="208">
        <v>20.24042742653607</v>
      </c>
      <c r="K99" s="205"/>
    </row>
    <row r="100" spans="1:11" ht="10.5" customHeight="1">
      <c r="A100" s="201"/>
      <c r="B100" s="201"/>
      <c r="C100" s="202"/>
      <c r="D100" s="205"/>
      <c r="E100" s="206"/>
      <c r="F100" s="207"/>
      <c r="G100" s="205"/>
      <c r="H100" s="208"/>
      <c r="I100" s="208"/>
      <c r="J100" s="208"/>
      <c r="K100" s="205"/>
    </row>
    <row r="101" spans="1:11" ht="10.5" customHeight="1">
      <c r="A101" s="201"/>
      <c r="B101" s="201"/>
      <c r="C101" s="202"/>
      <c r="D101" s="205"/>
      <c r="E101" s="206"/>
      <c r="F101" s="207"/>
      <c r="G101" s="205"/>
      <c r="H101" s="208"/>
      <c r="I101" s="208"/>
      <c r="J101" s="208"/>
      <c r="K101" s="205"/>
    </row>
    <row r="102" spans="1:11" ht="10.5" customHeight="1">
      <c r="A102" s="201" t="s">
        <v>118</v>
      </c>
      <c r="B102" s="201"/>
      <c r="C102" s="202"/>
      <c r="D102" s="205">
        <v>217.4</v>
      </c>
      <c r="E102" s="206">
        <v>196.7</v>
      </c>
      <c r="F102" s="209">
        <v>186.7</v>
      </c>
      <c r="G102" s="205">
        <v>209.14</v>
      </c>
      <c r="H102" s="208">
        <v>10.523640061006619</v>
      </c>
      <c r="I102" s="208">
        <v>16.44349223352974</v>
      </c>
      <c r="J102" s="208">
        <v>39.24101198402133</v>
      </c>
      <c r="K102" s="205"/>
    </row>
    <row r="103" spans="1:11" ht="10.5" customHeight="1">
      <c r="A103" s="201"/>
      <c r="B103" s="201"/>
      <c r="C103" s="202"/>
      <c r="D103" s="205"/>
      <c r="E103" s="206"/>
      <c r="F103" s="207"/>
      <c r="G103" s="205"/>
      <c r="H103" s="208"/>
      <c r="I103" s="208"/>
      <c r="J103" s="208"/>
      <c r="K103" s="205"/>
    </row>
    <row r="104" spans="1:11" ht="10.5" customHeight="1">
      <c r="A104" s="201"/>
      <c r="B104" s="201" t="s">
        <v>85</v>
      </c>
      <c r="C104" s="202"/>
      <c r="D104" s="205">
        <v>175.3</v>
      </c>
      <c r="E104" s="206">
        <v>148.6</v>
      </c>
      <c r="F104" s="209">
        <v>140.1</v>
      </c>
      <c r="G104" s="205">
        <v>172.04</v>
      </c>
      <c r="H104" s="208">
        <v>17.96769851951549</v>
      </c>
      <c r="I104" s="208">
        <v>25.124910778015717</v>
      </c>
      <c r="J104" s="208">
        <v>54.18533787417102</v>
      </c>
      <c r="K104" s="205"/>
    </row>
    <row r="105" spans="1:11" ht="10.5" customHeight="1">
      <c r="A105" s="201"/>
      <c r="B105" s="201" t="s">
        <v>86</v>
      </c>
      <c r="C105" s="202"/>
      <c r="D105" s="205">
        <v>302.9</v>
      </c>
      <c r="E105" s="206">
        <v>294.5</v>
      </c>
      <c r="F105" s="209">
        <v>281.3</v>
      </c>
      <c r="G105" s="205">
        <v>284.56</v>
      </c>
      <c r="H105" s="208">
        <v>2.8522920203735067</v>
      </c>
      <c r="I105" s="208">
        <v>7.6786349093494355</v>
      </c>
      <c r="J105" s="208">
        <v>24.46855043303302</v>
      </c>
      <c r="K105" s="205"/>
    </row>
    <row r="106" spans="1:11" ht="10.5" customHeight="1">
      <c r="A106" s="203"/>
      <c r="B106" s="203"/>
      <c r="C106" s="215"/>
      <c r="D106" s="205"/>
      <c r="E106" s="206"/>
      <c r="F106" s="207"/>
      <c r="G106" s="205"/>
      <c r="H106" s="208"/>
      <c r="I106" s="208"/>
      <c r="J106" s="208"/>
      <c r="K106" s="205"/>
    </row>
    <row r="107" spans="1:11" ht="10.5" customHeight="1">
      <c r="A107" s="203"/>
      <c r="B107" s="203"/>
      <c r="C107" s="215"/>
      <c r="D107" s="205"/>
      <c r="E107" s="206"/>
      <c r="F107" s="207"/>
      <c r="G107" s="205"/>
      <c r="H107" s="208"/>
      <c r="I107" s="208"/>
      <c r="J107" s="208"/>
      <c r="K107" s="205"/>
    </row>
    <row r="108" spans="1:11" ht="10.5" customHeight="1">
      <c r="A108" s="201" t="s">
        <v>119</v>
      </c>
      <c r="B108" s="201"/>
      <c r="C108" s="215"/>
      <c r="D108" s="205"/>
      <c r="E108" s="206"/>
      <c r="F108" s="209"/>
      <c r="G108" s="205"/>
      <c r="H108" s="208"/>
      <c r="I108" s="208"/>
      <c r="J108" s="208"/>
      <c r="K108" s="205"/>
    </row>
    <row r="109" spans="1:11" ht="10.5" customHeight="1">
      <c r="A109" s="201"/>
      <c r="B109" s="201" t="s">
        <v>120</v>
      </c>
      <c r="C109" s="215"/>
      <c r="D109" s="205">
        <v>137.9</v>
      </c>
      <c r="E109" s="206">
        <v>114.9</v>
      </c>
      <c r="F109" s="209">
        <v>125</v>
      </c>
      <c r="G109" s="205">
        <v>143.9</v>
      </c>
      <c r="H109" s="208">
        <v>20.017406440382942</v>
      </c>
      <c r="I109" s="208">
        <v>10.32</v>
      </c>
      <c r="J109" s="208">
        <v>23.413379073756442</v>
      </c>
      <c r="K109" s="205"/>
    </row>
    <row r="110" spans="1:11" ht="10.5" customHeight="1">
      <c r="A110" s="201"/>
      <c r="B110" s="201"/>
      <c r="C110" s="215"/>
      <c r="D110" s="205"/>
      <c r="E110" s="206"/>
      <c r="F110" s="207"/>
      <c r="G110" s="205"/>
      <c r="H110" s="208"/>
      <c r="I110" s="208"/>
      <c r="J110" s="208"/>
      <c r="K110" s="205"/>
    </row>
    <row r="111" spans="1:11" ht="10.5" customHeight="1">
      <c r="A111" s="201"/>
      <c r="B111" s="201" t="s">
        <v>85</v>
      </c>
      <c r="C111" s="215"/>
      <c r="D111" s="205">
        <v>122.5</v>
      </c>
      <c r="E111" s="206">
        <v>108.6</v>
      </c>
      <c r="F111" s="209">
        <v>129.4</v>
      </c>
      <c r="G111" s="205">
        <v>130.82</v>
      </c>
      <c r="H111" s="208">
        <v>12.799263351749545</v>
      </c>
      <c r="I111" s="208">
        <v>-5.332302936630607</v>
      </c>
      <c r="J111" s="208">
        <v>13.166089965397925</v>
      </c>
      <c r="K111" s="205"/>
    </row>
    <row r="112" spans="1:11" ht="10.5" customHeight="1">
      <c r="A112" s="201"/>
      <c r="B112" s="201" t="s">
        <v>86</v>
      </c>
      <c r="C112" s="215"/>
      <c r="D112" s="205">
        <v>156.2</v>
      </c>
      <c r="E112" s="206">
        <v>122.4</v>
      </c>
      <c r="F112" s="209">
        <v>119.8</v>
      </c>
      <c r="G112" s="205">
        <v>159.38</v>
      </c>
      <c r="H112" s="208">
        <v>27.614379084967304</v>
      </c>
      <c r="I112" s="208">
        <v>30.383973288814683</v>
      </c>
      <c r="J112" s="208">
        <v>35.34307065217389</v>
      </c>
      <c r="K112" s="205"/>
    </row>
    <row r="113" spans="1:11" ht="10.5" customHeight="1">
      <c r="A113" s="201"/>
      <c r="B113" s="201"/>
      <c r="C113" s="215"/>
      <c r="D113" s="205"/>
      <c r="E113" s="206"/>
      <c r="F113" s="207"/>
      <c r="G113" s="205"/>
      <c r="H113" s="208"/>
      <c r="I113" s="208"/>
      <c r="J113" s="208"/>
      <c r="K113" s="205"/>
    </row>
    <row r="114" spans="1:11" ht="10.5" customHeight="1">
      <c r="A114" s="201"/>
      <c r="B114" s="201"/>
      <c r="C114" s="215"/>
      <c r="D114" s="205"/>
      <c r="E114" s="206"/>
      <c r="F114" s="207"/>
      <c r="G114" s="205"/>
      <c r="H114" s="208"/>
      <c r="I114" s="208"/>
      <c r="J114" s="208"/>
      <c r="K114" s="205"/>
    </row>
    <row r="115" spans="1:11" ht="10.5" customHeight="1">
      <c r="A115" s="201" t="s">
        <v>121</v>
      </c>
      <c r="B115" s="201"/>
      <c r="C115" s="215"/>
      <c r="D115" s="205">
        <v>170.9</v>
      </c>
      <c r="E115" s="206">
        <v>142.5</v>
      </c>
      <c r="F115" s="209">
        <v>129.3</v>
      </c>
      <c r="G115" s="205">
        <v>153.32</v>
      </c>
      <c r="H115" s="208">
        <v>19.92982456140351</v>
      </c>
      <c r="I115" s="208">
        <v>32.17324052590873</v>
      </c>
      <c r="J115" s="208">
        <v>13.151291512915124</v>
      </c>
      <c r="K115" s="205"/>
    </row>
    <row r="116" spans="1:11" ht="10.5" customHeight="1">
      <c r="A116" s="201"/>
      <c r="B116" s="201"/>
      <c r="C116" s="215"/>
      <c r="D116" s="205"/>
      <c r="E116" s="206"/>
      <c r="F116" s="207"/>
      <c r="G116" s="205"/>
      <c r="H116" s="208"/>
      <c r="I116" s="208"/>
      <c r="J116" s="208"/>
      <c r="K116" s="205"/>
    </row>
    <row r="117" spans="1:11" ht="10.5" customHeight="1">
      <c r="A117" s="201"/>
      <c r="B117" s="201" t="s">
        <v>85</v>
      </c>
      <c r="C117" s="215"/>
      <c r="D117" s="205">
        <v>169.9</v>
      </c>
      <c r="E117" s="206">
        <v>130.3</v>
      </c>
      <c r="F117" s="209">
        <v>124.6</v>
      </c>
      <c r="G117" s="205">
        <v>137.32</v>
      </c>
      <c r="H117" s="208">
        <v>30.391404451266304</v>
      </c>
      <c r="I117" s="208">
        <v>36.35634028892457</v>
      </c>
      <c r="J117" s="208">
        <v>19.72101133391455</v>
      </c>
      <c r="K117" s="205"/>
    </row>
    <row r="118" spans="1:11" ht="10.5" customHeight="1">
      <c r="A118" s="201"/>
      <c r="B118" s="201" t="s">
        <v>86</v>
      </c>
      <c r="C118" s="215"/>
      <c r="D118" s="205">
        <v>172.5</v>
      </c>
      <c r="E118" s="206">
        <v>162.8</v>
      </c>
      <c r="F118" s="209">
        <v>137.2</v>
      </c>
      <c r="G118" s="205">
        <v>179.98</v>
      </c>
      <c r="H118" s="208">
        <v>5.958230958230951</v>
      </c>
      <c r="I118" s="208">
        <v>25.728862973760943</v>
      </c>
      <c r="J118" s="208">
        <v>5.733756315356627</v>
      </c>
      <c r="K118" s="205"/>
    </row>
    <row r="119" spans="1:11" ht="10.5" customHeight="1">
      <c r="A119" s="201"/>
      <c r="B119" s="201"/>
      <c r="C119" s="215"/>
      <c r="D119" s="205"/>
      <c r="E119" s="206"/>
      <c r="F119" s="207"/>
      <c r="G119" s="205"/>
      <c r="H119" s="208"/>
      <c r="I119" s="208"/>
      <c r="J119" s="208"/>
      <c r="K119" s="205"/>
    </row>
    <row r="120" spans="1:11" ht="10.5" customHeight="1">
      <c r="A120" s="201" t="s">
        <v>122</v>
      </c>
      <c r="B120" s="201"/>
      <c r="C120" s="215"/>
      <c r="D120" s="205">
        <v>88.4</v>
      </c>
      <c r="E120" s="206">
        <v>97.2</v>
      </c>
      <c r="F120" s="207">
        <v>131.9</v>
      </c>
      <c r="G120" s="205">
        <v>97.4</v>
      </c>
      <c r="H120" s="208">
        <v>-9.053497942386828</v>
      </c>
      <c r="I120" s="208">
        <v>-32.97952994692949</v>
      </c>
      <c r="J120" s="208">
        <v>-4.8828125</v>
      </c>
      <c r="K120" s="205"/>
    </row>
    <row r="121" spans="1:11" ht="10.5" customHeight="1">
      <c r="A121" s="201"/>
      <c r="B121" s="201"/>
      <c r="C121" s="215"/>
      <c r="D121" s="205"/>
      <c r="E121" s="206"/>
      <c r="F121" s="207"/>
      <c r="G121" s="205"/>
      <c r="H121" s="208"/>
      <c r="I121" s="208"/>
      <c r="J121" s="208"/>
      <c r="K121" s="205"/>
    </row>
    <row r="122" spans="1:11" ht="10.5" customHeight="1">
      <c r="A122" s="201"/>
      <c r="B122" s="201" t="s">
        <v>85</v>
      </c>
      <c r="C122" s="215"/>
      <c r="D122" s="205">
        <v>77.8</v>
      </c>
      <c r="E122" s="206">
        <v>91.3</v>
      </c>
      <c r="F122" s="216" t="s">
        <v>181</v>
      </c>
      <c r="G122" s="205">
        <v>88.66</v>
      </c>
      <c r="H122" s="208">
        <v>-14.786418400876233</v>
      </c>
      <c r="I122" s="216" t="s">
        <v>184</v>
      </c>
      <c r="J122" s="208" t="s">
        <v>174</v>
      </c>
      <c r="K122" s="205"/>
    </row>
    <row r="123" spans="1:11" ht="10.5" customHeight="1">
      <c r="A123" s="201"/>
      <c r="B123" s="201" t="s">
        <v>86</v>
      </c>
      <c r="C123" s="215"/>
      <c r="D123" s="205">
        <v>350.5</v>
      </c>
      <c r="E123" s="206">
        <v>244.4</v>
      </c>
      <c r="F123" s="216" t="s">
        <v>181</v>
      </c>
      <c r="G123" s="205">
        <v>314.04</v>
      </c>
      <c r="H123" s="208">
        <v>43.41243862520458</v>
      </c>
      <c r="I123" s="216" t="s">
        <v>184</v>
      </c>
      <c r="J123" s="208" t="s">
        <v>174</v>
      </c>
      <c r="K123" s="205"/>
    </row>
    <row r="124" spans="1:11" ht="10.5" customHeight="1">
      <c r="A124" s="203"/>
      <c r="B124" s="203"/>
      <c r="C124" s="215"/>
      <c r="D124" s="205"/>
      <c r="E124" s="206"/>
      <c r="F124" s="207"/>
      <c r="G124" s="205"/>
      <c r="H124" s="208"/>
      <c r="I124" s="216"/>
      <c r="J124" s="208"/>
      <c r="K124" s="205"/>
    </row>
    <row r="125" spans="1:11" ht="10.5" customHeight="1">
      <c r="A125" s="201" t="s">
        <v>123</v>
      </c>
      <c r="B125" s="201"/>
      <c r="C125" s="202"/>
      <c r="D125" s="205"/>
      <c r="E125" s="206"/>
      <c r="F125" s="207"/>
      <c r="G125" s="205"/>
      <c r="H125" s="208"/>
      <c r="I125" s="208"/>
      <c r="J125" s="208"/>
      <c r="K125" s="205"/>
    </row>
    <row r="126" spans="1:11" ht="10.5" customHeight="1">
      <c r="A126" s="201"/>
      <c r="B126" s="201" t="s">
        <v>124</v>
      </c>
      <c r="C126" s="202"/>
      <c r="D126" s="205">
        <v>62.7</v>
      </c>
      <c r="E126" s="206">
        <v>55.8</v>
      </c>
      <c r="F126" s="209">
        <v>55.2</v>
      </c>
      <c r="G126" s="205">
        <v>63.2</v>
      </c>
      <c r="H126" s="208">
        <v>12.365591397849473</v>
      </c>
      <c r="I126" s="208">
        <v>13.586956521739129</v>
      </c>
      <c r="J126" s="208">
        <v>3.572599147820386</v>
      </c>
      <c r="K126" s="205"/>
    </row>
    <row r="127" spans="1:11" ht="10.5" customHeight="1">
      <c r="A127" s="201"/>
      <c r="B127" s="201"/>
      <c r="C127" s="202"/>
      <c r="D127" s="205"/>
      <c r="E127" s="206"/>
      <c r="F127" s="207"/>
      <c r="G127" s="205"/>
      <c r="H127" s="208"/>
      <c r="I127" s="208"/>
      <c r="J127" s="208"/>
      <c r="K127" s="205"/>
    </row>
    <row r="128" spans="1:10" ht="10.5" customHeight="1">
      <c r="A128" s="201"/>
      <c r="B128" s="201" t="s">
        <v>85</v>
      </c>
      <c r="C128" s="202"/>
      <c r="D128" s="205">
        <v>63.2</v>
      </c>
      <c r="E128" s="206">
        <v>56.8</v>
      </c>
      <c r="F128" s="207">
        <v>56.2</v>
      </c>
      <c r="G128" s="205">
        <v>63.8</v>
      </c>
      <c r="H128" s="208">
        <v>11.267605633802827</v>
      </c>
      <c r="I128" s="208">
        <v>12.455516014234874</v>
      </c>
      <c r="J128" s="208">
        <v>2.210829862223639</v>
      </c>
    </row>
    <row r="129" spans="1:10" ht="10.5" customHeight="1">
      <c r="A129" s="201"/>
      <c r="B129" s="201" t="s">
        <v>86</v>
      </c>
      <c r="C129" s="202"/>
      <c r="D129" s="205">
        <v>56.9</v>
      </c>
      <c r="E129" s="206">
        <v>45.6</v>
      </c>
      <c r="F129" s="207">
        <v>44.5</v>
      </c>
      <c r="G129" s="205">
        <v>56.98</v>
      </c>
      <c r="H129" s="208">
        <v>24.78070175438596</v>
      </c>
      <c r="I129" s="208">
        <v>27.865168539325836</v>
      </c>
      <c r="J129" s="208">
        <v>21.96061643835614</v>
      </c>
    </row>
    <row r="130" spans="4:10" ht="10.5" customHeight="1">
      <c r="D130" s="205"/>
      <c r="E130" s="206"/>
      <c r="F130" s="205"/>
      <c r="G130" s="205"/>
      <c r="H130" s="208"/>
      <c r="I130" s="208"/>
      <c r="J130" s="208"/>
    </row>
    <row r="131" spans="1:10" ht="12.75">
      <c r="A131" s="203"/>
      <c r="B131" s="203"/>
      <c r="C131" s="217"/>
      <c r="D131" s="205"/>
      <c r="E131" s="206"/>
      <c r="F131" s="205"/>
      <c r="G131" s="205"/>
      <c r="H131" s="208"/>
      <c r="I131" s="208"/>
      <c r="J131" s="208"/>
    </row>
    <row r="132" spans="1:10" ht="10.5" customHeight="1">
      <c r="A132" s="203"/>
      <c r="B132" s="203"/>
      <c r="C132" s="217"/>
      <c r="D132" s="206"/>
      <c r="E132" s="206"/>
      <c r="F132" s="205"/>
      <c r="G132" s="210"/>
      <c r="H132" s="211"/>
      <c r="I132" s="211"/>
      <c r="J132" s="211"/>
    </row>
    <row r="133" spans="1:10" ht="10.5" customHeight="1">
      <c r="A133" s="203"/>
      <c r="B133" s="203"/>
      <c r="C133" s="217"/>
      <c r="D133" s="218"/>
      <c r="E133" s="218"/>
      <c r="F133" s="205"/>
      <c r="G133" s="219"/>
      <c r="H133" s="218"/>
      <c r="I133" s="218"/>
      <c r="J133" s="218"/>
    </row>
    <row r="134" spans="1:10" ht="10.5" customHeight="1">
      <c r="A134" s="203"/>
      <c r="B134" s="203"/>
      <c r="C134" s="217"/>
      <c r="D134" s="218"/>
      <c r="E134" s="218"/>
      <c r="F134" s="205"/>
      <c r="G134" s="219"/>
      <c r="H134" s="218"/>
      <c r="I134" s="218"/>
      <c r="J134" s="218"/>
    </row>
    <row r="135" spans="1:10" ht="10.5" customHeight="1">
      <c r="A135" s="203"/>
      <c r="B135" s="203"/>
      <c r="C135" s="217"/>
      <c r="D135" s="218"/>
      <c r="E135" s="218"/>
      <c r="F135" s="205"/>
      <c r="G135" s="219"/>
      <c r="H135" s="218"/>
      <c r="I135" s="218"/>
      <c r="J135" s="218"/>
    </row>
    <row r="136" spans="1:10" ht="10.5" customHeight="1">
      <c r="A136" s="203"/>
      <c r="B136" s="203"/>
      <c r="C136" s="217"/>
      <c r="D136" s="218"/>
      <c r="E136" s="218"/>
      <c r="F136" s="205"/>
      <c r="G136" s="219"/>
      <c r="H136" s="218"/>
      <c r="I136" s="218"/>
      <c r="J136" s="218"/>
    </row>
    <row r="137" spans="1:10" ht="12.75">
      <c r="A137" s="203"/>
      <c r="B137" s="203"/>
      <c r="C137" s="217"/>
      <c r="D137" s="218"/>
      <c r="E137" s="218"/>
      <c r="F137" s="205"/>
      <c r="G137" s="219"/>
      <c r="H137" s="218"/>
      <c r="I137" s="218"/>
      <c r="J137" s="218"/>
    </row>
    <row r="138" spans="1:10" ht="10.5" customHeight="1">
      <c r="A138" s="203"/>
      <c r="C138" s="220"/>
      <c r="D138" s="218"/>
      <c r="E138" s="218"/>
      <c r="F138" s="205"/>
      <c r="G138" s="219"/>
      <c r="H138" s="218"/>
      <c r="I138" s="218"/>
      <c r="J138" s="218"/>
    </row>
    <row r="139" spans="1:10" ht="10.5" customHeight="1">
      <c r="A139" s="203"/>
      <c r="B139" s="203"/>
      <c r="C139" s="217"/>
      <c r="D139" s="218"/>
      <c r="E139" s="218"/>
      <c r="F139" s="205"/>
      <c r="G139" s="219"/>
      <c r="H139" s="218"/>
      <c r="I139" s="218"/>
      <c r="J139" s="218"/>
    </row>
    <row r="140" spans="2:10" ht="10.5" customHeight="1">
      <c r="B140" s="203"/>
      <c r="C140" s="220"/>
      <c r="D140" s="218"/>
      <c r="E140" s="218"/>
      <c r="F140" s="205"/>
      <c r="G140" s="219"/>
      <c r="H140" s="218"/>
      <c r="I140" s="218"/>
      <c r="J140" s="218"/>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32" customWidth="1"/>
    <col min="2" max="2" width="11.140625" style="232" customWidth="1"/>
    <col min="3" max="3" width="25.140625" style="232" customWidth="1"/>
    <col min="4" max="4" width="7.140625" style="232" customWidth="1"/>
    <col min="5" max="5" width="7.7109375" style="232" customWidth="1"/>
    <col min="6" max="6" width="8.00390625" style="232" customWidth="1"/>
    <col min="7" max="7" width="7.57421875" style="232" customWidth="1"/>
    <col min="8" max="8" width="7.421875" style="232" customWidth="1"/>
    <col min="9" max="9" width="6.57421875" style="232" customWidth="1"/>
    <col min="10" max="10" width="7.140625" style="232" customWidth="1"/>
    <col min="11" max="16384" width="11.421875" style="232" customWidth="1"/>
  </cols>
  <sheetData>
    <row r="1" spans="1:10" s="224" customFormat="1" ht="12.75" customHeight="1">
      <c r="A1" s="221"/>
      <c r="B1" s="222"/>
      <c r="C1" s="222"/>
      <c r="D1" s="222"/>
      <c r="E1" s="222"/>
      <c r="F1" s="222"/>
      <c r="G1" s="223"/>
      <c r="H1" s="222"/>
      <c r="I1" s="222"/>
      <c r="J1" s="222"/>
    </row>
    <row r="2" spans="1:10" s="224" customFormat="1" ht="12.75" customHeight="1">
      <c r="A2" s="225"/>
      <c r="B2" s="222"/>
      <c r="C2" s="222"/>
      <c r="D2" s="226"/>
      <c r="E2" s="226"/>
      <c r="F2" s="226"/>
      <c r="G2" s="227"/>
      <c r="H2" s="222"/>
      <c r="I2" s="222"/>
      <c r="J2" s="222"/>
    </row>
    <row r="3" spans="1:10" s="224" customFormat="1" ht="15.75" customHeight="1">
      <c r="A3" s="475" t="s">
        <v>125</v>
      </c>
      <c r="B3" s="475"/>
      <c r="C3" s="475"/>
      <c r="D3" s="475"/>
      <c r="E3" s="475"/>
      <c r="F3" s="475"/>
      <c r="G3" s="475"/>
      <c r="H3" s="475"/>
      <c r="I3" s="475"/>
      <c r="J3" s="475"/>
    </row>
    <row r="4" spans="1:10" s="224" customFormat="1" ht="13.5" customHeight="1">
      <c r="A4" s="475" t="s">
        <v>126</v>
      </c>
      <c r="B4" s="475"/>
      <c r="C4" s="475"/>
      <c r="D4" s="475"/>
      <c r="E4" s="475"/>
      <c r="F4" s="475"/>
      <c r="G4" s="475"/>
      <c r="H4" s="475"/>
      <c r="I4" s="475"/>
      <c r="J4" s="475"/>
    </row>
    <row r="5" spans="1:11" s="224" customFormat="1" ht="13.5" customHeight="1">
      <c r="A5" s="475" t="s">
        <v>63</v>
      </c>
      <c r="B5" s="475"/>
      <c r="C5" s="475"/>
      <c r="D5" s="475"/>
      <c r="E5" s="475"/>
      <c r="F5" s="475"/>
      <c r="G5" s="475"/>
      <c r="H5" s="475"/>
      <c r="I5" s="475"/>
      <c r="J5" s="475"/>
      <c r="K5" s="228"/>
    </row>
    <row r="6" spans="4:11" s="224" customFormat="1" ht="12.75" customHeight="1">
      <c r="D6" s="226"/>
      <c r="E6" s="226"/>
      <c r="F6" s="226"/>
      <c r="G6" s="227"/>
      <c r="H6" s="222"/>
      <c r="I6" s="222"/>
      <c r="J6" s="222"/>
      <c r="K6" s="228"/>
    </row>
    <row r="7" spans="4:11" s="224" customFormat="1" ht="12.75" customHeight="1">
      <c r="D7" s="226"/>
      <c r="E7" s="226"/>
      <c r="F7" s="226"/>
      <c r="G7" s="227"/>
      <c r="H7" s="222"/>
      <c r="I7" s="222"/>
      <c r="J7" s="222"/>
      <c r="K7" s="228"/>
    </row>
    <row r="8" spans="1:10" ht="11.25" customHeight="1">
      <c r="A8" s="229"/>
      <c r="B8" s="229"/>
      <c r="C8" s="230"/>
      <c r="D8" s="476" t="s">
        <v>192</v>
      </c>
      <c r="E8" s="479" t="s">
        <v>99</v>
      </c>
      <c r="F8" s="480"/>
      <c r="G8" s="483" t="s">
        <v>180</v>
      </c>
      <c r="H8" s="231" t="s">
        <v>64</v>
      </c>
      <c r="I8" s="231"/>
      <c r="J8" s="231"/>
    </row>
    <row r="9" spans="3:10" ht="11.25" customHeight="1">
      <c r="C9" s="233"/>
      <c r="D9" s="477"/>
      <c r="E9" s="481"/>
      <c r="F9" s="482"/>
      <c r="G9" s="484"/>
      <c r="H9" s="234" t="s">
        <v>70</v>
      </c>
      <c r="I9" s="235"/>
      <c r="J9" s="236" t="s">
        <v>188</v>
      </c>
    </row>
    <row r="10" spans="1:10" ht="11.25" customHeight="1">
      <c r="A10" s="237" t="s">
        <v>100</v>
      </c>
      <c r="B10" s="237"/>
      <c r="C10" s="238"/>
      <c r="D10" s="477"/>
      <c r="E10" s="486" t="s">
        <v>190</v>
      </c>
      <c r="F10" s="486" t="s">
        <v>193</v>
      </c>
      <c r="G10" s="484"/>
      <c r="H10" s="239" t="s">
        <v>79</v>
      </c>
      <c r="I10" s="239"/>
      <c r="J10" s="239"/>
    </row>
    <row r="11" spans="3:10" ht="11.25" customHeight="1">
      <c r="C11" s="233"/>
      <c r="D11" s="477"/>
      <c r="E11" s="487"/>
      <c r="F11" s="487" t="s">
        <v>43</v>
      </c>
      <c r="G11" s="484"/>
      <c r="H11" s="240" t="s">
        <v>80</v>
      </c>
      <c r="I11" s="241" t="s">
        <v>81</v>
      </c>
      <c r="J11" s="242" t="s">
        <v>81</v>
      </c>
    </row>
    <row r="12" spans="1:10" ht="10.5" customHeight="1">
      <c r="A12" s="243"/>
      <c r="B12" s="243"/>
      <c r="C12" s="244"/>
      <c r="D12" s="478"/>
      <c r="E12" s="488"/>
      <c r="F12" s="488" t="s">
        <v>43</v>
      </c>
      <c r="G12" s="485"/>
      <c r="H12" s="245" t="s">
        <v>82</v>
      </c>
      <c r="I12" s="246" t="s">
        <v>83</v>
      </c>
      <c r="J12" s="247" t="s">
        <v>182</v>
      </c>
    </row>
    <row r="13" spans="1:10" ht="10.5" customHeight="1">
      <c r="A13" s="248"/>
      <c r="B13" s="248"/>
      <c r="C13" s="249"/>
      <c r="D13" s="250"/>
      <c r="E13" s="250"/>
      <c r="F13" s="250"/>
      <c r="G13" s="250"/>
      <c r="H13" s="250"/>
      <c r="I13" s="250"/>
      <c r="J13" s="250"/>
    </row>
    <row r="14" spans="1:10" ht="10.5" customHeight="1">
      <c r="A14" s="248"/>
      <c r="B14" s="248"/>
      <c r="C14" s="249"/>
      <c r="D14" s="250"/>
      <c r="E14" s="250"/>
      <c r="F14" s="251"/>
      <c r="G14" s="250"/>
      <c r="H14" s="252"/>
      <c r="I14" s="252"/>
      <c r="J14" s="250"/>
    </row>
    <row r="15" spans="1:10" ht="10.5" customHeight="1">
      <c r="A15" s="248" t="s">
        <v>101</v>
      </c>
      <c r="B15" s="248"/>
      <c r="C15" s="249"/>
      <c r="D15" s="253">
        <v>97.7</v>
      </c>
      <c r="E15" s="254">
        <v>88</v>
      </c>
      <c r="F15" s="251">
        <v>87.4</v>
      </c>
      <c r="G15" s="253">
        <v>98.58</v>
      </c>
      <c r="H15" s="255">
        <v>11.022727272727275</v>
      </c>
      <c r="I15" s="255">
        <v>11.784897025171622</v>
      </c>
      <c r="J15" s="255">
        <v>7.479284779764517</v>
      </c>
    </row>
    <row r="16" spans="1:10" ht="10.5" customHeight="1">
      <c r="A16" s="248"/>
      <c r="B16" s="248"/>
      <c r="C16" s="249"/>
      <c r="D16" s="253"/>
      <c r="E16" s="254"/>
      <c r="F16" s="251"/>
      <c r="G16" s="253"/>
      <c r="H16" s="255"/>
      <c r="I16" s="255"/>
      <c r="J16" s="255"/>
    </row>
    <row r="17" spans="1:10" ht="10.5" customHeight="1">
      <c r="A17" s="248"/>
      <c r="B17" s="248" t="s">
        <v>85</v>
      </c>
      <c r="C17" s="249"/>
      <c r="D17" s="253">
        <v>92.4</v>
      </c>
      <c r="E17" s="254">
        <v>81.4</v>
      </c>
      <c r="F17" s="251">
        <v>85</v>
      </c>
      <c r="G17" s="253">
        <v>92.66</v>
      </c>
      <c r="H17" s="255">
        <v>13.513513513513512</v>
      </c>
      <c r="I17" s="255">
        <v>8.705882352941183</v>
      </c>
      <c r="J17" s="255">
        <v>2.681737588652484</v>
      </c>
    </row>
    <row r="18" spans="1:10" ht="10.5" customHeight="1">
      <c r="A18" s="248"/>
      <c r="B18" s="248" t="s">
        <v>86</v>
      </c>
      <c r="C18" s="249"/>
      <c r="D18" s="253">
        <v>112.7</v>
      </c>
      <c r="E18" s="254">
        <v>107.1</v>
      </c>
      <c r="F18" s="251">
        <v>94.5</v>
      </c>
      <c r="G18" s="253">
        <v>115.58</v>
      </c>
      <c r="H18" s="255">
        <v>5.2287581699346495</v>
      </c>
      <c r="I18" s="255">
        <v>19.259259259259263</v>
      </c>
      <c r="J18" s="255">
        <v>20.395833333333346</v>
      </c>
    </row>
    <row r="19" spans="1:10" ht="10.5" customHeight="1">
      <c r="A19" s="248"/>
      <c r="B19" s="248"/>
      <c r="C19" s="249"/>
      <c r="D19" s="253"/>
      <c r="E19" s="254"/>
      <c r="F19" s="251"/>
      <c r="G19" s="253"/>
      <c r="H19" s="255"/>
      <c r="I19" s="255"/>
      <c r="J19" s="255"/>
    </row>
    <row r="20" spans="1:10" ht="10.5" customHeight="1">
      <c r="A20" s="248"/>
      <c r="B20" s="248"/>
      <c r="C20" s="249"/>
      <c r="D20" s="253"/>
      <c r="E20" s="254"/>
      <c r="F20" s="251"/>
      <c r="G20" s="253"/>
      <c r="H20" s="255"/>
      <c r="I20" s="255"/>
      <c r="J20" s="255"/>
    </row>
    <row r="21" spans="1:10" ht="10.5" customHeight="1">
      <c r="A21" s="248" t="s">
        <v>102</v>
      </c>
      <c r="B21" s="248"/>
      <c r="C21" s="249"/>
      <c r="D21" s="253">
        <v>25.8</v>
      </c>
      <c r="E21" s="254">
        <v>29.1</v>
      </c>
      <c r="F21" s="251">
        <v>34.5</v>
      </c>
      <c r="G21" s="253">
        <v>29.9</v>
      </c>
      <c r="H21" s="255">
        <v>-11.34020618556701</v>
      </c>
      <c r="I21" s="255">
        <v>-25.217391304347824</v>
      </c>
      <c r="J21" s="255">
        <v>-15.48897682306389</v>
      </c>
    </row>
    <row r="22" spans="1:10" ht="10.5" customHeight="1">
      <c r="A22" s="248" t="s">
        <v>43</v>
      </c>
      <c r="B22" s="248" t="s">
        <v>43</v>
      </c>
      <c r="C22" s="249"/>
      <c r="D22" s="253"/>
      <c r="E22" s="254"/>
      <c r="F22" s="251"/>
      <c r="G22" s="253"/>
      <c r="H22" s="255"/>
      <c r="I22" s="255"/>
      <c r="J22" s="255"/>
    </row>
    <row r="23" spans="1:10" ht="10.5" customHeight="1">
      <c r="A23" s="248"/>
      <c r="B23" s="248"/>
      <c r="C23" s="249"/>
      <c r="D23" s="254"/>
      <c r="E23" s="254"/>
      <c r="F23" s="251"/>
      <c r="G23" s="253"/>
      <c r="H23" s="255"/>
      <c r="I23" s="255"/>
      <c r="J23" s="255"/>
    </row>
    <row r="24" spans="1:10" ht="10.5" customHeight="1">
      <c r="A24" s="248" t="s">
        <v>103</v>
      </c>
      <c r="B24" s="248"/>
      <c r="C24" s="249"/>
      <c r="D24" s="253">
        <v>173</v>
      </c>
      <c r="E24" s="254">
        <v>148.1</v>
      </c>
      <c r="F24" s="256">
        <v>138</v>
      </c>
      <c r="G24" s="253">
        <v>152.7</v>
      </c>
      <c r="H24" s="255">
        <v>16.812964213369348</v>
      </c>
      <c r="I24" s="255">
        <v>25.36231884057971</v>
      </c>
      <c r="J24" s="255">
        <v>17.896849907350198</v>
      </c>
    </row>
    <row r="25" spans="1:10" ht="10.5" customHeight="1">
      <c r="A25" s="248"/>
      <c r="B25" s="248"/>
      <c r="C25" s="249"/>
      <c r="D25" s="253"/>
      <c r="E25" s="254"/>
      <c r="F25" s="251"/>
      <c r="G25" s="253"/>
      <c r="H25" s="255"/>
      <c r="I25" s="255"/>
      <c r="J25" s="255"/>
    </row>
    <row r="26" spans="1:10" ht="10.5" customHeight="1">
      <c r="A26" s="248"/>
      <c r="B26" s="248" t="s">
        <v>85</v>
      </c>
      <c r="C26" s="249"/>
      <c r="D26" s="253">
        <v>148.9</v>
      </c>
      <c r="E26" s="254">
        <v>127.8</v>
      </c>
      <c r="F26" s="256">
        <v>117.4</v>
      </c>
      <c r="G26" s="253">
        <v>129.06</v>
      </c>
      <c r="H26" s="255">
        <v>16.51017214397497</v>
      </c>
      <c r="I26" s="255">
        <v>26.831345826235093</v>
      </c>
      <c r="J26" s="255">
        <v>20.865330586252107</v>
      </c>
    </row>
    <row r="27" spans="1:10" ht="10.5" customHeight="1">
      <c r="A27" s="248"/>
      <c r="B27" s="248" t="s">
        <v>86</v>
      </c>
      <c r="C27" s="249"/>
      <c r="D27" s="253">
        <v>245.5</v>
      </c>
      <c r="E27" s="254">
        <v>209.5</v>
      </c>
      <c r="F27" s="251">
        <v>200.1</v>
      </c>
      <c r="G27" s="253">
        <v>224.12</v>
      </c>
      <c r="H27" s="255">
        <v>17.183770883054894</v>
      </c>
      <c r="I27" s="255">
        <v>22.68865567216392</v>
      </c>
      <c r="J27" s="255">
        <v>13.032075852330024</v>
      </c>
    </row>
    <row r="28" spans="1:10" ht="10.5" customHeight="1">
      <c r="A28" s="248"/>
      <c r="B28" s="248"/>
      <c r="C28" s="249"/>
      <c r="D28" s="253"/>
      <c r="E28" s="254"/>
      <c r="F28" s="251"/>
      <c r="G28" s="253"/>
      <c r="H28" s="255"/>
      <c r="I28" s="255"/>
      <c r="J28" s="255"/>
    </row>
    <row r="29" spans="1:10" ht="10.5" customHeight="1">
      <c r="A29" s="248"/>
      <c r="B29" s="248"/>
      <c r="C29" s="249"/>
      <c r="D29" s="253"/>
      <c r="E29" s="254"/>
      <c r="F29" s="251"/>
      <c r="G29" s="253"/>
      <c r="H29" s="255"/>
      <c r="I29" s="255"/>
      <c r="J29" s="255"/>
    </row>
    <row r="30" spans="1:10" ht="10.5" customHeight="1">
      <c r="A30" s="248" t="s">
        <v>104</v>
      </c>
      <c r="B30" s="248"/>
      <c r="C30" s="249"/>
      <c r="D30" s="253">
        <v>176.9</v>
      </c>
      <c r="E30" s="254">
        <v>154.3</v>
      </c>
      <c r="F30" s="251">
        <v>161.8</v>
      </c>
      <c r="G30" s="253">
        <v>169.98</v>
      </c>
      <c r="H30" s="255">
        <v>14.64679196370706</v>
      </c>
      <c r="I30" s="255">
        <v>9.33250927070457</v>
      </c>
      <c r="J30" s="255">
        <v>16.344969199178642</v>
      </c>
    </row>
    <row r="31" spans="1:10" ht="10.5" customHeight="1">
      <c r="A31" s="248"/>
      <c r="B31" s="248"/>
      <c r="C31" s="249"/>
      <c r="D31" s="253"/>
      <c r="E31" s="254"/>
      <c r="F31" s="251"/>
      <c r="G31" s="253"/>
      <c r="H31" s="255"/>
      <c r="I31" s="255"/>
      <c r="J31" s="255"/>
    </row>
    <row r="32" spans="1:10" ht="10.5" customHeight="1">
      <c r="A32" s="248"/>
      <c r="B32" s="248" t="s">
        <v>85</v>
      </c>
      <c r="C32" s="249"/>
      <c r="D32" s="253">
        <v>193.5</v>
      </c>
      <c r="E32" s="254">
        <v>173.7</v>
      </c>
      <c r="F32" s="256">
        <v>172.9</v>
      </c>
      <c r="G32" s="253">
        <v>188.6</v>
      </c>
      <c r="H32" s="255">
        <v>11.398963730569955</v>
      </c>
      <c r="I32" s="255">
        <v>11.914401388085595</v>
      </c>
      <c r="J32" s="255">
        <v>13.792687341619414</v>
      </c>
    </row>
    <row r="33" spans="1:10" ht="10.5" customHeight="1">
      <c r="A33" s="248"/>
      <c r="B33" s="248" t="s">
        <v>86</v>
      </c>
      <c r="C33" s="249"/>
      <c r="D33" s="253">
        <v>146.2</v>
      </c>
      <c r="E33" s="254">
        <v>118.4</v>
      </c>
      <c r="F33" s="256">
        <v>141.2</v>
      </c>
      <c r="G33" s="253">
        <v>135.46</v>
      </c>
      <c r="H33" s="255">
        <v>23.479729729729712</v>
      </c>
      <c r="I33" s="255">
        <v>3.5410764872521248</v>
      </c>
      <c r="J33" s="255">
        <v>23.50474106491608</v>
      </c>
    </row>
    <row r="34" spans="1:10" ht="10.5" customHeight="1">
      <c r="A34" s="248"/>
      <c r="B34" s="248"/>
      <c r="C34" s="249"/>
      <c r="D34" s="253"/>
      <c r="E34" s="254"/>
      <c r="F34" s="251"/>
      <c r="G34" s="253"/>
      <c r="H34" s="255"/>
      <c r="I34" s="255"/>
      <c r="J34" s="255"/>
    </row>
    <row r="35" spans="1:10" ht="10.5" customHeight="1">
      <c r="A35" s="248"/>
      <c r="B35" s="248"/>
      <c r="C35" s="249"/>
      <c r="D35" s="253"/>
      <c r="E35" s="254"/>
      <c r="F35" s="251"/>
      <c r="G35" s="253"/>
      <c r="H35" s="255"/>
      <c r="I35" s="255"/>
      <c r="J35" s="255"/>
    </row>
    <row r="36" spans="1:10" ht="10.5" customHeight="1">
      <c r="A36" s="248" t="s">
        <v>105</v>
      </c>
      <c r="B36" s="248"/>
      <c r="C36" s="249"/>
      <c r="D36" s="253"/>
      <c r="E36" s="254"/>
      <c r="F36" s="256"/>
      <c r="G36" s="253"/>
      <c r="H36" s="255"/>
      <c r="I36" s="255"/>
      <c r="J36" s="255"/>
    </row>
    <row r="37" spans="1:10" ht="10.5" customHeight="1">
      <c r="A37" s="248" t="s">
        <v>43</v>
      </c>
      <c r="B37" s="248" t="s">
        <v>106</v>
      </c>
      <c r="C37" s="249"/>
      <c r="D37" s="253">
        <v>169.1</v>
      </c>
      <c r="E37" s="254">
        <v>161.1</v>
      </c>
      <c r="F37" s="251">
        <v>173.4</v>
      </c>
      <c r="G37" s="253">
        <v>164.06</v>
      </c>
      <c r="H37" s="255">
        <v>4.9658597144630665</v>
      </c>
      <c r="I37" s="255">
        <v>-2.4798154555940086</v>
      </c>
      <c r="J37" s="255">
        <v>-3.799695086196797</v>
      </c>
    </row>
    <row r="38" spans="1:10" ht="10.5" customHeight="1">
      <c r="A38" s="248"/>
      <c r="B38" s="248"/>
      <c r="C38" s="249"/>
      <c r="D38" s="253"/>
      <c r="E38" s="254"/>
      <c r="F38" s="251"/>
      <c r="G38" s="253"/>
      <c r="H38" s="255"/>
      <c r="I38" s="255"/>
      <c r="J38" s="255"/>
    </row>
    <row r="39" spans="1:10" ht="10.5" customHeight="1">
      <c r="A39" s="248"/>
      <c r="B39" s="248" t="s">
        <v>85</v>
      </c>
      <c r="C39" s="249"/>
      <c r="D39" s="253">
        <v>160.2</v>
      </c>
      <c r="E39" s="254">
        <v>150.5</v>
      </c>
      <c r="F39" s="256">
        <v>164.3</v>
      </c>
      <c r="G39" s="253">
        <v>155.58</v>
      </c>
      <c r="H39" s="255">
        <v>6.445182724252484</v>
      </c>
      <c r="I39" s="255">
        <v>-2.495435179549618</v>
      </c>
      <c r="J39" s="255">
        <v>-4.187707845793823</v>
      </c>
    </row>
    <row r="40" spans="1:10" ht="10.5" customHeight="1">
      <c r="A40" s="248"/>
      <c r="B40" s="248" t="s">
        <v>86</v>
      </c>
      <c r="C40" s="249"/>
      <c r="D40" s="253">
        <v>399.6</v>
      </c>
      <c r="E40" s="254">
        <v>435.9</v>
      </c>
      <c r="F40" s="251">
        <v>408.5</v>
      </c>
      <c r="G40" s="253">
        <v>384.58</v>
      </c>
      <c r="H40" s="255">
        <v>-8.327598072952503</v>
      </c>
      <c r="I40" s="255">
        <v>-2.1787025703794316</v>
      </c>
      <c r="J40" s="255">
        <v>0.6964809384164438</v>
      </c>
    </row>
    <row r="41" spans="1:10" ht="10.5" customHeight="1">
      <c r="A41" s="248"/>
      <c r="B41" s="248"/>
      <c r="C41" s="249"/>
      <c r="D41" s="253"/>
      <c r="E41" s="254"/>
      <c r="F41" s="251"/>
      <c r="G41" s="253"/>
      <c r="H41" s="255"/>
      <c r="I41" s="255"/>
      <c r="J41" s="255"/>
    </row>
    <row r="42" spans="1:10" ht="10.5" customHeight="1">
      <c r="A42" s="248"/>
      <c r="B42" s="248"/>
      <c r="C42" s="249" t="s">
        <v>43</v>
      </c>
      <c r="D42" s="253"/>
      <c r="E42" s="254"/>
      <c r="F42" s="251"/>
      <c r="G42" s="253"/>
      <c r="H42" s="255"/>
      <c r="I42" s="255"/>
      <c r="J42" s="255"/>
    </row>
    <row r="43" spans="1:10" ht="10.5" customHeight="1">
      <c r="A43" s="248" t="s">
        <v>107</v>
      </c>
      <c r="B43" s="248"/>
      <c r="C43" s="249"/>
      <c r="D43" s="253">
        <v>155.6</v>
      </c>
      <c r="E43" s="254">
        <v>147.3</v>
      </c>
      <c r="F43" s="256">
        <v>124</v>
      </c>
      <c r="G43" s="253">
        <v>150.28</v>
      </c>
      <c r="H43" s="255">
        <v>5.634758995247782</v>
      </c>
      <c r="I43" s="255">
        <v>25.483870967741932</v>
      </c>
      <c r="J43" s="255">
        <v>15.08653698881913</v>
      </c>
    </row>
    <row r="44" spans="1:10" ht="10.5" customHeight="1">
      <c r="A44" s="248"/>
      <c r="B44" s="248"/>
      <c r="C44" s="249"/>
      <c r="D44" s="253"/>
      <c r="E44" s="254"/>
      <c r="F44" s="251"/>
      <c r="G44" s="253"/>
      <c r="H44" s="255"/>
      <c r="I44" s="255"/>
      <c r="J44" s="255"/>
    </row>
    <row r="45" spans="1:10" ht="10.5" customHeight="1">
      <c r="A45" s="248"/>
      <c r="B45" s="248" t="s">
        <v>85</v>
      </c>
      <c r="C45" s="249"/>
      <c r="D45" s="253">
        <v>155.1</v>
      </c>
      <c r="E45" s="254">
        <v>146.6</v>
      </c>
      <c r="F45" s="256">
        <v>119.5</v>
      </c>
      <c r="G45" s="253">
        <v>148.68</v>
      </c>
      <c r="H45" s="255">
        <v>5.798090040927694</v>
      </c>
      <c r="I45" s="255">
        <v>29.790794979079493</v>
      </c>
      <c r="J45" s="255">
        <v>17.015583189044563</v>
      </c>
    </row>
    <row r="46" spans="1:10" ht="10.5" customHeight="1">
      <c r="A46" s="248"/>
      <c r="B46" s="248" t="s">
        <v>86</v>
      </c>
      <c r="C46" s="249"/>
      <c r="D46" s="253">
        <v>156.7</v>
      </c>
      <c r="E46" s="254">
        <v>149</v>
      </c>
      <c r="F46" s="256">
        <v>133.7</v>
      </c>
      <c r="G46" s="253">
        <v>153.74</v>
      </c>
      <c r="H46" s="255">
        <v>5.167785234899322</v>
      </c>
      <c r="I46" s="255">
        <v>17.202692595362755</v>
      </c>
      <c r="J46" s="255">
        <v>11.29289126972636</v>
      </c>
    </row>
    <row r="47" spans="1:10" ht="10.5" customHeight="1">
      <c r="A47" s="248"/>
      <c r="B47" s="248"/>
      <c r="C47" s="249"/>
      <c r="D47" s="253"/>
      <c r="E47" s="254"/>
      <c r="F47" s="251"/>
      <c r="G47" s="253"/>
      <c r="H47" s="255"/>
      <c r="I47" s="255"/>
      <c r="J47" s="255"/>
    </row>
    <row r="48" spans="1:10" ht="10.5" customHeight="1">
      <c r="A48" s="248"/>
      <c r="B48" s="248"/>
      <c r="C48" s="249"/>
      <c r="D48" s="253"/>
      <c r="E48" s="254"/>
      <c r="F48" s="251"/>
      <c r="G48" s="253"/>
      <c r="H48" s="255"/>
      <c r="I48" s="255"/>
      <c r="J48" s="255"/>
    </row>
    <row r="49" spans="1:10" ht="10.5" customHeight="1">
      <c r="A49" s="248" t="s">
        <v>108</v>
      </c>
      <c r="B49" s="248"/>
      <c r="C49" s="249"/>
      <c r="D49" s="253">
        <v>230</v>
      </c>
      <c r="E49" s="254">
        <v>202.7</v>
      </c>
      <c r="F49" s="256">
        <v>187.7</v>
      </c>
      <c r="G49" s="253">
        <v>205.46</v>
      </c>
      <c r="H49" s="255">
        <v>13.468179575727682</v>
      </c>
      <c r="I49" s="255">
        <v>22.535961640916362</v>
      </c>
      <c r="J49" s="255">
        <v>17.298469970312848</v>
      </c>
    </row>
    <row r="50" spans="1:10" ht="10.5" customHeight="1">
      <c r="A50" s="248"/>
      <c r="B50" s="248"/>
      <c r="C50" s="249"/>
      <c r="D50" s="253"/>
      <c r="E50" s="254"/>
      <c r="F50" s="251"/>
      <c r="G50" s="253"/>
      <c r="H50" s="255"/>
      <c r="I50" s="255"/>
      <c r="J50" s="255"/>
    </row>
    <row r="51" spans="1:10" ht="10.5" customHeight="1">
      <c r="A51" s="248"/>
      <c r="B51" s="248" t="s">
        <v>85</v>
      </c>
      <c r="C51" s="249"/>
      <c r="D51" s="253">
        <v>182.2</v>
      </c>
      <c r="E51" s="254">
        <v>159.5</v>
      </c>
      <c r="F51" s="256">
        <v>160.7</v>
      </c>
      <c r="G51" s="253">
        <v>164.52</v>
      </c>
      <c r="H51" s="255">
        <v>14.231974921630089</v>
      </c>
      <c r="I51" s="255">
        <v>13.378967019290604</v>
      </c>
      <c r="J51" s="255">
        <v>11.4483132366888</v>
      </c>
    </row>
    <row r="52" spans="1:10" ht="10.5" customHeight="1">
      <c r="A52" s="248"/>
      <c r="B52" s="248" t="s">
        <v>86</v>
      </c>
      <c r="C52" s="249"/>
      <c r="D52" s="253">
        <v>452.3</v>
      </c>
      <c r="E52" s="254">
        <v>403.4</v>
      </c>
      <c r="F52" s="256">
        <v>313.5</v>
      </c>
      <c r="G52" s="253">
        <v>395.84</v>
      </c>
      <c r="H52" s="255">
        <v>12.12196331184929</v>
      </c>
      <c r="I52" s="255">
        <v>44.27432216905902</v>
      </c>
      <c r="J52" s="255">
        <v>30.605780651973074</v>
      </c>
    </row>
    <row r="53" spans="1:10" ht="10.5" customHeight="1">
      <c r="A53" s="248"/>
      <c r="B53" s="248"/>
      <c r="C53" s="249"/>
      <c r="D53" s="253"/>
      <c r="E53" s="254"/>
      <c r="F53" s="251"/>
      <c r="G53" s="253"/>
      <c r="H53" s="255"/>
      <c r="I53" s="255"/>
      <c r="J53" s="255"/>
    </row>
    <row r="54" spans="1:10" ht="10.5" customHeight="1">
      <c r="A54" s="248"/>
      <c r="B54" s="248"/>
      <c r="C54" s="249"/>
      <c r="D54" s="253"/>
      <c r="E54" s="254"/>
      <c r="F54" s="251"/>
      <c r="G54" s="253"/>
      <c r="H54" s="255"/>
      <c r="I54" s="255"/>
      <c r="J54" s="255"/>
    </row>
    <row r="55" spans="1:10" ht="10.5" customHeight="1">
      <c r="A55" s="248" t="s">
        <v>109</v>
      </c>
      <c r="B55" s="248"/>
      <c r="C55" s="249"/>
      <c r="D55" s="253"/>
      <c r="E55" s="254"/>
      <c r="F55" s="251"/>
      <c r="G55" s="253"/>
      <c r="H55" s="255"/>
      <c r="I55" s="255"/>
      <c r="J55" s="255"/>
    </row>
    <row r="56" spans="1:10" ht="10.5" customHeight="1">
      <c r="A56" s="248"/>
      <c r="B56" s="248" t="s">
        <v>110</v>
      </c>
      <c r="C56" s="249"/>
      <c r="D56" s="253">
        <v>126.6</v>
      </c>
      <c r="E56" s="254">
        <v>107.1</v>
      </c>
      <c r="F56" s="256">
        <v>97.2</v>
      </c>
      <c r="G56" s="253">
        <v>110.5</v>
      </c>
      <c r="H56" s="255">
        <v>18.207282913165265</v>
      </c>
      <c r="I56" s="255">
        <v>30.246913580246904</v>
      </c>
      <c r="J56" s="255">
        <v>10.279441117764451</v>
      </c>
    </row>
    <row r="57" spans="1:10" ht="10.5" customHeight="1">
      <c r="A57" s="248"/>
      <c r="B57" s="248"/>
      <c r="C57" s="249"/>
      <c r="D57" s="253"/>
      <c r="E57" s="254"/>
      <c r="F57" s="256"/>
      <c r="G57" s="253"/>
      <c r="H57" s="255"/>
      <c r="I57" s="255"/>
      <c r="J57" s="255"/>
    </row>
    <row r="58" spans="1:10" ht="10.5" customHeight="1">
      <c r="A58" s="248"/>
      <c r="B58" s="248" t="s">
        <v>85</v>
      </c>
      <c r="C58" s="249"/>
      <c r="D58" s="253">
        <v>121.1</v>
      </c>
      <c r="E58" s="254">
        <v>102.3</v>
      </c>
      <c r="F58" s="256">
        <v>93.1</v>
      </c>
      <c r="G58" s="253">
        <v>100.46</v>
      </c>
      <c r="H58" s="255">
        <v>18.377321603128053</v>
      </c>
      <c r="I58" s="255">
        <v>30.075187969924812</v>
      </c>
      <c r="J58" s="255">
        <v>6.60016977928691</v>
      </c>
    </row>
    <row r="59" spans="1:10" ht="10.5" customHeight="1">
      <c r="A59" s="248"/>
      <c r="B59" s="248" t="s">
        <v>86</v>
      </c>
      <c r="C59" s="249"/>
      <c r="D59" s="253">
        <v>145.8</v>
      </c>
      <c r="E59" s="254">
        <v>124</v>
      </c>
      <c r="F59" s="251">
        <v>111.2</v>
      </c>
      <c r="G59" s="253">
        <v>145.32</v>
      </c>
      <c r="H59" s="255">
        <v>17.58064516129033</v>
      </c>
      <c r="I59" s="255">
        <v>31.11510791366907</v>
      </c>
      <c r="J59" s="255">
        <v>20.397680198840092</v>
      </c>
    </row>
    <row r="60" spans="1:10" ht="10.5" customHeight="1">
      <c r="A60" s="248"/>
      <c r="B60" s="248"/>
      <c r="C60" s="249"/>
      <c r="D60" s="254"/>
      <c r="E60" s="254"/>
      <c r="F60" s="251"/>
      <c r="G60" s="257"/>
      <c r="H60" s="258"/>
      <c r="I60" s="258"/>
      <c r="J60" s="258"/>
    </row>
    <row r="61" spans="1:10" ht="10.5" customHeight="1">
      <c r="A61" s="248"/>
      <c r="B61" s="248"/>
      <c r="C61" s="249"/>
      <c r="D61" s="254"/>
      <c r="E61" s="254"/>
      <c r="F61" s="251"/>
      <c r="G61" s="259"/>
      <c r="H61" s="258"/>
      <c r="I61" s="258"/>
      <c r="J61" s="258"/>
    </row>
    <row r="62" spans="1:10" ht="10.5" customHeight="1">
      <c r="A62" s="248" t="s">
        <v>113</v>
      </c>
      <c r="B62" s="248"/>
      <c r="C62" s="249"/>
      <c r="D62" s="253">
        <v>182.9</v>
      </c>
      <c r="E62" s="254">
        <v>142.1</v>
      </c>
      <c r="F62" s="251">
        <v>151.9</v>
      </c>
      <c r="G62" s="253">
        <v>198.38</v>
      </c>
      <c r="H62" s="255">
        <v>28.712174524982416</v>
      </c>
      <c r="I62" s="255">
        <v>20.408163265306122</v>
      </c>
      <c r="J62" s="255">
        <v>17.356838618078566</v>
      </c>
    </row>
    <row r="63" spans="1:10" ht="10.5" customHeight="1">
      <c r="A63" s="248"/>
      <c r="B63" s="248"/>
      <c r="C63" s="249"/>
      <c r="D63" s="253"/>
      <c r="E63" s="254"/>
      <c r="F63" s="251"/>
      <c r="G63" s="253"/>
      <c r="H63" s="255"/>
      <c r="I63" s="255"/>
      <c r="J63" s="255"/>
    </row>
    <row r="64" spans="1:10" ht="10.5" customHeight="1">
      <c r="A64" s="248"/>
      <c r="B64" s="248" t="s">
        <v>85</v>
      </c>
      <c r="C64" s="249"/>
      <c r="D64" s="253">
        <v>156.5</v>
      </c>
      <c r="E64" s="254">
        <v>103.2</v>
      </c>
      <c r="F64" s="251">
        <v>129.2</v>
      </c>
      <c r="G64" s="253">
        <v>168.5</v>
      </c>
      <c r="H64" s="255">
        <v>51.64728682170543</v>
      </c>
      <c r="I64" s="255">
        <v>21.130030959752332</v>
      </c>
      <c r="J64" s="255">
        <v>28.390734532154823</v>
      </c>
    </row>
    <row r="65" spans="1:10" ht="10.5" customHeight="1">
      <c r="A65" s="248"/>
      <c r="B65" s="248" t="s">
        <v>86</v>
      </c>
      <c r="C65" s="249"/>
      <c r="D65" s="253">
        <v>233.2</v>
      </c>
      <c r="E65" s="254">
        <v>216.1</v>
      </c>
      <c r="F65" s="251">
        <v>195.1</v>
      </c>
      <c r="G65" s="253">
        <v>255.26</v>
      </c>
      <c r="H65" s="255">
        <v>7.91300323924109</v>
      </c>
      <c r="I65" s="255">
        <v>19.528446950281904</v>
      </c>
      <c r="J65" s="255">
        <v>5.908223383951544</v>
      </c>
    </row>
    <row r="66" spans="1:10" ht="10.5" customHeight="1">
      <c r="A66" s="248"/>
      <c r="B66" s="248"/>
      <c r="C66" s="249"/>
      <c r="D66" s="253"/>
      <c r="E66" s="254"/>
      <c r="F66" s="251"/>
      <c r="G66" s="253"/>
      <c r="H66" s="255"/>
      <c r="I66" s="255"/>
      <c r="J66" s="255"/>
    </row>
    <row r="67" spans="1:10" ht="10.5" customHeight="1">
      <c r="A67" s="248"/>
      <c r="B67" s="248"/>
      <c r="C67" s="260"/>
      <c r="D67" s="250"/>
      <c r="E67" s="250"/>
      <c r="F67" s="250"/>
      <c r="G67" s="250"/>
      <c r="H67" s="250"/>
      <c r="I67" s="250"/>
      <c r="J67" s="250"/>
    </row>
    <row r="68" spans="1:10" ht="9.75" customHeight="1">
      <c r="A68" s="248"/>
      <c r="B68" s="248"/>
      <c r="C68" s="260"/>
      <c r="D68" s="250"/>
      <c r="E68" s="250"/>
      <c r="F68" s="250"/>
      <c r="G68" s="250"/>
      <c r="H68" s="250"/>
      <c r="I68" s="250"/>
      <c r="J68" s="250"/>
    </row>
    <row r="69" spans="1:10" s="224" customFormat="1" ht="12.75" customHeight="1">
      <c r="A69" s="221"/>
      <c r="B69" s="222"/>
      <c r="C69" s="222"/>
      <c r="D69" s="222"/>
      <c r="E69" s="222"/>
      <c r="F69" s="222"/>
      <c r="G69" s="223"/>
      <c r="H69" s="222"/>
      <c r="I69" s="222"/>
      <c r="J69" s="222"/>
    </row>
    <row r="70" spans="1:10" s="224" customFormat="1" ht="12.75" customHeight="1">
      <c r="A70" s="225"/>
      <c r="B70" s="222"/>
      <c r="C70" s="222"/>
      <c r="D70" s="226"/>
      <c r="E70" s="226"/>
      <c r="F70" s="226"/>
      <c r="G70" s="227"/>
      <c r="H70" s="222"/>
      <c r="I70" s="222"/>
      <c r="J70" s="222"/>
    </row>
    <row r="71" spans="1:10" s="224" customFormat="1" ht="13.5" customHeight="1">
      <c r="A71" s="475" t="s">
        <v>111</v>
      </c>
      <c r="B71" s="475"/>
      <c r="C71" s="475"/>
      <c r="D71" s="475"/>
      <c r="E71" s="475"/>
      <c r="F71" s="475"/>
      <c r="G71" s="475"/>
      <c r="H71" s="475"/>
      <c r="I71" s="475"/>
      <c r="J71" s="475"/>
    </row>
    <row r="72" spans="1:10" s="224" customFormat="1" ht="13.5" customHeight="1">
      <c r="A72" s="475" t="s">
        <v>127</v>
      </c>
      <c r="B72" s="475"/>
      <c r="C72" s="475"/>
      <c r="D72" s="475"/>
      <c r="E72" s="475"/>
      <c r="F72" s="475"/>
      <c r="G72" s="475"/>
      <c r="H72" s="475"/>
      <c r="I72" s="475"/>
      <c r="J72" s="475"/>
    </row>
    <row r="73" spans="1:10" s="224" customFormat="1" ht="13.5" customHeight="1">
      <c r="A73" s="475" t="s">
        <v>63</v>
      </c>
      <c r="B73" s="475"/>
      <c r="C73" s="475"/>
      <c r="D73" s="475"/>
      <c r="E73" s="475"/>
      <c r="F73" s="475"/>
      <c r="G73" s="475"/>
      <c r="H73" s="475"/>
      <c r="I73" s="475"/>
      <c r="J73" s="475"/>
    </row>
    <row r="74" spans="1:10" s="224" customFormat="1" ht="12" customHeight="1">
      <c r="A74" s="261"/>
      <c r="B74" s="261"/>
      <c r="C74" s="261"/>
      <c r="D74" s="222"/>
      <c r="E74" s="222"/>
      <c r="F74" s="222"/>
      <c r="G74" s="223"/>
      <c r="H74" s="222"/>
      <c r="I74" s="222"/>
      <c r="J74" s="262"/>
    </row>
    <row r="75" spans="4:10" s="224" customFormat="1" ht="12.75" customHeight="1">
      <c r="D75" s="226"/>
      <c r="E75" s="226"/>
      <c r="F75" s="226"/>
      <c r="G75" s="227"/>
      <c r="H75" s="222"/>
      <c r="I75" s="222"/>
      <c r="J75" s="222"/>
    </row>
    <row r="76" spans="1:10" ht="11.25" customHeight="1">
      <c r="A76" s="229"/>
      <c r="B76" s="229"/>
      <c r="C76" s="230"/>
      <c r="D76" s="476" t="s">
        <v>192</v>
      </c>
      <c r="E76" s="479" t="s">
        <v>99</v>
      </c>
      <c r="F76" s="480"/>
      <c r="G76" s="483" t="s">
        <v>180</v>
      </c>
      <c r="H76" s="231" t="s">
        <v>64</v>
      </c>
      <c r="I76" s="231"/>
      <c r="J76" s="231"/>
    </row>
    <row r="77" spans="3:10" ht="11.25" customHeight="1">
      <c r="C77" s="233"/>
      <c r="D77" s="477"/>
      <c r="E77" s="481"/>
      <c r="F77" s="482"/>
      <c r="G77" s="484"/>
      <c r="H77" s="234" t="s">
        <v>70</v>
      </c>
      <c r="I77" s="235"/>
      <c r="J77" s="236" t="s">
        <v>188</v>
      </c>
    </row>
    <row r="78" spans="1:10" ht="11.25" customHeight="1">
      <c r="A78" s="237" t="s">
        <v>100</v>
      </c>
      <c r="B78" s="237"/>
      <c r="C78" s="238"/>
      <c r="D78" s="477"/>
      <c r="E78" s="486" t="s">
        <v>190</v>
      </c>
      <c r="F78" s="486" t="s">
        <v>193</v>
      </c>
      <c r="G78" s="484"/>
      <c r="H78" s="239" t="s">
        <v>79</v>
      </c>
      <c r="I78" s="239"/>
      <c r="J78" s="239"/>
    </row>
    <row r="79" spans="3:10" ht="11.25" customHeight="1">
      <c r="C79" s="233"/>
      <c r="D79" s="477"/>
      <c r="E79" s="487"/>
      <c r="F79" s="487" t="s">
        <v>43</v>
      </c>
      <c r="G79" s="484"/>
      <c r="H79" s="240" t="s">
        <v>80</v>
      </c>
      <c r="I79" s="241" t="s">
        <v>81</v>
      </c>
      <c r="J79" s="242" t="s">
        <v>81</v>
      </c>
    </row>
    <row r="80" spans="1:10" ht="11.25" customHeight="1">
      <c r="A80" s="243"/>
      <c r="B80" s="243"/>
      <c r="C80" s="244"/>
      <c r="D80" s="478"/>
      <c r="E80" s="488"/>
      <c r="F80" s="488" t="s">
        <v>43</v>
      </c>
      <c r="G80" s="485"/>
      <c r="H80" s="245" t="s">
        <v>82</v>
      </c>
      <c r="I80" s="246" t="s">
        <v>83</v>
      </c>
      <c r="J80" s="247" t="s">
        <v>182</v>
      </c>
    </row>
    <row r="81" spans="3:10" ht="10.5" customHeight="1">
      <c r="C81" s="249"/>
      <c r="D81" s="263"/>
      <c r="E81" s="263"/>
      <c r="F81" s="263"/>
      <c r="G81" s="264"/>
      <c r="H81" s="265"/>
      <c r="I81" s="265"/>
      <c r="J81" s="265"/>
    </row>
    <row r="82" spans="1:10" ht="10.5" customHeight="1">
      <c r="A82" s="248"/>
      <c r="B82" s="248"/>
      <c r="C82" s="249"/>
      <c r="D82" s="253"/>
      <c r="E82" s="254"/>
      <c r="F82" s="251"/>
      <c r="G82" s="253"/>
      <c r="H82" s="255"/>
      <c r="I82" s="255"/>
      <c r="J82" s="255"/>
    </row>
    <row r="83" spans="1:10" ht="10.5" customHeight="1">
      <c r="A83" s="248" t="s">
        <v>114</v>
      </c>
      <c r="B83" s="248"/>
      <c r="C83" s="249"/>
      <c r="D83" s="253">
        <v>188</v>
      </c>
      <c r="E83" s="254">
        <v>171.7</v>
      </c>
      <c r="F83" s="256">
        <v>155.7</v>
      </c>
      <c r="G83" s="253">
        <v>182.22</v>
      </c>
      <c r="H83" s="255">
        <v>9.493302271403618</v>
      </c>
      <c r="I83" s="255">
        <v>20.745022479126533</v>
      </c>
      <c r="J83" s="255">
        <v>21.447613969608106</v>
      </c>
    </row>
    <row r="84" spans="1:10" ht="10.5" customHeight="1">
      <c r="A84" s="248"/>
      <c r="B84" s="248"/>
      <c r="C84" s="249"/>
      <c r="D84" s="253"/>
      <c r="E84" s="254"/>
      <c r="F84" s="251"/>
      <c r="G84" s="253"/>
      <c r="H84" s="255"/>
      <c r="I84" s="255"/>
      <c r="J84" s="255"/>
    </row>
    <row r="85" spans="1:10" ht="10.5" customHeight="1">
      <c r="A85" s="248"/>
      <c r="B85" s="248" t="s">
        <v>85</v>
      </c>
      <c r="C85" s="249"/>
      <c r="D85" s="253">
        <v>169.5</v>
      </c>
      <c r="E85" s="254">
        <v>154</v>
      </c>
      <c r="F85" s="256">
        <v>141.3</v>
      </c>
      <c r="G85" s="253">
        <v>163.2</v>
      </c>
      <c r="H85" s="255">
        <v>10.064935064935066</v>
      </c>
      <c r="I85" s="255">
        <v>19.957537154989375</v>
      </c>
      <c r="J85" s="255">
        <v>17.833935018050536</v>
      </c>
    </row>
    <row r="86" spans="1:10" ht="10.5" customHeight="1">
      <c r="A86" s="248"/>
      <c r="B86" s="248" t="s">
        <v>86</v>
      </c>
      <c r="C86" s="249"/>
      <c r="D86" s="253">
        <v>279.3</v>
      </c>
      <c r="E86" s="254">
        <v>259.6</v>
      </c>
      <c r="F86" s="256">
        <v>226.8</v>
      </c>
      <c r="G86" s="253">
        <v>276.08</v>
      </c>
      <c r="H86" s="255">
        <v>7.588597842835126</v>
      </c>
      <c r="I86" s="255">
        <v>23.148148148148145</v>
      </c>
      <c r="J86" s="255">
        <v>33.34621329211745</v>
      </c>
    </row>
    <row r="87" spans="1:10" ht="10.5" customHeight="1">
      <c r="A87" s="248"/>
      <c r="B87" s="248"/>
      <c r="C87" s="249"/>
      <c r="D87" s="253"/>
      <c r="E87" s="254"/>
      <c r="F87" s="251"/>
      <c r="G87" s="253"/>
      <c r="H87" s="255"/>
      <c r="I87" s="255"/>
      <c r="J87" s="255"/>
    </row>
    <row r="88" spans="1:10" ht="10.5" customHeight="1">
      <c r="A88" s="248"/>
      <c r="B88" s="248"/>
      <c r="C88" s="249"/>
      <c r="D88" s="253"/>
      <c r="E88" s="254"/>
      <c r="F88" s="251"/>
      <c r="G88" s="253"/>
      <c r="H88" s="255"/>
      <c r="I88" s="255"/>
      <c r="J88" s="255"/>
    </row>
    <row r="89" spans="1:10" ht="10.5" customHeight="1">
      <c r="A89" s="248" t="s">
        <v>115</v>
      </c>
      <c r="B89" s="248"/>
      <c r="C89" s="249"/>
      <c r="D89" s="253">
        <v>167.4</v>
      </c>
      <c r="E89" s="254">
        <v>163.1</v>
      </c>
      <c r="F89" s="256">
        <v>117.9</v>
      </c>
      <c r="G89" s="253">
        <v>153.58</v>
      </c>
      <c r="H89" s="255">
        <v>2.6364193746168065</v>
      </c>
      <c r="I89" s="255">
        <v>41.98473282442748</v>
      </c>
      <c r="J89" s="255">
        <v>28.432848302391694</v>
      </c>
    </row>
    <row r="90" spans="1:10" ht="10.5" customHeight="1">
      <c r="A90" s="248"/>
      <c r="B90" s="248"/>
      <c r="C90" s="249"/>
      <c r="D90" s="253"/>
      <c r="E90" s="254"/>
      <c r="F90" s="251"/>
      <c r="G90" s="253"/>
      <c r="H90" s="255"/>
      <c r="I90" s="255"/>
      <c r="J90" s="255"/>
    </row>
    <row r="91" spans="1:10" ht="10.5" customHeight="1">
      <c r="A91" s="248"/>
      <c r="B91" s="248" t="s">
        <v>85</v>
      </c>
      <c r="C91" s="249"/>
      <c r="D91" s="253">
        <v>133.3</v>
      </c>
      <c r="E91" s="254">
        <v>152.9</v>
      </c>
      <c r="F91" s="256">
        <v>112.9</v>
      </c>
      <c r="G91" s="253">
        <v>141.94</v>
      </c>
      <c r="H91" s="255">
        <v>-12.81883584041857</v>
      </c>
      <c r="I91" s="255">
        <v>18.069087688219668</v>
      </c>
      <c r="J91" s="255">
        <v>24.116824064358184</v>
      </c>
    </row>
    <row r="92" spans="1:10" ht="10.5" customHeight="1">
      <c r="A92" s="248"/>
      <c r="B92" s="248" t="s">
        <v>86</v>
      </c>
      <c r="C92" s="249"/>
      <c r="D92" s="253">
        <v>257.9</v>
      </c>
      <c r="E92" s="254">
        <v>190.1</v>
      </c>
      <c r="F92" s="256">
        <v>131.4</v>
      </c>
      <c r="G92" s="253">
        <v>184.44</v>
      </c>
      <c r="H92" s="255">
        <v>35.665439242503936</v>
      </c>
      <c r="I92" s="255">
        <v>96.27092846270925</v>
      </c>
      <c r="J92" s="255">
        <v>38.1987112243369</v>
      </c>
    </row>
    <row r="93" spans="1:10" ht="10.5" customHeight="1">
      <c r="A93" s="248"/>
      <c r="B93" s="248"/>
      <c r="C93" s="249"/>
      <c r="D93" s="253"/>
      <c r="E93" s="254"/>
      <c r="F93" s="251"/>
      <c r="G93" s="253"/>
      <c r="H93" s="255"/>
      <c r="I93" s="255"/>
      <c r="J93" s="255"/>
    </row>
    <row r="94" spans="1:10" ht="10.5" customHeight="1">
      <c r="A94" s="248"/>
      <c r="B94" s="248"/>
      <c r="C94" s="249"/>
      <c r="D94" s="253"/>
      <c r="E94" s="254"/>
      <c r="F94" s="251"/>
      <c r="G94" s="253"/>
      <c r="H94" s="255"/>
      <c r="I94" s="255"/>
      <c r="J94" s="255"/>
    </row>
    <row r="95" spans="1:10" ht="10.5" customHeight="1">
      <c r="A95" s="248" t="s">
        <v>116</v>
      </c>
      <c r="B95" s="248"/>
      <c r="C95" s="249"/>
      <c r="D95" s="253"/>
      <c r="E95" s="254"/>
      <c r="F95" s="251"/>
      <c r="G95" s="253"/>
      <c r="H95" s="255"/>
      <c r="I95" s="255"/>
      <c r="J95" s="255"/>
    </row>
    <row r="96" spans="1:10" ht="10.5" customHeight="1">
      <c r="A96" s="248"/>
      <c r="B96" s="248" t="s">
        <v>117</v>
      </c>
      <c r="C96" s="249"/>
      <c r="D96" s="253">
        <v>212.9</v>
      </c>
      <c r="E96" s="254">
        <v>183</v>
      </c>
      <c r="F96" s="256">
        <v>160.2</v>
      </c>
      <c r="G96" s="253">
        <v>197.1</v>
      </c>
      <c r="H96" s="255">
        <v>16.338797814207652</v>
      </c>
      <c r="I96" s="255">
        <v>32.89637952559302</v>
      </c>
      <c r="J96" s="255">
        <v>19.773942634905197</v>
      </c>
    </row>
    <row r="97" spans="1:10" ht="10.5" customHeight="1">
      <c r="A97" s="248"/>
      <c r="B97" s="248"/>
      <c r="C97" s="249"/>
      <c r="D97" s="253"/>
      <c r="E97" s="254"/>
      <c r="F97" s="256"/>
      <c r="G97" s="253"/>
      <c r="H97" s="255"/>
      <c r="I97" s="255"/>
      <c r="J97" s="255"/>
    </row>
    <row r="98" spans="1:10" ht="10.5" customHeight="1">
      <c r="A98" s="248"/>
      <c r="B98" s="248" t="s">
        <v>85</v>
      </c>
      <c r="C98" s="249"/>
      <c r="D98" s="253">
        <v>193.8</v>
      </c>
      <c r="E98" s="254">
        <v>169.7</v>
      </c>
      <c r="F98" s="256">
        <v>156.7</v>
      </c>
      <c r="G98" s="253">
        <v>185.4</v>
      </c>
      <c r="H98" s="255">
        <v>14.201532115497951</v>
      </c>
      <c r="I98" s="255">
        <v>23.67581365666881</v>
      </c>
      <c r="J98" s="255">
        <v>19.15167095115682</v>
      </c>
    </row>
    <row r="99" spans="1:10" ht="10.5" customHeight="1">
      <c r="A99" s="248"/>
      <c r="B99" s="248" t="s">
        <v>86</v>
      </c>
      <c r="C99" s="249"/>
      <c r="D99" s="253">
        <v>358.1</v>
      </c>
      <c r="E99" s="254">
        <v>283.8</v>
      </c>
      <c r="F99" s="256">
        <v>186.4</v>
      </c>
      <c r="G99" s="253">
        <v>285.74</v>
      </c>
      <c r="H99" s="255">
        <v>26.180408738548277</v>
      </c>
      <c r="I99" s="255">
        <v>92.1137339055794</v>
      </c>
      <c r="J99" s="255">
        <v>22.930648769574926</v>
      </c>
    </row>
    <row r="100" spans="1:10" ht="10.5" customHeight="1">
      <c r="A100" s="248"/>
      <c r="B100" s="248"/>
      <c r="C100" s="249"/>
      <c r="D100" s="253"/>
      <c r="E100" s="254"/>
      <c r="F100" s="251"/>
      <c r="G100" s="253"/>
      <c r="H100" s="255"/>
      <c r="I100" s="255"/>
      <c r="J100" s="255"/>
    </row>
    <row r="101" spans="1:10" ht="10.5" customHeight="1">
      <c r="A101" s="248"/>
      <c r="B101" s="248"/>
      <c r="C101" s="249"/>
      <c r="D101" s="253"/>
      <c r="E101" s="254"/>
      <c r="F101" s="251"/>
      <c r="G101" s="253"/>
      <c r="H101" s="255"/>
      <c r="I101" s="255"/>
      <c r="J101" s="255"/>
    </row>
    <row r="102" spans="1:10" ht="10.5" customHeight="1">
      <c r="A102" s="248" t="s">
        <v>118</v>
      </c>
      <c r="B102" s="248"/>
      <c r="C102" s="249"/>
      <c r="D102" s="253">
        <v>136</v>
      </c>
      <c r="E102" s="254">
        <v>129.3</v>
      </c>
      <c r="F102" s="256">
        <v>133.2</v>
      </c>
      <c r="G102" s="253">
        <v>135.44</v>
      </c>
      <c r="H102" s="255">
        <v>5.181747873163177</v>
      </c>
      <c r="I102" s="255">
        <v>2.1021021021021107</v>
      </c>
      <c r="J102" s="255">
        <v>19.710093689234558</v>
      </c>
    </row>
    <row r="103" spans="1:10" ht="10.5" customHeight="1">
      <c r="A103" s="248"/>
      <c r="B103" s="248"/>
      <c r="C103" s="249"/>
      <c r="D103" s="253"/>
      <c r="E103" s="254"/>
      <c r="F103" s="251"/>
      <c r="G103" s="253"/>
      <c r="H103" s="255"/>
      <c r="I103" s="255"/>
      <c r="J103" s="255"/>
    </row>
    <row r="104" spans="1:10" ht="10.5" customHeight="1">
      <c r="A104" s="248"/>
      <c r="B104" s="248" t="s">
        <v>85</v>
      </c>
      <c r="C104" s="249"/>
      <c r="D104" s="253">
        <v>105.4</v>
      </c>
      <c r="E104" s="254">
        <v>91.5</v>
      </c>
      <c r="F104" s="256">
        <v>97</v>
      </c>
      <c r="G104" s="253">
        <v>106.88</v>
      </c>
      <c r="H104" s="255">
        <v>15.191256830601098</v>
      </c>
      <c r="I104" s="255">
        <v>8.659793814432996</v>
      </c>
      <c r="J104" s="255">
        <v>33.6</v>
      </c>
    </row>
    <row r="105" spans="1:10" ht="10.5" customHeight="1">
      <c r="A105" s="248"/>
      <c r="B105" s="248" t="s">
        <v>86</v>
      </c>
      <c r="C105" s="249"/>
      <c r="D105" s="253">
        <v>198</v>
      </c>
      <c r="E105" s="254">
        <v>205.9</v>
      </c>
      <c r="F105" s="256">
        <v>206.7</v>
      </c>
      <c r="G105" s="253">
        <v>193.38</v>
      </c>
      <c r="H105" s="255">
        <v>-3.836813987372514</v>
      </c>
      <c r="I105" s="255">
        <v>-4.208998548621185</v>
      </c>
      <c r="J105" s="255">
        <v>7.159481325501506</v>
      </c>
    </row>
    <row r="106" spans="1:10" ht="10.5" customHeight="1">
      <c r="A106" s="250"/>
      <c r="B106" s="250"/>
      <c r="C106" s="266"/>
      <c r="D106" s="253"/>
      <c r="E106" s="254"/>
      <c r="F106" s="251"/>
      <c r="G106" s="253"/>
      <c r="H106" s="255"/>
      <c r="I106" s="255"/>
      <c r="J106" s="255"/>
    </row>
    <row r="107" spans="1:10" ht="10.5" customHeight="1">
      <c r="A107" s="250"/>
      <c r="B107" s="250"/>
      <c r="C107" s="266"/>
      <c r="D107" s="253"/>
      <c r="E107" s="254"/>
      <c r="F107" s="251"/>
      <c r="G107" s="253"/>
      <c r="H107" s="255"/>
      <c r="I107" s="255"/>
      <c r="J107" s="255"/>
    </row>
    <row r="108" spans="1:10" ht="10.5" customHeight="1">
      <c r="A108" s="248" t="s">
        <v>119</v>
      </c>
      <c r="B108" s="248"/>
      <c r="C108" s="266"/>
      <c r="D108" s="253"/>
      <c r="E108" s="254"/>
      <c r="F108" s="251"/>
      <c r="G108" s="253"/>
      <c r="H108" s="255"/>
      <c r="I108" s="255"/>
      <c r="J108" s="255"/>
    </row>
    <row r="109" spans="1:10" ht="10.5" customHeight="1">
      <c r="A109" s="248"/>
      <c r="B109" s="248" t="s">
        <v>120</v>
      </c>
      <c r="C109" s="266"/>
      <c r="D109" s="253">
        <v>142.2</v>
      </c>
      <c r="E109" s="254">
        <v>118.3</v>
      </c>
      <c r="F109" s="256">
        <v>129</v>
      </c>
      <c r="G109" s="253">
        <v>148.86</v>
      </c>
      <c r="H109" s="255">
        <v>20.202874049027887</v>
      </c>
      <c r="I109" s="255">
        <v>10.232558139534875</v>
      </c>
      <c r="J109" s="255">
        <v>24.0293284452591</v>
      </c>
    </row>
    <row r="110" spans="1:10" ht="10.5" customHeight="1">
      <c r="A110" s="248"/>
      <c r="B110" s="248"/>
      <c r="C110" s="266"/>
      <c r="D110" s="253"/>
      <c r="E110" s="254"/>
      <c r="F110" s="251"/>
      <c r="G110" s="253"/>
      <c r="H110" s="255"/>
      <c r="I110" s="255"/>
      <c r="J110" s="255"/>
    </row>
    <row r="111" spans="1:10" ht="10.5" customHeight="1">
      <c r="A111" s="248"/>
      <c r="B111" s="248" t="s">
        <v>85</v>
      </c>
      <c r="C111" s="266"/>
      <c r="D111" s="253">
        <v>127.2</v>
      </c>
      <c r="E111" s="254">
        <v>112.7</v>
      </c>
      <c r="F111" s="256">
        <v>134.4</v>
      </c>
      <c r="G111" s="253">
        <v>136.12</v>
      </c>
      <c r="H111" s="255">
        <v>12.866015971606034</v>
      </c>
      <c r="I111" s="255">
        <v>-5.3571428571428585</v>
      </c>
      <c r="J111" s="255">
        <v>13.69863013698633</v>
      </c>
    </row>
    <row r="112" spans="1:10" ht="10.5" customHeight="1">
      <c r="A112" s="248"/>
      <c r="B112" s="248" t="s">
        <v>86</v>
      </c>
      <c r="C112" s="266"/>
      <c r="D112" s="253">
        <v>160</v>
      </c>
      <c r="E112" s="254">
        <v>124.8</v>
      </c>
      <c r="F112" s="256">
        <v>122.6</v>
      </c>
      <c r="G112" s="253">
        <v>163.92</v>
      </c>
      <c r="H112" s="255">
        <v>28.205128205128208</v>
      </c>
      <c r="I112" s="255">
        <v>30.50570962479609</v>
      </c>
      <c r="J112" s="255">
        <v>36.23670212765959</v>
      </c>
    </row>
    <row r="113" spans="1:10" ht="10.5" customHeight="1">
      <c r="A113" s="248"/>
      <c r="B113" s="248"/>
      <c r="C113" s="266"/>
      <c r="D113" s="253"/>
      <c r="E113" s="254"/>
      <c r="F113" s="256"/>
      <c r="G113" s="253"/>
      <c r="H113" s="255"/>
      <c r="I113" s="255"/>
      <c r="J113" s="255"/>
    </row>
    <row r="114" spans="1:10" ht="10.5" customHeight="1">
      <c r="A114" s="248"/>
      <c r="B114" s="248"/>
      <c r="C114" s="266"/>
      <c r="D114" s="253"/>
      <c r="E114" s="254"/>
      <c r="F114" s="251"/>
      <c r="G114" s="253"/>
      <c r="H114" s="255"/>
      <c r="I114" s="255"/>
      <c r="J114" s="255"/>
    </row>
    <row r="115" spans="1:10" ht="10.5" customHeight="1">
      <c r="A115" s="248" t="s">
        <v>121</v>
      </c>
      <c r="B115" s="248"/>
      <c r="C115" s="266"/>
      <c r="D115" s="253">
        <v>176.2</v>
      </c>
      <c r="E115" s="254">
        <v>147.3</v>
      </c>
      <c r="F115" s="256">
        <v>132.5</v>
      </c>
      <c r="G115" s="253">
        <v>158.28</v>
      </c>
      <c r="H115" s="255">
        <v>19.61982348947724</v>
      </c>
      <c r="I115" s="255">
        <v>32.98113207547169</v>
      </c>
      <c r="J115" s="255">
        <v>14.397224631396393</v>
      </c>
    </row>
    <row r="116" spans="1:10" ht="10.5" customHeight="1">
      <c r="A116" s="248"/>
      <c r="B116" s="248"/>
      <c r="C116" s="266"/>
      <c r="D116" s="253"/>
      <c r="E116" s="254"/>
      <c r="F116" s="256"/>
      <c r="G116" s="253"/>
      <c r="H116" s="255"/>
      <c r="I116" s="255"/>
      <c r="J116" s="255"/>
    </row>
    <row r="117" spans="1:10" ht="10.5" customHeight="1">
      <c r="A117" s="248"/>
      <c r="B117" s="248" t="s">
        <v>85</v>
      </c>
      <c r="C117" s="266"/>
      <c r="D117" s="253">
        <v>174.4</v>
      </c>
      <c r="E117" s="254">
        <v>133.7</v>
      </c>
      <c r="F117" s="256">
        <v>127.5</v>
      </c>
      <c r="G117" s="253">
        <v>141.16</v>
      </c>
      <c r="H117" s="255">
        <v>30.441286462228888</v>
      </c>
      <c r="I117" s="255">
        <v>36.7843137254902</v>
      </c>
      <c r="J117" s="255">
        <v>20.67020003419389</v>
      </c>
    </row>
    <row r="118" spans="1:10" ht="10.5" customHeight="1">
      <c r="A118" s="248"/>
      <c r="B118" s="248" t="s">
        <v>86</v>
      </c>
      <c r="C118" s="266"/>
      <c r="D118" s="253">
        <v>179.2</v>
      </c>
      <c r="E118" s="254">
        <v>170</v>
      </c>
      <c r="F118" s="256">
        <v>140.9</v>
      </c>
      <c r="G118" s="253">
        <v>186.8</v>
      </c>
      <c r="H118" s="255">
        <v>5.411764705882346</v>
      </c>
      <c r="I118" s="255">
        <v>27.182398864442852</v>
      </c>
      <c r="J118" s="255">
        <v>7.34398345017814</v>
      </c>
    </row>
    <row r="119" spans="1:10" ht="10.5" customHeight="1">
      <c r="A119" s="248"/>
      <c r="B119" s="248"/>
      <c r="C119" s="266"/>
      <c r="D119" s="253"/>
      <c r="E119" s="254"/>
      <c r="F119" s="251"/>
      <c r="G119" s="253"/>
      <c r="H119" s="255"/>
      <c r="I119" s="255"/>
      <c r="J119" s="255"/>
    </row>
    <row r="120" spans="1:10" ht="10.5" customHeight="1">
      <c r="A120" s="248" t="s">
        <v>122</v>
      </c>
      <c r="B120" s="248"/>
      <c r="C120" s="266"/>
      <c r="D120" s="253">
        <v>91.9</v>
      </c>
      <c r="E120" s="254">
        <v>102.5</v>
      </c>
      <c r="F120" s="251">
        <v>133.2</v>
      </c>
      <c r="G120" s="253">
        <v>101.56</v>
      </c>
      <c r="H120" s="255">
        <v>-10.341463414634141</v>
      </c>
      <c r="I120" s="255">
        <v>-31.006006006005997</v>
      </c>
      <c r="J120" s="255">
        <v>-2.514878095603767</v>
      </c>
    </row>
    <row r="121" spans="1:10" ht="10.5" customHeight="1">
      <c r="A121" s="248"/>
      <c r="B121" s="248"/>
      <c r="C121" s="266"/>
      <c r="D121" s="253"/>
      <c r="E121" s="254"/>
      <c r="F121" s="251"/>
      <c r="G121" s="253"/>
      <c r="H121" s="255"/>
      <c r="I121" s="255"/>
      <c r="J121" s="255"/>
    </row>
    <row r="122" spans="1:10" ht="10.5" customHeight="1">
      <c r="A122" s="248"/>
      <c r="B122" s="248" t="s">
        <v>85</v>
      </c>
      <c r="C122" s="266"/>
      <c r="D122" s="253">
        <v>80.6</v>
      </c>
      <c r="E122" s="254">
        <v>96</v>
      </c>
      <c r="F122" s="267" t="s">
        <v>174</v>
      </c>
      <c r="G122" s="253">
        <v>92.1</v>
      </c>
      <c r="H122" s="255">
        <v>-16.04166666666667</v>
      </c>
      <c r="I122" s="267" t="s">
        <v>184</v>
      </c>
      <c r="J122" s="255" t="s">
        <v>181</v>
      </c>
    </row>
    <row r="123" spans="1:10" ht="10.5" customHeight="1">
      <c r="A123" s="248"/>
      <c r="B123" s="248" t="s">
        <v>86</v>
      </c>
      <c r="C123" s="266"/>
      <c r="D123" s="253">
        <v>372</v>
      </c>
      <c r="E123" s="254">
        <v>263.7</v>
      </c>
      <c r="F123" s="267" t="s">
        <v>174</v>
      </c>
      <c r="G123" s="253">
        <v>336.16</v>
      </c>
      <c r="H123" s="255">
        <v>41.0693970420933</v>
      </c>
      <c r="I123" s="267" t="s">
        <v>184</v>
      </c>
      <c r="J123" s="255" t="s">
        <v>181</v>
      </c>
    </row>
    <row r="124" spans="1:10" ht="10.5" customHeight="1">
      <c r="A124" s="250"/>
      <c r="B124" s="250"/>
      <c r="C124" s="266"/>
      <c r="D124" s="253"/>
      <c r="E124" s="254"/>
      <c r="F124" s="251"/>
      <c r="G124" s="253"/>
      <c r="H124" s="255"/>
      <c r="I124" s="255"/>
      <c r="J124" s="255"/>
    </row>
    <row r="125" spans="1:10" ht="10.5" customHeight="1">
      <c r="A125" s="248" t="s">
        <v>123</v>
      </c>
      <c r="B125" s="248"/>
      <c r="C125" s="249"/>
      <c r="D125" s="253"/>
      <c r="E125" s="254"/>
      <c r="F125" s="251"/>
      <c r="G125" s="253"/>
      <c r="H125" s="255"/>
      <c r="I125" s="255"/>
      <c r="J125" s="255"/>
    </row>
    <row r="126" spans="1:10" ht="10.5" customHeight="1">
      <c r="A126" s="248"/>
      <c r="B126" s="248" t="s">
        <v>124</v>
      </c>
      <c r="C126" s="249"/>
      <c r="D126" s="253">
        <v>67.8</v>
      </c>
      <c r="E126" s="254">
        <v>60.3</v>
      </c>
      <c r="F126" s="256">
        <v>59.4</v>
      </c>
      <c r="G126" s="253">
        <v>68.18</v>
      </c>
      <c r="H126" s="255">
        <v>12.437810945273633</v>
      </c>
      <c r="I126" s="255">
        <v>14.14141414141414</v>
      </c>
      <c r="J126" s="255">
        <v>4.218893304799764</v>
      </c>
    </row>
    <row r="127" spans="1:10" ht="10.5" customHeight="1">
      <c r="A127" s="248"/>
      <c r="B127" s="248"/>
      <c r="C127" s="249"/>
      <c r="D127" s="253"/>
      <c r="E127" s="254"/>
      <c r="F127" s="251"/>
      <c r="G127" s="253"/>
      <c r="H127" s="255"/>
      <c r="I127" s="255"/>
      <c r="J127" s="255"/>
    </row>
    <row r="128" spans="1:10" ht="10.5" customHeight="1">
      <c r="A128" s="248"/>
      <c r="B128" s="248" t="s">
        <v>85</v>
      </c>
      <c r="C128" s="249"/>
      <c r="D128" s="253">
        <v>68.5</v>
      </c>
      <c r="E128" s="254">
        <v>61.5</v>
      </c>
      <c r="F128" s="256">
        <v>60.6</v>
      </c>
      <c r="G128" s="253">
        <v>68.92</v>
      </c>
      <c r="H128" s="255">
        <v>11.382113821138212</v>
      </c>
      <c r="I128" s="255">
        <v>13.036303630363035</v>
      </c>
      <c r="J128" s="255">
        <v>2.834974634437468</v>
      </c>
    </row>
    <row r="129" spans="1:10" ht="10.5" customHeight="1">
      <c r="A129" s="248"/>
      <c r="B129" s="248" t="s">
        <v>86</v>
      </c>
      <c r="C129" s="249"/>
      <c r="D129" s="253">
        <v>60.4</v>
      </c>
      <c r="E129" s="254">
        <v>48.5</v>
      </c>
      <c r="F129" s="251">
        <v>47.3</v>
      </c>
      <c r="G129" s="253">
        <v>60.6</v>
      </c>
      <c r="H129" s="255">
        <v>24.5360824742268</v>
      </c>
      <c r="I129" s="255">
        <v>27.695560253699796</v>
      </c>
      <c r="J129" s="255">
        <v>23.220821472143168</v>
      </c>
    </row>
    <row r="130" spans="4:10" ht="10.5" customHeight="1">
      <c r="D130" s="253"/>
      <c r="E130" s="254"/>
      <c r="F130" s="251"/>
      <c r="G130" s="253"/>
      <c r="H130" s="255"/>
      <c r="I130" s="255"/>
      <c r="J130" s="255"/>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zoomScale="125" zoomScaleNormal="125"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515"/>
      <c r="B1" s="515"/>
      <c r="C1" s="515"/>
      <c r="D1" s="515"/>
      <c r="E1" s="515"/>
      <c r="F1" s="515"/>
      <c r="G1" s="515"/>
      <c r="H1" s="515"/>
      <c r="I1" s="515"/>
      <c r="J1" s="515"/>
      <c r="K1" s="515"/>
      <c r="L1" s="515"/>
    </row>
    <row r="2" spans="1:11" ht="12.75">
      <c r="A2" s="36"/>
      <c r="B2" s="37"/>
      <c r="C2" s="37"/>
      <c r="D2" s="37"/>
      <c r="E2" s="37"/>
      <c r="F2" s="37"/>
      <c r="G2" s="37"/>
      <c r="H2" s="37"/>
      <c r="I2" s="38"/>
      <c r="J2" s="38"/>
      <c r="K2" s="38"/>
    </row>
    <row r="3" spans="1:12" ht="12.75">
      <c r="A3" s="516" t="s">
        <v>128</v>
      </c>
      <c r="B3" s="516"/>
      <c r="C3" s="516"/>
      <c r="D3" s="516"/>
      <c r="E3" s="516"/>
      <c r="F3" s="516"/>
      <c r="G3" s="516"/>
      <c r="H3" s="516"/>
      <c r="I3" s="516"/>
      <c r="J3" s="516"/>
      <c r="K3" s="516"/>
      <c r="L3" s="516"/>
    </row>
    <row r="4" spans="1:12" ht="12.75">
      <c r="A4" s="516" t="s">
        <v>129</v>
      </c>
      <c r="B4" s="516"/>
      <c r="C4" s="516"/>
      <c r="D4" s="516"/>
      <c r="E4" s="516"/>
      <c r="F4" s="516"/>
      <c r="G4" s="516"/>
      <c r="H4" s="516"/>
      <c r="I4" s="516"/>
      <c r="J4" s="516"/>
      <c r="K4" s="516"/>
      <c r="L4" s="516"/>
    </row>
    <row r="5" spans="1:12" ht="12.75" customHeight="1">
      <c r="A5" s="517" t="s">
        <v>63</v>
      </c>
      <c r="B5" s="517"/>
      <c r="C5" s="517"/>
      <c r="D5" s="517"/>
      <c r="E5" s="517"/>
      <c r="F5" s="517"/>
      <c r="G5" s="517"/>
      <c r="H5" s="517"/>
      <c r="I5" s="517"/>
      <c r="J5" s="517"/>
      <c r="K5" s="517"/>
      <c r="L5" s="517"/>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1" t="s">
        <v>194</v>
      </c>
      <c r="G8" s="504" t="s">
        <v>99</v>
      </c>
      <c r="H8" s="505"/>
      <c r="I8" s="508" t="s">
        <v>183</v>
      </c>
      <c r="J8" s="49" t="s">
        <v>64</v>
      </c>
      <c r="K8" s="49"/>
      <c r="L8" s="49"/>
    </row>
    <row r="9" spans="1:12" ht="12.75">
      <c r="A9" s="22"/>
      <c r="B9" s="45"/>
      <c r="C9" s="45"/>
      <c r="D9" s="45"/>
      <c r="E9" s="45"/>
      <c r="F9" s="502"/>
      <c r="G9" s="506"/>
      <c r="H9" s="507"/>
      <c r="I9" s="509"/>
      <c r="J9" s="43" t="s">
        <v>65</v>
      </c>
      <c r="K9" s="72"/>
      <c r="L9" s="120" t="s">
        <v>187</v>
      </c>
    </row>
    <row r="10" spans="1:12" ht="15.75" customHeight="1">
      <c r="A10" s="511" t="s">
        <v>130</v>
      </c>
      <c r="B10" s="511"/>
      <c r="C10" s="511"/>
      <c r="D10" s="511"/>
      <c r="E10" s="511"/>
      <c r="F10" s="502"/>
      <c r="G10" s="512" t="s">
        <v>195</v>
      </c>
      <c r="H10" s="512" t="s">
        <v>196</v>
      </c>
      <c r="I10" s="509"/>
      <c r="J10" s="494" t="s">
        <v>79</v>
      </c>
      <c r="K10" s="495"/>
      <c r="L10" s="496"/>
    </row>
    <row r="11" spans="1:12" ht="10.5" customHeight="1">
      <c r="A11" s="22"/>
      <c r="B11" s="45"/>
      <c r="C11" s="45"/>
      <c r="D11" s="45"/>
      <c r="E11" s="45"/>
      <c r="F11" s="502"/>
      <c r="G11" s="513"/>
      <c r="H11" s="513" t="s">
        <v>43</v>
      </c>
      <c r="I11" s="509"/>
      <c r="J11" s="497" t="s">
        <v>175</v>
      </c>
      <c r="K11" s="499" t="s">
        <v>176</v>
      </c>
      <c r="L11" s="499" t="s">
        <v>185</v>
      </c>
    </row>
    <row r="12" spans="1:12" ht="12" customHeight="1">
      <c r="A12" s="33"/>
      <c r="B12" s="53"/>
      <c r="C12" s="53"/>
      <c r="D12" s="53"/>
      <c r="E12" s="54"/>
      <c r="F12" s="503"/>
      <c r="G12" s="514"/>
      <c r="H12" s="514" t="s">
        <v>43</v>
      </c>
      <c r="I12" s="510"/>
      <c r="J12" s="498"/>
      <c r="K12" s="500"/>
      <c r="L12" s="500"/>
    </row>
    <row r="13" spans="1:11" ht="10.5" customHeight="1">
      <c r="A13" s="22"/>
      <c r="B13" s="45"/>
      <c r="C13" s="45"/>
      <c r="D13" s="45"/>
      <c r="E13" s="45"/>
      <c r="F13" s="55"/>
      <c r="G13" s="56"/>
      <c r="H13" s="57"/>
      <c r="I13" s="58"/>
      <c r="J13" s="46"/>
      <c r="K13" s="44"/>
    </row>
    <row r="14" spans="1:12" ht="12" customHeight="1">
      <c r="A14" s="493" t="s">
        <v>131</v>
      </c>
      <c r="B14" s="493"/>
      <c r="C14" s="493"/>
      <c r="D14" s="493"/>
      <c r="E14" s="493"/>
      <c r="F14" s="493"/>
      <c r="G14" s="493"/>
      <c r="H14" s="493"/>
      <c r="I14" s="493"/>
      <c r="J14" s="493"/>
      <c r="K14" s="493"/>
      <c r="L14" s="493"/>
    </row>
    <row r="15" spans="1:11" ht="10.5" customHeight="1">
      <c r="A15" s="22"/>
      <c r="B15" s="45"/>
      <c r="C15" s="45"/>
      <c r="D15" s="45"/>
      <c r="E15" s="45"/>
      <c r="F15" s="59"/>
      <c r="G15" s="60"/>
      <c r="H15" s="60"/>
      <c r="I15" s="60"/>
      <c r="J15" s="46"/>
      <c r="K15" s="44"/>
    </row>
    <row r="16" spans="1:12" ht="12.75">
      <c r="A16" s="492" t="s">
        <v>84</v>
      </c>
      <c r="B16" s="492"/>
      <c r="C16" s="492"/>
      <c r="D16" s="492"/>
      <c r="E16" s="492"/>
      <c r="F16" s="492"/>
      <c r="G16" s="492"/>
      <c r="H16" s="492"/>
      <c r="I16" s="492"/>
      <c r="J16" s="492"/>
      <c r="K16" s="492"/>
      <c r="L16" s="492"/>
    </row>
    <row r="17" ht="9.75" customHeight="1"/>
    <row r="18" spans="1:19" ht="12.75">
      <c r="A18" s="489" t="s">
        <v>132</v>
      </c>
      <c r="B18" s="489"/>
      <c r="C18" s="489"/>
      <c r="D18" s="489"/>
      <c r="E18" s="490"/>
      <c r="F18" s="64">
        <v>109.5</v>
      </c>
      <c r="G18" s="64">
        <v>129</v>
      </c>
      <c r="H18" s="64">
        <v>106.2</v>
      </c>
      <c r="I18" s="66">
        <v>117.6</v>
      </c>
      <c r="J18" s="73">
        <v>-15.11627906976744</v>
      </c>
      <c r="K18" s="73">
        <v>3.1</v>
      </c>
      <c r="L18" s="73">
        <v>11.6</v>
      </c>
      <c r="M18" s="268"/>
      <c r="N18" s="268"/>
      <c r="O18" s="268"/>
      <c r="P18" s="268"/>
      <c r="S18" s="268"/>
    </row>
    <row r="19" spans="1:19" ht="12.75">
      <c r="A19" s="62"/>
      <c r="B19" s="62" t="s">
        <v>89</v>
      </c>
      <c r="C19" s="62"/>
      <c r="D19" s="62"/>
      <c r="E19" s="63"/>
      <c r="F19" s="64">
        <v>109.6</v>
      </c>
      <c r="G19" s="64">
        <v>125.8</v>
      </c>
      <c r="H19" s="64">
        <v>105.3</v>
      </c>
      <c r="I19" s="66">
        <v>114.3</v>
      </c>
      <c r="J19" s="73">
        <v>-12.877583465818763</v>
      </c>
      <c r="K19" s="73">
        <v>4.1</v>
      </c>
      <c r="L19" s="73">
        <v>10.3</v>
      </c>
      <c r="M19" s="268"/>
      <c r="N19" s="268"/>
      <c r="O19" s="268"/>
      <c r="P19" s="268"/>
      <c r="S19" s="268"/>
    </row>
    <row r="20" spans="1:19" ht="12.75">
      <c r="A20" s="62"/>
      <c r="B20" s="62" t="s">
        <v>133</v>
      </c>
      <c r="C20" s="62"/>
      <c r="D20" s="62"/>
      <c r="E20" s="63"/>
      <c r="F20" s="64">
        <v>113.5</v>
      </c>
      <c r="G20" s="64">
        <v>134.9</v>
      </c>
      <c r="H20" s="64">
        <v>109.2</v>
      </c>
      <c r="I20" s="66">
        <v>123.8</v>
      </c>
      <c r="J20" s="73">
        <v>-15.863602668643443</v>
      </c>
      <c r="K20" s="73">
        <v>3.9</v>
      </c>
      <c r="L20" s="73">
        <v>14.4</v>
      </c>
      <c r="M20" s="268"/>
      <c r="N20" s="268"/>
      <c r="O20" s="268"/>
      <c r="P20" s="268"/>
      <c r="S20" s="268"/>
    </row>
    <row r="21" spans="1:19" ht="12.75">
      <c r="A21" s="62"/>
      <c r="B21" s="62" t="s">
        <v>134</v>
      </c>
      <c r="C21" s="62"/>
      <c r="D21" s="62"/>
      <c r="E21" s="63"/>
      <c r="F21" s="64">
        <v>86</v>
      </c>
      <c r="G21" s="64">
        <v>104.1</v>
      </c>
      <c r="H21" s="64">
        <v>90.9</v>
      </c>
      <c r="I21" s="66">
        <v>91.9</v>
      </c>
      <c r="J21" s="73">
        <v>-17.387127761767527</v>
      </c>
      <c r="K21" s="73">
        <v>-5.4</v>
      </c>
      <c r="L21" s="73">
        <v>4.8</v>
      </c>
      <c r="M21" s="268"/>
      <c r="N21" s="268"/>
      <c r="O21" s="268"/>
      <c r="P21" s="268"/>
      <c r="S21" s="268"/>
    </row>
    <row r="22" spans="1:19" ht="12.75">
      <c r="A22" s="62"/>
      <c r="B22" s="62" t="s">
        <v>94</v>
      </c>
      <c r="C22" s="62"/>
      <c r="D22" s="62"/>
      <c r="E22" s="63"/>
      <c r="F22" s="64">
        <v>97</v>
      </c>
      <c r="G22" s="64">
        <v>121.9</v>
      </c>
      <c r="H22" s="64">
        <v>101</v>
      </c>
      <c r="I22" s="66">
        <v>109.4</v>
      </c>
      <c r="J22" s="73">
        <v>-20.42657916324857</v>
      </c>
      <c r="K22" s="73">
        <v>-4</v>
      </c>
      <c r="L22" s="73">
        <v>2.7</v>
      </c>
      <c r="M22" s="268"/>
      <c r="N22" s="268"/>
      <c r="O22" s="268"/>
      <c r="P22" s="268"/>
      <c r="S22" s="268"/>
    </row>
    <row r="23" spans="10:16" ht="9.75" customHeight="1">
      <c r="J23" s="67"/>
      <c r="K23" s="73"/>
      <c r="L23" s="50"/>
      <c r="M23" s="268"/>
      <c r="N23" s="268"/>
      <c r="O23" s="268"/>
      <c r="P23" s="268"/>
    </row>
    <row r="24" spans="1:16" ht="11.25" customHeight="1">
      <c r="A24" s="491" t="s">
        <v>85</v>
      </c>
      <c r="B24" s="491"/>
      <c r="C24" s="491"/>
      <c r="D24" s="491"/>
      <c r="E24" s="491"/>
      <c r="F24" s="491"/>
      <c r="G24" s="491"/>
      <c r="H24" s="491"/>
      <c r="I24" s="491"/>
      <c r="J24" s="491"/>
      <c r="K24" s="491"/>
      <c r="L24" s="491"/>
      <c r="M24" s="268"/>
      <c r="N24" s="268"/>
      <c r="O24" s="268"/>
      <c r="P24" s="268"/>
    </row>
    <row r="25" spans="1:16" ht="9.75" customHeight="1">
      <c r="A25" s="68"/>
      <c r="B25" s="68"/>
      <c r="C25" s="68"/>
      <c r="D25" s="68"/>
      <c r="E25" s="68"/>
      <c r="F25" s="68"/>
      <c r="G25" s="68"/>
      <c r="H25" s="68"/>
      <c r="I25" s="68"/>
      <c r="J25" s="68"/>
      <c r="K25" s="68"/>
      <c r="M25" s="268"/>
      <c r="N25" s="268"/>
      <c r="O25" s="268"/>
      <c r="P25" s="268"/>
    </row>
    <row r="26" spans="1:16" ht="11.25" customHeight="1">
      <c r="A26" s="489" t="s">
        <v>132</v>
      </c>
      <c r="B26" s="489"/>
      <c r="C26" s="489"/>
      <c r="D26" s="489"/>
      <c r="E26" s="490"/>
      <c r="F26" s="66">
        <v>96.2</v>
      </c>
      <c r="G26" s="64">
        <v>113.7</v>
      </c>
      <c r="H26" s="64">
        <v>98.3</v>
      </c>
      <c r="I26" s="66">
        <v>102.1</v>
      </c>
      <c r="J26" s="73">
        <v>-15.391380826737027</v>
      </c>
      <c r="K26" s="73">
        <v>-2.1</v>
      </c>
      <c r="L26" s="73">
        <v>6.4</v>
      </c>
      <c r="M26" s="268"/>
      <c r="N26" s="268"/>
      <c r="O26" s="268"/>
      <c r="P26" s="268"/>
    </row>
    <row r="27" spans="1:16" ht="11.25" customHeight="1">
      <c r="A27" s="62"/>
      <c r="B27" s="62" t="s">
        <v>89</v>
      </c>
      <c r="C27" s="62"/>
      <c r="D27" s="62"/>
      <c r="E27" s="63"/>
      <c r="F27" s="66">
        <v>99.5</v>
      </c>
      <c r="G27" s="64">
        <v>113.2</v>
      </c>
      <c r="H27" s="64">
        <v>98.7</v>
      </c>
      <c r="I27" s="66">
        <v>103.4</v>
      </c>
      <c r="J27" s="73">
        <v>-12.102473498233218</v>
      </c>
      <c r="K27" s="73">
        <v>0.8</v>
      </c>
      <c r="L27" s="73">
        <v>7.3</v>
      </c>
      <c r="M27" s="268"/>
      <c r="N27" s="268"/>
      <c r="O27" s="268"/>
      <c r="P27" s="268"/>
    </row>
    <row r="28" spans="1:16" ht="11.25" customHeight="1">
      <c r="A28" s="62"/>
      <c r="B28" s="62" t="s">
        <v>133</v>
      </c>
      <c r="C28" s="62"/>
      <c r="D28" s="62"/>
      <c r="E28" s="63"/>
      <c r="F28" s="66">
        <v>97.4</v>
      </c>
      <c r="G28" s="64">
        <v>117.9</v>
      </c>
      <c r="H28" s="64">
        <v>101</v>
      </c>
      <c r="I28" s="66">
        <v>104.2</v>
      </c>
      <c r="J28" s="73">
        <v>-17.387616624257845</v>
      </c>
      <c r="K28" s="73">
        <v>-3.6</v>
      </c>
      <c r="L28" s="73">
        <v>7</v>
      </c>
      <c r="M28" s="268"/>
      <c r="N28" s="268"/>
      <c r="O28" s="268"/>
      <c r="P28" s="268"/>
    </row>
    <row r="29" spans="1:16" ht="11.25" customHeight="1">
      <c r="A29" s="62"/>
      <c r="B29" s="62" t="s">
        <v>134</v>
      </c>
      <c r="C29" s="62"/>
      <c r="D29" s="62"/>
      <c r="E29" s="63"/>
      <c r="F29" s="66">
        <v>76.6</v>
      </c>
      <c r="G29" s="64">
        <v>96</v>
      </c>
      <c r="H29" s="64">
        <v>83.7</v>
      </c>
      <c r="I29" s="66">
        <v>84.6</v>
      </c>
      <c r="J29" s="73">
        <v>-20.20833333333334</v>
      </c>
      <c r="K29" s="73">
        <v>-8.5</v>
      </c>
      <c r="L29" s="73">
        <v>3.9</v>
      </c>
      <c r="M29" s="268"/>
      <c r="N29" s="268"/>
      <c r="O29" s="268"/>
      <c r="P29" s="268"/>
    </row>
    <row r="30" spans="1:16" ht="11.25" customHeight="1">
      <c r="A30" s="62"/>
      <c r="B30" s="62" t="s">
        <v>94</v>
      </c>
      <c r="C30" s="62"/>
      <c r="D30" s="62"/>
      <c r="E30" s="63"/>
      <c r="F30" s="66">
        <v>87.2</v>
      </c>
      <c r="G30" s="64">
        <v>108.4</v>
      </c>
      <c r="H30" s="64">
        <v>92.9</v>
      </c>
      <c r="I30" s="66">
        <v>97.1</v>
      </c>
      <c r="J30" s="73">
        <v>-19.55719557195572</v>
      </c>
      <c r="K30" s="73">
        <v>-6.1</v>
      </c>
      <c r="L30" s="73">
        <v>0.8</v>
      </c>
      <c r="M30" s="268"/>
      <c r="N30" s="268"/>
      <c r="O30" s="268"/>
      <c r="P30" s="268"/>
    </row>
    <row r="31" spans="1:16" ht="9.75" customHeight="1">
      <c r="A31" s="61"/>
      <c r="B31" s="61"/>
      <c r="C31" s="61"/>
      <c r="D31" s="61"/>
      <c r="E31" s="61"/>
      <c r="H31" s="47"/>
      <c r="I31" s="42"/>
      <c r="J31" s="48"/>
      <c r="K31" s="50"/>
      <c r="M31" s="268"/>
      <c r="N31" s="268"/>
      <c r="O31" s="268"/>
      <c r="P31" s="268"/>
    </row>
    <row r="32" spans="1:16" ht="12.75">
      <c r="A32" s="492" t="s">
        <v>86</v>
      </c>
      <c r="B32" s="492"/>
      <c r="C32" s="492"/>
      <c r="D32" s="492"/>
      <c r="E32" s="492"/>
      <c r="F32" s="492"/>
      <c r="G32" s="492"/>
      <c r="H32" s="492"/>
      <c r="I32" s="492"/>
      <c r="J32" s="492"/>
      <c r="K32" s="492"/>
      <c r="L32" s="492"/>
      <c r="M32" s="268"/>
      <c r="N32" s="268"/>
      <c r="O32" s="268"/>
      <c r="P32" s="268"/>
    </row>
    <row r="33" spans="1:16" ht="9.75" customHeight="1">
      <c r="A33" s="61"/>
      <c r="B33" s="61"/>
      <c r="C33" s="61"/>
      <c r="D33" s="61"/>
      <c r="E33" s="61"/>
      <c r="F33" s="61"/>
      <c r="G33" s="61"/>
      <c r="H33" s="61"/>
      <c r="I33" s="61"/>
      <c r="J33" s="61"/>
      <c r="K33" s="61"/>
      <c r="M33" s="268"/>
      <c r="N33" s="268"/>
      <c r="O33" s="268"/>
      <c r="P33" s="268"/>
    </row>
    <row r="34" spans="1:16" ht="11.25" customHeight="1">
      <c r="A34" s="489" t="s">
        <v>132</v>
      </c>
      <c r="B34" s="489"/>
      <c r="C34" s="489"/>
      <c r="D34" s="489"/>
      <c r="E34" s="490"/>
      <c r="F34" s="66">
        <v>126.1</v>
      </c>
      <c r="G34" s="64">
        <v>148</v>
      </c>
      <c r="H34" s="64">
        <v>116.1</v>
      </c>
      <c r="I34" s="66">
        <v>136.8</v>
      </c>
      <c r="J34" s="73">
        <v>-14.797297297297302</v>
      </c>
      <c r="K34" s="73">
        <v>8.6</v>
      </c>
      <c r="L34" s="73">
        <v>16.8</v>
      </c>
      <c r="M34" s="268"/>
      <c r="N34" s="268"/>
      <c r="O34" s="268"/>
      <c r="P34" s="268"/>
    </row>
    <row r="35" spans="1:16" ht="11.25" customHeight="1">
      <c r="A35" s="62"/>
      <c r="B35" s="62" t="s">
        <v>89</v>
      </c>
      <c r="C35" s="62"/>
      <c r="D35" s="62"/>
      <c r="E35" s="63"/>
      <c r="F35" s="66">
        <v>125.3</v>
      </c>
      <c r="G35" s="64">
        <v>145.6</v>
      </c>
      <c r="H35" s="64">
        <v>115.6</v>
      </c>
      <c r="I35" s="66">
        <v>131.3</v>
      </c>
      <c r="J35" s="73">
        <v>-13.94230769230769</v>
      </c>
      <c r="K35" s="73">
        <v>8.4</v>
      </c>
      <c r="L35" s="73">
        <v>14.4</v>
      </c>
      <c r="M35" s="268"/>
      <c r="N35" s="268"/>
      <c r="O35" s="268"/>
      <c r="P35" s="268"/>
    </row>
    <row r="36" spans="1:16" ht="11.25" customHeight="1">
      <c r="A36" s="62"/>
      <c r="B36" s="62" t="s">
        <v>133</v>
      </c>
      <c r="C36" s="62"/>
      <c r="D36" s="62"/>
      <c r="E36" s="63"/>
      <c r="F36" s="66">
        <v>128.4</v>
      </c>
      <c r="G36" s="64">
        <v>150.6</v>
      </c>
      <c r="H36" s="64">
        <v>116.72727272727273</v>
      </c>
      <c r="I36" s="66">
        <v>141.8</v>
      </c>
      <c r="J36" s="73">
        <v>-14.741035856573697</v>
      </c>
      <c r="K36" s="73">
        <v>10</v>
      </c>
      <c r="L36" s="73">
        <v>19.9</v>
      </c>
      <c r="M36" s="268"/>
      <c r="N36" s="268"/>
      <c r="O36" s="268"/>
      <c r="P36" s="268"/>
    </row>
    <row r="37" spans="1:16" ht="11.25" customHeight="1">
      <c r="A37" s="62"/>
      <c r="B37" s="62" t="s">
        <v>134</v>
      </c>
      <c r="C37" s="62"/>
      <c r="D37" s="62"/>
      <c r="E37" s="63"/>
      <c r="F37" s="66">
        <v>106.7</v>
      </c>
      <c r="G37" s="64">
        <v>122</v>
      </c>
      <c r="H37" s="64">
        <v>106.6</v>
      </c>
      <c r="I37" s="66">
        <v>108</v>
      </c>
      <c r="J37" s="73">
        <v>-12.540983606557374</v>
      </c>
      <c r="K37" s="73">
        <v>0.1</v>
      </c>
      <c r="L37" s="73">
        <v>6.6</v>
      </c>
      <c r="M37" s="268"/>
      <c r="N37" s="268"/>
      <c r="O37" s="268"/>
      <c r="P37" s="268"/>
    </row>
    <row r="38" spans="1:16" ht="11.25" customHeight="1">
      <c r="A38" s="62"/>
      <c r="B38" s="62" t="s">
        <v>94</v>
      </c>
      <c r="C38" s="62"/>
      <c r="D38" s="62"/>
      <c r="E38" s="63"/>
      <c r="F38" s="66">
        <v>118.7</v>
      </c>
      <c r="G38" s="64">
        <v>152</v>
      </c>
      <c r="H38" s="64">
        <v>119.1</v>
      </c>
      <c r="I38" s="66">
        <v>136.6</v>
      </c>
      <c r="J38" s="73">
        <v>-21.907894736842103</v>
      </c>
      <c r="K38" s="73">
        <v>-0.3</v>
      </c>
      <c r="L38" s="73">
        <v>5.7</v>
      </c>
      <c r="M38" s="268"/>
      <c r="N38" s="268"/>
      <c r="O38" s="268"/>
      <c r="P38" s="268"/>
    </row>
    <row r="39" ht="10.5" customHeight="1"/>
    <row r="40" spans="1:12" ht="12.75">
      <c r="A40" s="493" t="s">
        <v>135</v>
      </c>
      <c r="B40" s="493"/>
      <c r="C40" s="493"/>
      <c r="D40" s="493"/>
      <c r="E40" s="493"/>
      <c r="F40" s="493"/>
      <c r="G40" s="493"/>
      <c r="H40" s="493"/>
      <c r="I40" s="493"/>
      <c r="J40" s="493"/>
      <c r="K40" s="493"/>
      <c r="L40" s="493"/>
    </row>
    <row r="41" ht="10.5" customHeight="1"/>
    <row r="42" spans="1:12" ht="11.25" customHeight="1">
      <c r="A42" s="492" t="s">
        <v>84</v>
      </c>
      <c r="B42" s="492"/>
      <c r="C42" s="492"/>
      <c r="D42" s="492"/>
      <c r="E42" s="492"/>
      <c r="F42" s="492"/>
      <c r="G42" s="492"/>
      <c r="H42" s="492"/>
      <c r="I42" s="492"/>
      <c r="J42" s="492"/>
      <c r="K42" s="492"/>
      <c r="L42" s="492"/>
    </row>
    <row r="43" ht="9.75" customHeight="1">
      <c r="K43" s="69"/>
    </row>
    <row r="44" spans="1:13" ht="11.25" customHeight="1">
      <c r="A44" s="489" t="s">
        <v>132</v>
      </c>
      <c r="B44" s="489"/>
      <c r="C44" s="489"/>
      <c r="D44" s="489"/>
      <c r="E44" s="490"/>
      <c r="F44" s="65">
        <v>145.6</v>
      </c>
      <c r="G44" s="64">
        <v>180.3</v>
      </c>
      <c r="H44" s="64">
        <v>136.4</v>
      </c>
      <c r="I44" s="66">
        <v>158.375</v>
      </c>
      <c r="J44" s="73">
        <v>-19.2457016084304</v>
      </c>
      <c r="K44" s="50">
        <v>6.744868035190607</v>
      </c>
      <c r="L44" s="50">
        <v>14.889372506347485</v>
      </c>
      <c r="M44" s="268"/>
    </row>
    <row r="45" spans="1:13" ht="11.25" customHeight="1">
      <c r="A45" s="62"/>
      <c r="B45" s="62" t="s">
        <v>89</v>
      </c>
      <c r="C45" s="62"/>
      <c r="D45" s="62"/>
      <c r="E45" s="63"/>
      <c r="F45" s="65">
        <v>166.3</v>
      </c>
      <c r="G45" s="64">
        <v>199.4</v>
      </c>
      <c r="H45" s="64">
        <v>154.2</v>
      </c>
      <c r="I45" s="66">
        <v>176.3</v>
      </c>
      <c r="J45" s="73">
        <v>-16.59979939819458</v>
      </c>
      <c r="K45" s="50">
        <v>7.84695201037615</v>
      </c>
      <c r="L45" s="50">
        <v>18.222967309304284</v>
      </c>
      <c r="M45" s="268"/>
    </row>
    <row r="46" spans="1:13" ht="12" customHeight="1">
      <c r="A46" s="62"/>
      <c r="B46" s="62" t="s">
        <v>133</v>
      </c>
      <c r="C46" s="62"/>
      <c r="D46" s="62"/>
      <c r="E46" s="63"/>
      <c r="F46" s="65">
        <v>142.8</v>
      </c>
      <c r="G46" s="64">
        <v>181.3</v>
      </c>
      <c r="H46" s="64">
        <v>131.8</v>
      </c>
      <c r="I46" s="66">
        <v>157.725</v>
      </c>
      <c r="J46" s="73">
        <v>-21.235521235521233</v>
      </c>
      <c r="K46" s="50">
        <v>8.345978755690439</v>
      </c>
      <c r="L46" s="50">
        <v>13.30818965517244</v>
      </c>
      <c r="M46" s="268"/>
    </row>
    <row r="47" spans="1:13" ht="12.75">
      <c r="A47" s="62"/>
      <c r="B47" s="62" t="s">
        <v>134</v>
      </c>
      <c r="C47" s="62"/>
      <c r="D47" s="62"/>
      <c r="E47" s="63"/>
      <c r="F47" s="65">
        <v>62.1</v>
      </c>
      <c r="G47" s="64">
        <v>94.4</v>
      </c>
      <c r="H47" s="64">
        <v>63.9</v>
      </c>
      <c r="I47" s="66">
        <v>81.35</v>
      </c>
      <c r="J47" s="73">
        <v>-34.21610169491526</v>
      </c>
      <c r="K47" s="50">
        <v>-2.8169014084506996</v>
      </c>
      <c r="L47" s="50">
        <v>10.081190798376207</v>
      </c>
      <c r="M47" s="268"/>
    </row>
    <row r="48" spans="1:13" ht="12.75">
      <c r="A48" s="62"/>
      <c r="B48" s="62" t="s">
        <v>94</v>
      </c>
      <c r="C48" s="62"/>
      <c r="D48" s="62"/>
      <c r="E48" s="63"/>
      <c r="F48" s="65">
        <v>120.1</v>
      </c>
      <c r="G48" s="64">
        <v>136.9</v>
      </c>
      <c r="H48" s="64">
        <v>137</v>
      </c>
      <c r="I48" s="66">
        <v>127.2</v>
      </c>
      <c r="J48" s="73">
        <v>-12.271731190650117</v>
      </c>
      <c r="K48" s="50">
        <v>-12.335766423357668</v>
      </c>
      <c r="L48" s="50">
        <v>-0.7993760967049931</v>
      </c>
      <c r="M48" s="268"/>
    </row>
    <row r="49" spans="10:11" ht="9.75" customHeight="1">
      <c r="J49" s="70"/>
      <c r="K49" s="70"/>
    </row>
    <row r="50" spans="1:12" ht="11.25" customHeight="1">
      <c r="A50" s="491" t="s">
        <v>85</v>
      </c>
      <c r="B50" s="491"/>
      <c r="C50" s="491"/>
      <c r="D50" s="491"/>
      <c r="E50" s="491"/>
      <c r="F50" s="491"/>
      <c r="G50" s="491"/>
      <c r="H50" s="491"/>
      <c r="I50" s="491"/>
      <c r="J50" s="491"/>
      <c r="K50" s="491"/>
      <c r="L50" s="491"/>
    </row>
    <row r="51" spans="1:12" ht="9.75" customHeight="1">
      <c r="A51" s="68"/>
      <c r="B51" s="68"/>
      <c r="C51" s="68"/>
      <c r="D51" s="68"/>
      <c r="E51" s="68"/>
      <c r="F51" s="68"/>
      <c r="G51" s="68"/>
      <c r="H51" s="68"/>
      <c r="I51" s="68"/>
      <c r="J51" s="68"/>
      <c r="K51" s="68"/>
      <c r="L51" s="50"/>
    </row>
    <row r="52" spans="1:13" ht="11.25" customHeight="1">
      <c r="A52" s="489" t="s">
        <v>132</v>
      </c>
      <c r="B52" s="489"/>
      <c r="C52" s="489"/>
      <c r="D52" s="489"/>
      <c r="E52" s="490"/>
      <c r="F52" s="65">
        <v>128.4</v>
      </c>
      <c r="G52" s="64">
        <v>155.3</v>
      </c>
      <c r="H52" s="64">
        <v>121.5</v>
      </c>
      <c r="I52" s="66">
        <v>136.4</v>
      </c>
      <c r="J52" s="73">
        <v>-17.32131358660657</v>
      </c>
      <c r="K52" s="50">
        <v>5.679012345679017</v>
      </c>
      <c r="L52" s="50">
        <v>13.336103032820947</v>
      </c>
      <c r="M52" s="268"/>
    </row>
    <row r="53" spans="1:13" ht="11.25" customHeight="1">
      <c r="A53" s="62"/>
      <c r="B53" s="62" t="s">
        <v>89</v>
      </c>
      <c r="C53" s="62"/>
      <c r="D53" s="62"/>
      <c r="E53" s="63"/>
      <c r="F53" s="65">
        <v>152.1</v>
      </c>
      <c r="G53" s="64">
        <v>184.2</v>
      </c>
      <c r="H53" s="64">
        <v>145</v>
      </c>
      <c r="I53" s="66">
        <v>162.125</v>
      </c>
      <c r="J53" s="73">
        <v>-17.426710097719866</v>
      </c>
      <c r="K53" s="50">
        <v>4.896551724137927</v>
      </c>
      <c r="L53" s="50">
        <v>16.931121529029948</v>
      </c>
      <c r="M53" s="268"/>
    </row>
    <row r="54" spans="1:13" ht="12.75">
      <c r="A54" s="62"/>
      <c r="B54" s="62" t="s">
        <v>133</v>
      </c>
      <c r="C54" s="62"/>
      <c r="D54" s="62"/>
      <c r="E54" s="63"/>
      <c r="F54" s="65">
        <v>116.6</v>
      </c>
      <c r="G54" s="64">
        <v>139.7</v>
      </c>
      <c r="H54" s="64">
        <v>104.5</v>
      </c>
      <c r="I54" s="66">
        <v>121.25</v>
      </c>
      <c r="J54" s="73">
        <v>-16.53543307086614</v>
      </c>
      <c r="K54" s="50">
        <v>11.578947368421048</v>
      </c>
      <c r="L54" s="50">
        <v>10.983981693363845</v>
      </c>
      <c r="M54" s="268"/>
    </row>
    <row r="55" spans="1:13" ht="12.75">
      <c r="A55" s="62"/>
      <c r="B55" s="62" t="s">
        <v>134</v>
      </c>
      <c r="C55" s="62"/>
      <c r="D55" s="62"/>
      <c r="E55" s="63"/>
      <c r="F55" s="65">
        <v>64.6</v>
      </c>
      <c r="G55" s="64">
        <v>88.7</v>
      </c>
      <c r="H55" s="64">
        <v>65.3</v>
      </c>
      <c r="I55" s="66">
        <v>78</v>
      </c>
      <c r="J55" s="73">
        <v>-27.170236753100347</v>
      </c>
      <c r="K55" s="50">
        <v>-1.071975497702914</v>
      </c>
      <c r="L55" s="50">
        <v>9.82048574445619</v>
      </c>
      <c r="M55" s="268"/>
    </row>
    <row r="56" spans="1:13" ht="11.25" customHeight="1">
      <c r="A56" s="62"/>
      <c r="B56" s="62" t="s">
        <v>94</v>
      </c>
      <c r="C56" s="62"/>
      <c r="D56" s="62"/>
      <c r="E56" s="63"/>
      <c r="F56" s="65">
        <v>113.1</v>
      </c>
      <c r="G56" s="64">
        <v>128.2</v>
      </c>
      <c r="H56" s="64">
        <v>136.1</v>
      </c>
      <c r="I56" s="66">
        <v>120.475</v>
      </c>
      <c r="J56" s="73">
        <v>-11.77847113884555</v>
      </c>
      <c r="K56" s="50">
        <v>-16.899338721528288</v>
      </c>
      <c r="L56" s="50">
        <v>-3.03822937625755</v>
      </c>
      <c r="M56" s="268"/>
    </row>
    <row r="57" spans="1:11" ht="9.75" customHeight="1">
      <c r="A57" s="61"/>
      <c r="B57" s="61"/>
      <c r="C57" s="61"/>
      <c r="D57" s="61"/>
      <c r="E57" s="61"/>
      <c r="H57" s="47"/>
      <c r="I57" s="42"/>
      <c r="J57" s="48"/>
      <c r="K57" s="50"/>
    </row>
    <row r="58" spans="1:12" ht="11.25" customHeight="1">
      <c r="A58" s="492" t="s">
        <v>86</v>
      </c>
      <c r="B58" s="492"/>
      <c r="C58" s="492"/>
      <c r="D58" s="492"/>
      <c r="E58" s="492"/>
      <c r="F58" s="492"/>
      <c r="G58" s="492"/>
      <c r="H58" s="492"/>
      <c r="I58" s="492"/>
      <c r="J58" s="492"/>
      <c r="K58" s="492"/>
      <c r="L58" s="492"/>
    </row>
    <row r="59" spans="1:11" ht="9.75" customHeight="1">
      <c r="A59" s="61"/>
      <c r="B59" s="61"/>
      <c r="C59" s="61"/>
      <c r="D59" s="61"/>
      <c r="E59" s="61"/>
      <c r="F59" s="61"/>
      <c r="G59" s="61"/>
      <c r="H59" s="61"/>
      <c r="I59" s="61"/>
      <c r="J59" s="61"/>
      <c r="K59" s="61"/>
    </row>
    <row r="60" spans="1:13" ht="11.25" customHeight="1">
      <c r="A60" s="489" t="s">
        <v>132</v>
      </c>
      <c r="B60" s="489"/>
      <c r="C60" s="489"/>
      <c r="D60" s="489"/>
      <c r="E60" s="490"/>
      <c r="F60" s="65">
        <v>191.8</v>
      </c>
      <c r="G60" s="64">
        <v>247.5</v>
      </c>
      <c r="H60" s="64">
        <v>176.3</v>
      </c>
      <c r="I60" s="66">
        <v>217.45</v>
      </c>
      <c r="J60" s="73">
        <v>-22.5050505050505</v>
      </c>
      <c r="K60" s="50">
        <v>8.791832104367554</v>
      </c>
      <c r="L60" s="50">
        <v>17.731456415809422</v>
      </c>
      <c r="M60" s="268"/>
    </row>
    <row r="61" spans="1:13" ht="11.25" customHeight="1">
      <c r="A61" s="62"/>
      <c r="B61" s="62" t="s">
        <v>89</v>
      </c>
      <c r="C61" s="62"/>
      <c r="D61" s="62"/>
      <c r="E61" s="63"/>
      <c r="F61" s="65">
        <v>211.6</v>
      </c>
      <c r="G61" s="64">
        <v>248</v>
      </c>
      <c r="H61" s="64">
        <v>183.6</v>
      </c>
      <c r="I61" s="66">
        <v>221.625</v>
      </c>
      <c r="J61" s="73">
        <v>-14.677419354838712</v>
      </c>
      <c r="K61" s="50">
        <v>15.250544662309368</v>
      </c>
      <c r="L61" s="50">
        <v>21.222480514152867</v>
      </c>
      <c r="M61" s="268"/>
    </row>
    <row r="62" spans="1:13" ht="11.25" customHeight="1">
      <c r="A62" s="62"/>
      <c r="B62" s="62" t="s">
        <v>133</v>
      </c>
      <c r="C62" s="62"/>
      <c r="D62" s="62"/>
      <c r="E62" s="63"/>
      <c r="F62" s="65">
        <v>197.3</v>
      </c>
      <c r="G62" s="64">
        <v>267.8</v>
      </c>
      <c r="H62" s="64">
        <v>188.7</v>
      </c>
      <c r="I62" s="66">
        <v>233.55</v>
      </c>
      <c r="J62" s="73">
        <v>-26.32561613144137</v>
      </c>
      <c r="K62" s="50">
        <v>4.557498675145746</v>
      </c>
      <c r="L62" s="50">
        <v>15.934475055845136</v>
      </c>
      <c r="M62" s="268"/>
    </row>
    <row r="63" spans="1:13" ht="11.25" customHeight="1">
      <c r="A63" s="62"/>
      <c r="B63" s="62" t="s">
        <v>134</v>
      </c>
      <c r="C63" s="62"/>
      <c r="D63" s="62"/>
      <c r="E63" s="63"/>
      <c r="F63" s="65">
        <v>54.7</v>
      </c>
      <c r="G63" s="64">
        <v>111.5</v>
      </c>
      <c r="H63" s="64">
        <v>59.7</v>
      </c>
      <c r="I63" s="66">
        <v>91.375</v>
      </c>
      <c r="J63" s="73">
        <v>-50.94170403587444</v>
      </c>
      <c r="K63" s="50">
        <v>-8.375209380234505</v>
      </c>
      <c r="L63" s="50">
        <v>10.925644916540213</v>
      </c>
      <c r="M63" s="268"/>
    </row>
    <row r="64" spans="1:13" ht="11.25" customHeight="1">
      <c r="A64" s="62"/>
      <c r="B64" s="62" t="s">
        <v>94</v>
      </c>
      <c r="C64" s="62"/>
      <c r="D64" s="62"/>
      <c r="E64" s="63"/>
      <c r="F64" s="65">
        <v>176</v>
      </c>
      <c r="G64" s="64">
        <v>207.7</v>
      </c>
      <c r="H64" s="64">
        <v>144.1</v>
      </c>
      <c r="I64" s="66">
        <v>181.725</v>
      </c>
      <c r="J64" s="73">
        <v>-15.262397688974477</v>
      </c>
      <c r="K64" s="50">
        <v>22.137404580152676</v>
      </c>
      <c r="L64" s="50">
        <v>13.330215154349862</v>
      </c>
      <c r="M64" s="268"/>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Q318"/>
  <sheetViews>
    <sheetView workbookViewId="0" topLeftCell="A1">
      <selection activeCell="A1" sqref="A1:Q1"/>
    </sheetView>
  </sheetViews>
  <sheetFormatPr defaultColWidth="11.421875" defaultRowHeight="12" customHeight="1"/>
  <cols>
    <col min="1" max="1" width="8.00390625" style="121" customWidth="1"/>
    <col min="2" max="11" width="5.140625" style="121" customWidth="1"/>
    <col min="12" max="12" width="5.28125" style="121" customWidth="1"/>
    <col min="13" max="13" width="5.140625" style="121" customWidth="1"/>
    <col min="14" max="14" width="5.00390625" style="121" customWidth="1"/>
    <col min="15" max="16" width="6.421875" style="121" customWidth="1"/>
    <col min="17" max="17" width="6.57421875" style="121" customWidth="1"/>
    <col min="18" max="16384" width="11.421875" style="121" customWidth="1"/>
  </cols>
  <sheetData>
    <row r="1" spans="1:17" s="125" customFormat="1" ht="12" customHeight="1">
      <c r="A1" s="458"/>
      <c r="B1" s="458"/>
      <c r="C1" s="458"/>
      <c r="D1" s="458"/>
      <c r="E1" s="458"/>
      <c r="F1" s="458"/>
      <c r="G1" s="458"/>
      <c r="H1" s="458"/>
      <c r="I1" s="458"/>
      <c r="J1" s="458"/>
      <c r="K1" s="458"/>
      <c r="L1" s="458"/>
      <c r="M1" s="458"/>
      <c r="N1" s="458"/>
      <c r="O1" s="458"/>
      <c r="P1" s="458"/>
      <c r="Q1" s="458"/>
    </row>
    <row r="2" spans="1:16" s="125" customFormat="1" ht="12" customHeight="1">
      <c r="A2" s="122"/>
      <c r="B2" s="123"/>
      <c r="C2" s="123"/>
      <c r="D2" s="123"/>
      <c r="E2" s="123"/>
      <c r="F2" s="123"/>
      <c r="G2" s="123"/>
      <c r="H2" s="123"/>
      <c r="I2" s="123"/>
      <c r="J2" s="123"/>
      <c r="K2" s="123"/>
      <c r="L2" s="123"/>
      <c r="M2" s="123"/>
      <c r="N2" s="124"/>
      <c r="O2" s="124"/>
      <c r="P2" s="124"/>
    </row>
    <row r="3" spans="1:17" s="125" customFormat="1" ht="12" customHeight="1">
      <c r="A3" s="465" t="s">
        <v>136</v>
      </c>
      <c r="B3" s="465"/>
      <c r="C3" s="465"/>
      <c r="D3" s="465"/>
      <c r="E3" s="465"/>
      <c r="F3" s="465"/>
      <c r="G3" s="465"/>
      <c r="H3" s="465"/>
      <c r="I3" s="465"/>
      <c r="J3" s="465"/>
      <c r="K3" s="465"/>
      <c r="L3" s="465"/>
      <c r="M3" s="465"/>
      <c r="N3" s="465"/>
      <c r="O3" s="465"/>
      <c r="P3" s="465"/>
      <c r="Q3" s="465"/>
    </row>
    <row r="4" spans="1:17" s="125" customFormat="1" ht="12" customHeight="1">
      <c r="A4" s="458" t="s">
        <v>63</v>
      </c>
      <c r="B4" s="458"/>
      <c r="C4" s="458"/>
      <c r="D4" s="458"/>
      <c r="E4" s="458"/>
      <c r="F4" s="458"/>
      <c r="G4" s="458"/>
      <c r="H4" s="458"/>
      <c r="I4" s="458"/>
      <c r="J4" s="458"/>
      <c r="K4" s="458"/>
      <c r="L4" s="458"/>
      <c r="M4" s="458"/>
      <c r="N4" s="458"/>
      <c r="O4" s="458"/>
      <c r="P4" s="458"/>
      <c r="Q4" s="458"/>
    </row>
    <row r="5" spans="1:16" s="125" customFormat="1" ht="12" customHeight="1">
      <c r="A5" s="127"/>
      <c r="B5" s="127"/>
      <c r="C5" s="123"/>
      <c r="D5" s="123"/>
      <c r="E5" s="123"/>
      <c r="F5" s="123"/>
      <c r="G5" s="123"/>
      <c r="H5" s="123"/>
      <c r="I5" s="123"/>
      <c r="J5" s="123"/>
      <c r="K5" s="123"/>
      <c r="L5" s="123"/>
      <c r="M5" s="123"/>
      <c r="N5" s="124"/>
      <c r="O5" s="124"/>
      <c r="P5" s="124"/>
    </row>
    <row r="6" spans="1:16" s="125" customFormat="1" ht="12" customHeight="1">
      <c r="A6" s="127"/>
      <c r="B6" s="127"/>
      <c r="C6" s="123"/>
      <c r="D6" s="123"/>
      <c r="E6" s="123"/>
      <c r="F6" s="123"/>
      <c r="G6" s="123"/>
      <c r="H6" s="123"/>
      <c r="I6" s="123"/>
      <c r="J6" s="123"/>
      <c r="K6" s="123"/>
      <c r="L6" s="123"/>
      <c r="M6" s="123"/>
      <c r="N6" s="128"/>
      <c r="O6" s="124"/>
      <c r="P6" s="124"/>
    </row>
    <row r="7" spans="1:17" s="125" customFormat="1" ht="12" customHeight="1">
      <c r="A7" s="129"/>
      <c r="B7" s="130"/>
      <c r="C7" s="131"/>
      <c r="D7" s="131"/>
      <c r="E7" s="131"/>
      <c r="F7" s="131"/>
      <c r="G7" s="131"/>
      <c r="H7" s="131"/>
      <c r="I7" s="131"/>
      <c r="J7" s="131"/>
      <c r="K7" s="131"/>
      <c r="L7" s="131"/>
      <c r="M7" s="131"/>
      <c r="N7" s="132"/>
      <c r="O7" s="460" t="s">
        <v>64</v>
      </c>
      <c r="P7" s="461"/>
      <c r="Q7" s="461"/>
    </row>
    <row r="8" spans="1:17" s="125" customFormat="1" ht="12" customHeight="1">
      <c r="A8" s="134"/>
      <c r="B8" s="135"/>
      <c r="C8" s="136"/>
      <c r="D8" s="136"/>
      <c r="E8" s="136"/>
      <c r="F8" s="136"/>
      <c r="G8" s="136"/>
      <c r="H8" s="136"/>
      <c r="I8" s="136"/>
      <c r="J8" s="136"/>
      <c r="K8" s="136"/>
      <c r="L8" s="136"/>
      <c r="M8" s="136"/>
      <c r="N8" s="137"/>
      <c r="O8" s="138" t="s">
        <v>70</v>
      </c>
      <c r="P8" s="139"/>
      <c r="Q8" s="133" t="s">
        <v>188</v>
      </c>
    </row>
    <row r="9" spans="1:17" s="125" customFormat="1" ht="12" customHeight="1">
      <c r="A9" s="140" t="s">
        <v>66</v>
      </c>
      <c r="B9" s="135" t="s">
        <v>67</v>
      </c>
      <c r="C9" s="136" t="s">
        <v>68</v>
      </c>
      <c r="D9" s="136" t="s">
        <v>69</v>
      </c>
      <c r="E9" s="136" t="s">
        <v>65</v>
      </c>
      <c r="F9" s="136" t="s">
        <v>70</v>
      </c>
      <c r="G9" s="136" t="s">
        <v>71</v>
      </c>
      <c r="H9" s="136" t="s">
        <v>72</v>
      </c>
      <c r="I9" s="136" t="s">
        <v>73</v>
      </c>
      <c r="J9" s="136" t="s">
        <v>74</v>
      </c>
      <c r="K9" s="136" t="s">
        <v>75</v>
      </c>
      <c r="L9" s="136" t="s">
        <v>76</v>
      </c>
      <c r="M9" s="136" t="s">
        <v>77</v>
      </c>
      <c r="N9" s="141" t="s">
        <v>78</v>
      </c>
      <c r="O9" s="462" t="s">
        <v>79</v>
      </c>
      <c r="P9" s="463"/>
      <c r="Q9" s="463"/>
    </row>
    <row r="10" spans="1:17" s="125" customFormat="1" ht="12" customHeight="1">
      <c r="A10" s="134"/>
      <c r="B10" s="135"/>
      <c r="C10" s="136"/>
      <c r="D10" s="136"/>
      <c r="E10" s="136"/>
      <c r="F10" s="136"/>
      <c r="G10" s="136"/>
      <c r="H10" s="136"/>
      <c r="I10" s="136"/>
      <c r="J10" s="136"/>
      <c r="K10" s="136"/>
      <c r="L10" s="136"/>
      <c r="M10" s="136"/>
      <c r="N10" s="137"/>
      <c r="O10" s="141" t="s">
        <v>80</v>
      </c>
      <c r="P10" s="142" t="s">
        <v>81</v>
      </c>
      <c r="Q10" s="143" t="s">
        <v>81</v>
      </c>
    </row>
    <row r="11" spans="1:17" s="125" customFormat="1" ht="12" customHeight="1">
      <c r="A11" s="144"/>
      <c r="B11" s="145"/>
      <c r="C11" s="146"/>
      <c r="D11" s="146"/>
      <c r="E11" s="146"/>
      <c r="F11" s="146"/>
      <c r="G11" s="146"/>
      <c r="H11" s="146"/>
      <c r="I11" s="146"/>
      <c r="J11" s="146"/>
      <c r="K11" s="146"/>
      <c r="L11" s="146"/>
      <c r="M11" s="146"/>
      <c r="N11" s="147"/>
      <c r="O11" s="148" t="s">
        <v>82</v>
      </c>
      <c r="P11" s="149" t="s">
        <v>83</v>
      </c>
      <c r="Q11" s="150" t="s">
        <v>182</v>
      </c>
    </row>
    <row r="12" spans="1:16" s="125" customFormat="1" ht="12" customHeight="1">
      <c r="A12" s="151"/>
      <c r="B12" s="159"/>
      <c r="C12" s="159"/>
      <c r="D12" s="159"/>
      <c r="E12" s="159"/>
      <c r="F12" s="159"/>
      <c r="G12" s="159"/>
      <c r="H12" s="159"/>
      <c r="I12" s="159"/>
      <c r="J12" s="159"/>
      <c r="K12" s="159"/>
      <c r="L12" s="159"/>
      <c r="M12" s="159"/>
      <c r="N12" s="159"/>
      <c r="O12" s="154"/>
      <c r="P12" s="142"/>
    </row>
    <row r="13" spans="1:16" s="125" customFormat="1" ht="12" customHeight="1">
      <c r="A13" s="269"/>
      <c r="B13" s="159"/>
      <c r="C13" s="159"/>
      <c r="D13" s="159"/>
      <c r="E13" s="159"/>
      <c r="F13" s="159"/>
      <c r="G13" s="159"/>
      <c r="H13" s="159"/>
      <c r="I13" s="159"/>
      <c r="J13" s="159"/>
      <c r="K13" s="159"/>
      <c r="L13" s="159"/>
      <c r="M13" s="159"/>
      <c r="N13" s="159"/>
      <c r="O13" s="270"/>
      <c r="P13" s="271"/>
    </row>
    <row r="14" spans="1:17" s="125" customFormat="1" ht="12" customHeight="1">
      <c r="A14" s="459" t="s">
        <v>137</v>
      </c>
      <c r="B14" s="459"/>
      <c r="C14" s="459"/>
      <c r="D14" s="459"/>
      <c r="E14" s="459"/>
      <c r="F14" s="459"/>
      <c r="G14" s="459"/>
      <c r="H14" s="459"/>
      <c r="I14" s="459"/>
      <c r="J14" s="459"/>
      <c r="K14" s="459"/>
      <c r="L14" s="459"/>
      <c r="M14" s="459"/>
      <c r="N14" s="459"/>
      <c r="O14" s="459"/>
      <c r="P14" s="459"/>
      <c r="Q14" s="459"/>
    </row>
    <row r="15" spans="1:16" s="125" customFormat="1" ht="12" customHeight="1">
      <c r="A15" s="156"/>
      <c r="B15" s="157"/>
      <c r="C15" s="157"/>
      <c r="D15" s="157"/>
      <c r="E15" s="157"/>
      <c r="F15" s="157"/>
      <c r="G15" s="157"/>
      <c r="H15" s="157"/>
      <c r="I15" s="157"/>
      <c r="J15" s="157"/>
      <c r="K15" s="157"/>
      <c r="L15" s="157"/>
      <c r="M15" s="157"/>
      <c r="N15" s="157"/>
      <c r="O15" s="157"/>
      <c r="P15" s="157"/>
    </row>
    <row r="16" spans="1:16" s="161" customFormat="1" ht="12" customHeight="1">
      <c r="A16" s="158"/>
      <c r="B16" s="159"/>
      <c r="C16" s="159"/>
      <c r="D16" s="159"/>
      <c r="E16" s="159"/>
      <c r="F16" s="159"/>
      <c r="G16" s="159"/>
      <c r="H16" s="159"/>
      <c r="I16" s="159"/>
      <c r="J16" s="159"/>
      <c r="K16" s="159"/>
      <c r="L16" s="159"/>
      <c r="M16" s="159"/>
      <c r="N16" s="159"/>
      <c r="O16" s="165"/>
      <c r="P16" s="165"/>
    </row>
    <row r="17" spans="1:16" s="161" customFormat="1" ht="12" customHeight="1">
      <c r="A17" s="27" t="s">
        <v>84</v>
      </c>
      <c r="B17" s="159">
        <v>96.27441913007245</v>
      </c>
      <c r="C17" s="159">
        <v>98.60892014952016</v>
      </c>
      <c r="D17" s="159">
        <v>112.86122867584025</v>
      </c>
      <c r="E17" s="159">
        <v>96.6592181710049</v>
      </c>
      <c r="F17" s="159">
        <v>106.6662860293808</v>
      </c>
      <c r="G17" s="159">
        <v>100.77195012943754</v>
      </c>
      <c r="H17" s="159">
        <v>96.04601442662367</v>
      </c>
      <c r="I17" s="159">
        <v>104.20213649706602</v>
      </c>
      <c r="J17" s="159">
        <v>105.13037947536093</v>
      </c>
      <c r="K17" s="159">
        <v>107.13657564933732</v>
      </c>
      <c r="L17" s="159">
        <v>116.8788318929329</v>
      </c>
      <c r="M17" s="159">
        <v>92.13440831516634</v>
      </c>
      <c r="N17" s="159" t="e">
        <v>#REF!</v>
      </c>
      <c r="O17" s="272"/>
      <c r="P17" s="272"/>
    </row>
    <row r="18" spans="1:17" s="161" customFormat="1" ht="12" customHeight="1">
      <c r="A18" s="28">
        <v>2002</v>
      </c>
      <c r="B18" s="159">
        <v>94.82543850667693</v>
      </c>
      <c r="C18" s="159">
        <v>97.78684731456372</v>
      </c>
      <c r="D18" s="159">
        <v>109.97343370719754</v>
      </c>
      <c r="E18" s="159">
        <v>109.73638191913066</v>
      </c>
      <c r="F18" s="159">
        <v>100.52981469943909</v>
      </c>
      <c r="G18" s="159">
        <v>105.28453958912145</v>
      </c>
      <c r="H18" s="159">
        <v>100.26944367238089</v>
      </c>
      <c r="I18" s="159">
        <v>105.9461658689476</v>
      </c>
      <c r="J18" s="159">
        <v>116.19561838875818</v>
      </c>
      <c r="K18" s="159">
        <v>117.38603082561518</v>
      </c>
      <c r="L18" s="159">
        <v>118.99718143447802</v>
      </c>
      <c r="M18" s="159">
        <v>97.56550749480877</v>
      </c>
      <c r="N18" s="159">
        <v>106.2080336184265</v>
      </c>
      <c r="O18" s="162">
        <v>-8.38971274492746</v>
      </c>
      <c r="P18" s="162">
        <v>-5.752962401120301</v>
      </c>
      <c r="Q18" s="160">
        <v>0.34864964478807203</v>
      </c>
    </row>
    <row r="19" spans="1:17" s="161" customFormat="1" ht="12" customHeight="1">
      <c r="A19" s="28">
        <v>2003</v>
      </c>
      <c r="B19" s="159">
        <v>101.9</v>
      </c>
      <c r="C19" s="159">
        <v>102.8</v>
      </c>
      <c r="D19" s="159">
        <v>117.7</v>
      </c>
      <c r="E19" s="159">
        <v>110.3</v>
      </c>
      <c r="F19" s="159">
        <v>106.5</v>
      </c>
      <c r="G19" s="159">
        <v>113.9</v>
      </c>
      <c r="H19" s="159">
        <v>112.9</v>
      </c>
      <c r="I19" s="159">
        <v>105.8</v>
      </c>
      <c r="J19" s="159">
        <v>128.5</v>
      </c>
      <c r="K19" s="159">
        <v>129.7</v>
      </c>
      <c r="L19" s="159">
        <v>128.8</v>
      </c>
      <c r="M19" s="159">
        <v>111.4</v>
      </c>
      <c r="N19" s="159">
        <v>114.18333333333334</v>
      </c>
      <c r="O19" s="162">
        <v>-3.4451495920217563</v>
      </c>
      <c r="P19" s="162">
        <v>5.9387210833028865</v>
      </c>
      <c r="Q19" s="160">
        <v>5.137561745102161</v>
      </c>
    </row>
    <row r="20" spans="1:17" s="161" customFormat="1" ht="12" customHeight="1">
      <c r="A20" s="28">
        <v>2004</v>
      </c>
      <c r="B20" s="159">
        <v>105.2</v>
      </c>
      <c r="C20" s="159">
        <v>110</v>
      </c>
      <c r="D20" s="159">
        <v>132.2</v>
      </c>
      <c r="E20" s="159">
        <v>121.1</v>
      </c>
      <c r="F20" s="159">
        <v>114.9</v>
      </c>
      <c r="G20" s="159">
        <v>134.1</v>
      </c>
      <c r="H20" s="159">
        <v>119.4</v>
      </c>
      <c r="I20" s="159">
        <v>120.1</v>
      </c>
      <c r="J20" s="159">
        <v>137.3</v>
      </c>
      <c r="K20" s="159">
        <v>133.4</v>
      </c>
      <c r="L20" s="159">
        <v>145.1</v>
      </c>
      <c r="M20" s="159">
        <v>120</v>
      </c>
      <c r="N20" s="159">
        <v>124.4</v>
      </c>
      <c r="O20" s="162">
        <v>-5.119735755573897</v>
      </c>
      <c r="P20" s="162">
        <v>7.887323943661977</v>
      </c>
      <c r="Q20" s="160">
        <v>8.19732937685459</v>
      </c>
    </row>
    <row r="21" spans="1:17" s="161" customFormat="1" ht="12" customHeight="1">
      <c r="A21" s="28">
        <v>2005</v>
      </c>
      <c r="B21" s="159">
        <v>119.3</v>
      </c>
      <c r="C21" s="159">
        <v>122.6</v>
      </c>
      <c r="D21" s="159">
        <v>133.9</v>
      </c>
      <c r="E21" s="159">
        <v>128.8</v>
      </c>
      <c r="F21" s="159">
        <v>127.7</v>
      </c>
      <c r="G21" s="159">
        <v>138.4</v>
      </c>
      <c r="H21" s="159">
        <v>124</v>
      </c>
      <c r="I21" s="159">
        <v>129.7</v>
      </c>
      <c r="J21" s="159">
        <v>152.5</v>
      </c>
      <c r="K21" s="159">
        <v>140.2</v>
      </c>
      <c r="L21" s="159">
        <v>163.4</v>
      </c>
      <c r="M21" s="159">
        <v>134.9</v>
      </c>
      <c r="N21" s="159">
        <v>134.61666666666667</v>
      </c>
      <c r="O21" s="162">
        <v>-0.8540372670807519</v>
      </c>
      <c r="P21" s="162">
        <v>11.140121845082678</v>
      </c>
      <c r="Q21" s="160">
        <v>8.381899211518686</v>
      </c>
    </row>
    <row r="22" spans="1:17" s="161" customFormat="1" ht="12" customHeight="1">
      <c r="A22" s="28">
        <v>2006</v>
      </c>
      <c r="B22" s="159">
        <v>127.8</v>
      </c>
      <c r="C22" s="159">
        <v>132.3</v>
      </c>
      <c r="D22" s="159">
        <v>159.9</v>
      </c>
      <c r="E22" s="159">
        <v>129</v>
      </c>
      <c r="F22" s="159">
        <v>148</v>
      </c>
      <c r="G22" s="159" t="s">
        <v>43</v>
      </c>
      <c r="H22" s="159" t="s">
        <v>43</v>
      </c>
      <c r="I22" s="159" t="s">
        <v>43</v>
      </c>
      <c r="J22" s="159" t="s">
        <v>43</v>
      </c>
      <c r="K22" s="159" t="s">
        <v>43</v>
      </c>
      <c r="L22" s="159" t="s">
        <v>43</v>
      </c>
      <c r="M22" s="159" t="s">
        <v>43</v>
      </c>
      <c r="N22" s="159">
        <v>139.4</v>
      </c>
      <c r="O22" s="162">
        <v>14.728682170542635</v>
      </c>
      <c r="P22" s="162">
        <v>15.896632732967891</v>
      </c>
      <c r="Q22" s="160">
        <v>10.23248458010439</v>
      </c>
    </row>
    <row r="23" spans="1:16" s="161" customFormat="1" ht="12" customHeight="1">
      <c r="A23" s="29"/>
      <c r="B23" s="159"/>
      <c r="C23" s="159"/>
      <c r="D23" s="159"/>
      <c r="E23" s="159"/>
      <c r="F23" s="159"/>
      <c r="G23" s="159"/>
      <c r="H23" s="159"/>
      <c r="I23" s="159"/>
      <c r="J23" s="159"/>
      <c r="K23" s="159"/>
      <c r="L23" s="159"/>
      <c r="M23" s="159"/>
      <c r="N23" s="159"/>
      <c r="O23" s="162"/>
      <c r="P23" s="162"/>
    </row>
    <row r="24" spans="1:16" s="161" customFormat="1" ht="12" customHeight="1">
      <c r="A24" s="30" t="s">
        <v>85</v>
      </c>
      <c r="B24" s="159">
        <v>94.56325411908483</v>
      </c>
      <c r="C24" s="159">
        <v>97.13560335299084</v>
      </c>
      <c r="D24" s="159">
        <v>109.68318353647861</v>
      </c>
      <c r="E24" s="159">
        <v>96.83303979058829</v>
      </c>
      <c r="F24" s="159">
        <v>105.66434286143827</v>
      </c>
      <c r="G24" s="159">
        <v>99.24998503104644</v>
      </c>
      <c r="H24" s="159">
        <v>95.91593301949814</v>
      </c>
      <c r="I24" s="159">
        <v>107.58430759221889</v>
      </c>
      <c r="J24" s="159">
        <v>104.90686548856489</v>
      </c>
      <c r="K24" s="159">
        <v>109.94117798848015</v>
      </c>
      <c r="L24" s="159">
        <v>113.67252581749692</v>
      </c>
      <c r="M24" s="159">
        <v>90.41122048217728</v>
      </c>
      <c r="N24" s="159" t="e">
        <v>#REF!</v>
      </c>
      <c r="O24" s="162"/>
      <c r="P24" s="162"/>
    </row>
    <row r="25" spans="1:17" s="161" customFormat="1" ht="12" customHeight="1">
      <c r="A25" s="28">
        <v>2002</v>
      </c>
      <c r="B25" s="159">
        <v>92.93295717710787</v>
      </c>
      <c r="C25" s="159">
        <v>94.3689163189844</v>
      </c>
      <c r="D25" s="159">
        <v>104.71842541794591</v>
      </c>
      <c r="E25" s="159">
        <v>102.4401623706086</v>
      </c>
      <c r="F25" s="159">
        <v>95.27547186557581</v>
      </c>
      <c r="G25" s="159">
        <v>99.43412728340569</v>
      </c>
      <c r="H25" s="159">
        <v>98.86959586398973</v>
      </c>
      <c r="I25" s="159">
        <v>105.71233232949</v>
      </c>
      <c r="J25" s="159">
        <v>111.91683519909196</v>
      </c>
      <c r="K25" s="159">
        <v>112.71844877469191</v>
      </c>
      <c r="L25" s="159">
        <v>112.28013181219565</v>
      </c>
      <c r="M25" s="159">
        <v>94.69698394319214</v>
      </c>
      <c r="N25" s="159">
        <v>102.11369902968998</v>
      </c>
      <c r="O25" s="162">
        <v>-6.994024940249838</v>
      </c>
      <c r="P25" s="162">
        <v>-9.83195533566682</v>
      </c>
      <c r="Q25" s="160">
        <v>-2.806919641133332</v>
      </c>
    </row>
    <row r="26" spans="1:17" s="161" customFormat="1" ht="12" customHeight="1">
      <c r="A26" s="28">
        <v>2003</v>
      </c>
      <c r="B26" s="159">
        <v>96.7</v>
      </c>
      <c r="C26" s="159">
        <v>96.3</v>
      </c>
      <c r="D26" s="159">
        <v>111</v>
      </c>
      <c r="E26" s="159">
        <v>106.9</v>
      </c>
      <c r="F26" s="159">
        <v>104.8</v>
      </c>
      <c r="G26" s="159">
        <v>111.1</v>
      </c>
      <c r="H26" s="159">
        <v>108.4</v>
      </c>
      <c r="I26" s="159">
        <v>102.3</v>
      </c>
      <c r="J26" s="159">
        <v>121.6</v>
      </c>
      <c r="K26" s="159">
        <v>120.7</v>
      </c>
      <c r="L26" s="159">
        <v>117.7</v>
      </c>
      <c r="M26" s="159">
        <v>106</v>
      </c>
      <c r="N26" s="159">
        <v>108.625</v>
      </c>
      <c r="O26" s="162">
        <v>-1.9644527595884083</v>
      </c>
      <c r="P26" s="162">
        <v>9.996831238854789</v>
      </c>
      <c r="Q26" s="160">
        <v>5.301646273485327</v>
      </c>
    </row>
    <row r="27" spans="1:17" s="161" customFormat="1" ht="12" customHeight="1">
      <c r="A27" s="28">
        <v>2004</v>
      </c>
      <c r="B27" s="159">
        <v>99.6</v>
      </c>
      <c r="C27" s="159">
        <v>102.3</v>
      </c>
      <c r="D27" s="159">
        <v>122.8</v>
      </c>
      <c r="E27" s="159">
        <v>113.7</v>
      </c>
      <c r="F27" s="159">
        <v>105.3</v>
      </c>
      <c r="G27" s="159">
        <v>122.6</v>
      </c>
      <c r="H27" s="159">
        <v>111.6</v>
      </c>
      <c r="I27" s="159">
        <v>112</v>
      </c>
      <c r="J27" s="159">
        <v>125.3</v>
      </c>
      <c r="K27" s="159">
        <v>123.2</v>
      </c>
      <c r="L27" s="159">
        <v>130.2</v>
      </c>
      <c r="M27" s="159">
        <v>108.6</v>
      </c>
      <c r="N27" s="159">
        <v>114.76666666666665</v>
      </c>
      <c r="O27" s="162">
        <v>-7.387862796833778</v>
      </c>
      <c r="P27" s="162">
        <v>0.4770992366412214</v>
      </c>
      <c r="Q27" s="160">
        <v>5.429513282916419</v>
      </c>
    </row>
    <row r="28" spans="1:17" s="161" customFormat="1" ht="12" customHeight="1">
      <c r="A28" s="28">
        <v>2005</v>
      </c>
      <c r="B28" s="159">
        <v>106.9</v>
      </c>
      <c r="C28" s="159">
        <v>105.9</v>
      </c>
      <c r="D28" s="159">
        <v>117.7</v>
      </c>
      <c r="E28" s="159">
        <v>116.7</v>
      </c>
      <c r="F28" s="159">
        <v>113.6</v>
      </c>
      <c r="G28" s="159">
        <v>124.3</v>
      </c>
      <c r="H28" s="159">
        <v>114.2</v>
      </c>
      <c r="I28" s="159">
        <v>117.5</v>
      </c>
      <c r="J28" s="159">
        <v>134.5</v>
      </c>
      <c r="K28" s="159">
        <v>123</v>
      </c>
      <c r="L28" s="159">
        <v>134.7</v>
      </c>
      <c r="M28" s="159">
        <v>118.8</v>
      </c>
      <c r="N28" s="159">
        <v>118.98333333333333</v>
      </c>
      <c r="O28" s="162">
        <v>-2.6563838903170596</v>
      </c>
      <c r="P28" s="162">
        <v>7.882241215574547</v>
      </c>
      <c r="Q28" s="160">
        <v>3.145116792348737</v>
      </c>
    </row>
    <row r="29" spans="1:17" s="161" customFormat="1" ht="12" customHeight="1">
      <c r="A29" s="28">
        <v>2006</v>
      </c>
      <c r="B29" s="159">
        <v>112.9</v>
      </c>
      <c r="C29" s="159">
        <v>113.4</v>
      </c>
      <c r="D29" s="159">
        <v>139.3</v>
      </c>
      <c r="E29" s="159">
        <v>116.9</v>
      </c>
      <c r="F29" s="159">
        <v>132.8</v>
      </c>
      <c r="G29" s="159" t="s">
        <v>43</v>
      </c>
      <c r="H29" s="159" t="s">
        <v>43</v>
      </c>
      <c r="I29" s="159" t="s">
        <v>43</v>
      </c>
      <c r="J29" s="159" t="s">
        <v>43</v>
      </c>
      <c r="K29" s="159" t="s">
        <v>43</v>
      </c>
      <c r="L29" s="159" t="s">
        <v>43</v>
      </c>
      <c r="M29" s="159" t="s">
        <v>43</v>
      </c>
      <c r="N29" s="159">
        <v>123.06</v>
      </c>
      <c r="O29" s="162">
        <v>13.601368691189053</v>
      </c>
      <c r="P29" s="162">
        <v>16.901408450704242</v>
      </c>
      <c r="Q29" s="160">
        <v>9.718259629101276</v>
      </c>
    </row>
    <row r="30" spans="1:16" s="161" customFormat="1" ht="12" customHeight="1">
      <c r="A30" s="29"/>
      <c r="B30" s="159"/>
      <c r="C30" s="159"/>
      <c r="D30" s="159"/>
      <c r="E30" s="159"/>
      <c r="F30" s="159"/>
      <c r="G30" s="159"/>
      <c r="H30" s="159"/>
      <c r="I30" s="159"/>
      <c r="J30" s="159"/>
      <c r="K30" s="159"/>
      <c r="L30" s="159"/>
      <c r="M30" s="159"/>
      <c r="N30" s="159"/>
      <c r="O30" s="162"/>
      <c r="P30" s="162"/>
    </row>
    <row r="31" spans="1:16" s="161" customFormat="1" ht="12" customHeight="1">
      <c r="A31" s="30" t="s">
        <v>86</v>
      </c>
      <c r="B31" s="159">
        <v>102.2871035159011</v>
      </c>
      <c r="C31" s="159">
        <v>103.78585448316018</v>
      </c>
      <c r="D31" s="159">
        <v>124.0282302639055</v>
      </c>
      <c r="E31" s="159">
        <v>96.04844449074382</v>
      </c>
      <c r="F31" s="159">
        <v>110.18690969594975</v>
      </c>
      <c r="G31" s="159">
        <v>106.11982466065926</v>
      </c>
      <c r="H31" s="159">
        <v>96.50309391889672</v>
      </c>
      <c r="I31" s="159">
        <v>92.31787797128896</v>
      </c>
      <c r="J31" s="159">
        <v>105.91576197104244</v>
      </c>
      <c r="K31" s="159">
        <v>97.2817757803239</v>
      </c>
      <c r="L31" s="159">
        <v>128.1451366385948</v>
      </c>
      <c r="M31" s="159">
        <v>98.18933844249804</v>
      </c>
      <c r="N31" s="159"/>
      <c r="O31" s="162"/>
      <c r="P31" s="162"/>
    </row>
    <row r="32" spans="1:17" s="161" customFormat="1" ht="12" customHeight="1">
      <c r="A32" s="28">
        <v>2002</v>
      </c>
      <c r="B32" s="159">
        <v>101.47523140751518</v>
      </c>
      <c r="C32" s="159">
        <v>109.79675881276138</v>
      </c>
      <c r="D32" s="159">
        <v>128.43845964479482</v>
      </c>
      <c r="E32" s="159">
        <v>135.3738073637135</v>
      </c>
      <c r="F32" s="159">
        <v>118.99250236339134</v>
      </c>
      <c r="G32" s="159">
        <v>125.84169364694056</v>
      </c>
      <c r="H32" s="159">
        <v>105.18822298548905</v>
      </c>
      <c r="I32" s="159">
        <v>106.7678091651531</v>
      </c>
      <c r="J32" s="159">
        <v>131.23038869157716</v>
      </c>
      <c r="K32" s="159">
        <v>133.78696092593094</v>
      </c>
      <c r="L32" s="159">
        <v>142.59952203621165</v>
      </c>
      <c r="M32" s="159">
        <v>107.64491343544924</v>
      </c>
      <c r="N32" s="159">
        <v>120.59468920657734</v>
      </c>
      <c r="O32" s="162">
        <v>-12.100793587277884</v>
      </c>
      <c r="P32" s="162">
        <v>7.991505244806102</v>
      </c>
      <c r="Q32" s="160">
        <v>10.765669047794784</v>
      </c>
    </row>
    <row r="33" spans="1:17" s="161" customFormat="1" ht="12" customHeight="1">
      <c r="A33" s="28">
        <v>2003</v>
      </c>
      <c r="B33" s="159">
        <v>120.3</v>
      </c>
      <c r="C33" s="159">
        <v>125.3</v>
      </c>
      <c r="D33" s="159">
        <v>141.3</v>
      </c>
      <c r="E33" s="159">
        <v>122.4</v>
      </c>
      <c r="F33" s="159">
        <v>112.7</v>
      </c>
      <c r="G33" s="159">
        <v>123.9</v>
      </c>
      <c r="H33" s="159">
        <v>128.4</v>
      </c>
      <c r="I33" s="159">
        <v>117.8</v>
      </c>
      <c r="J33" s="159">
        <v>152.5</v>
      </c>
      <c r="K33" s="159">
        <v>161.1</v>
      </c>
      <c r="L33" s="159">
        <v>167.8</v>
      </c>
      <c r="M33" s="159">
        <v>130.2</v>
      </c>
      <c r="N33" s="159">
        <v>133.64166666666665</v>
      </c>
      <c r="O33" s="162">
        <v>-7.924836601307191</v>
      </c>
      <c r="P33" s="162">
        <v>-5.28815029385184</v>
      </c>
      <c r="Q33" s="160">
        <v>4.700274830981899</v>
      </c>
    </row>
    <row r="34" spans="1:17" s="161" customFormat="1" ht="12" customHeight="1">
      <c r="A34" s="28">
        <v>2004</v>
      </c>
      <c r="B34" s="159">
        <v>125.2</v>
      </c>
      <c r="C34" s="159">
        <v>137.1</v>
      </c>
      <c r="D34" s="159">
        <v>165.4</v>
      </c>
      <c r="E34" s="159">
        <v>147.1</v>
      </c>
      <c r="F34" s="159">
        <v>148.9</v>
      </c>
      <c r="G34" s="159">
        <v>174.3</v>
      </c>
      <c r="H34" s="159">
        <v>146.8</v>
      </c>
      <c r="I34" s="159">
        <v>148.4</v>
      </c>
      <c r="J34" s="159">
        <v>179.4</v>
      </c>
      <c r="K34" s="159">
        <v>169.1</v>
      </c>
      <c r="L34" s="159">
        <v>197.4</v>
      </c>
      <c r="M34" s="159">
        <v>160</v>
      </c>
      <c r="N34" s="159">
        <v>158.25833333333335</v>
      </c>
      <c r="O34" s="162">
        <v>1.223657375934746</v>
      </c>
      <c r="P34" s="162">
        <v>32.120674356699205</v>
      </c>
      <c r="Q34" s="160">
        <v>16.35048231511254</v>
      </c>
    </row>
    <row r="35" spans="1:17" s="161" customFormat="1" ht="12" customHeight="1">
      <c r="A35" s="28">
        <v>2005</v>
      </c>
      <c r="B35" s="159">
        <v>162.6</v>
      </c>
      <c r="C35" s="159">
        <v>181.3</v>
      </c>
      <c r="D35" s="159">
        <v>190.7</v>
      </c>
      <c r="E35" s="159">
        <v>171.6</v>
      </c>
      <c r="F35" s="159">
        <v>177.1</v>
      </c>
      <c r="G35" s="159">
        <v>188</v>
      </c>
      <c r="H35" s="159">
        <v>158.3</v>
      </c>
      <c r="I35" s="159">
        <v>172.6</v>
      </c>
      <c r="J35" s="159">
        <v>215.8</v>
      </c>
      <c r="K35" s="159">
        <v>200.7</v>
      </c>
      <c r="L35" s="159">
        <v>264.3</v>
      </c>
      <c r="M35" s="159">
        <v>191.2</v>
      </c>
      <c r="N35" s="159">
        <v>189.51666666666665</v>
      </c>
      <c r="O35" s="162">
        <v>3.2051282051282053</v>
      </c>
      <c r="P35" s="162">
        <v>18.938885157824036</v>
      </c>
      <c r="Q35" s="160">
        <v>22.053337018101413</v>
      </c>
    </row>
    <row r="36" spans="1:17" s="161" customFormat="1" ht="12" customHeight="1">
      <c r="A36" s="28">
        <v>2006</v>
      </c>
      <c r="B36" s="159">
        <v>180.2</v>
      </c>
      <c r="C36" s="159">
        <v>198.7</v>
      </c>
      <c r="D36" s="159">
        <v>232.4</v>
      </c>
      <c r="E36" s="159">
        <v>171.7</v>
      </c>
      <c r="F36" s="159">
        <v>201.5</v>
      </c>
      <c r="G36" s="159" t="s">
        <v>43</v>
      </c>
      <c r="H36" s="159" t="s">
        <v>43</v>
      </c>
      <c r="I36" s="159" t="s">
        <v>43</v>
      </c>
      <c r="J36" s="159" t="s">
        <v>43</v>
      </c>
      <c r="K36" s="159" t="s">
        <v>43</v>
      </c>
      <c r="L36" s="159" t="s">
        <v>43</v>
      </c>
      <c r="M36" s="159" t="s">
        <v>43</v>
      </c>
      <c r="N36" s="159">
        <v>196.9</v>
      </c>
      <c r="O36" s="162">
        <v>17.355853232382067</v>
      </c>
      <c r="P36" s="162">
        <v>13.777526821005084</v>
      </c>
      <c r="Q36" s="160">
        <v>11.457036114570366</v>
      </c>
    </row>
    <row r="37" spans="1:16" s="161" customFormat="1" ht="12" customHeight="1">
      <c r="A37" s="164"/>
      <c r="B37" s="171"/>
      <c r="C37" s="168"/>
      <c r="D37" s="168"/>
      <c r="E37" s="168"/>
      <c r="F37" s="168"/>
      <c r="G37" s="168"/>
      <c r="H37" s="168"/>
      <c r="I37" s="168"/>
      <c r="J37" s="168" t="s">
        <v>172</v>
      </c>
      <c r="K37" s="168"/>
      <c r="L37" s="168"/>
      <c r="M37" s="168"/>
      <c r="N37" s="171"/>
      <c r="O37" s="162"/>
      <c r="P37" s="162"/>
    </row>
    <row r="38" spans="1:16" s="161" customFormat="1" ht="12" customHeight="1">
      <c r="A38" s="164"/>
      <c r="B38" s="171"/>
      <c r="C38" s="168"/>
      <c r="D38" s="168"/>
      <c r="E38" s="168"/>
      <c r="F38" s="168"/>
      <c r="G38" s="168"/>
      <c r="H38" s="168"/>
      <c r="I38" s="168"/>
      <c r="J38" s="168"/>
      <c r="K38" s="168"/>
      <c r="L38" s="168" t="s">
        <v>43</v>
      </c>
      <c r="M38" s="168"/>
      <c r="N38" s="171"/>
      <c r="O38" s="162"/>
      <c r="P38" s="162"/>
    </row>
    <row r="39" spans="1:17" s="161" customFormat="1" ht="12" customHeight="1">
      <c r="A39" s="459" t="s">
        <v>15</v>
      </c>
      <c r="B39" s="459"/>
      <c r="C39" s="459"/>
      <c r="D39" s="459"/>
      <c r="E39" s="459"/>
      <c r="F39" s="459"/>
      <c r="G39" s="459"/>
      <c r="H39" s="459"/>
      <c r="I39" s="459"/>
      <c r="J39" s="459"/>
      <c r="K39" s="459"/>
      <c r="L39" s="459"/>
      <c r="M39" s="459"/>
      <c r="N39" s="459"/>
      <c r="O39" s="459"/>
      <c r="P39" s="459"/>
      <c r="Q39" s="459"/>
    </row>
    <row r="40" spans="1:16" s="161" customFormat="1" ht="12" customHeight="1">
      <c r="A40" s="273"/>
      <c r="B40" s="274"/>
      <c r="C40" s="274"/>
      <c r="D40" s="274"/>
      <c r="E40" s="275"/>
      <c r="F40" s="275"/>
      <c r="G40" s="275"/>
      <c r="H40" s="275"/>
      <c r="I40" s="275"/>
      <c r="J40" s="275"/>
      <c r="K40" s="275"/>
      <c r="L40" s="275"/>
      <c r="M40" s="275"/>
      <c r="N40" s="276"/>
      <c r="O40" s="162"/>
      <c r="P40" s="162"/>
    </row>
    <row r="41" spans="1:17" s="161" customFormat="1" ht="12" customHeight="1">
      <c r="A41" s="158"/>
      <c r="B41" s="159"/>
      <c r="C41" s="159"/>
      <c r="D41" s="159"/>
      <c r="E41" s="159"/>
      <c r="F41" s="159"/>
      <c r="G41" s="159"/>
      <c r="H41" s="159"/>
      <c r="I41" s="159"/>
      <c r="J41" s="159"/>
      <c r="K41" s="159"/>
      <c r="L41" s="159"/>
      <c r="M41" s="159"/>
      <c r="N41" s="159"/>
      <c r="O41" s="162"/>
      <c r="P41" s="162"/>
      <c r="Q41" s="125"/>
    </row>
    <row r="42" spans="1:16" s="125" customFormat="1" ht="12" customHeight="1">
      <c r="A42" s="27" t="s">
        <v>84</v>
      </c>
      <c r="B42" s="159">
        <v>97.10457546974337</v>
      </c>
      <c r="C42" s="159">
        <v>99.47311468615275</v>
      </c>
      <c r="D42" s="159">
        <v>114.13472685656427</v>
      </c>
      <c r="E42" s="159">
        <v>97.96867452451698</v>
      </c>
      <c r="F42" s="159">
        <v>108.1282247231372</v>
      </c>
      <c r="G42" s="159">
        <v>102.26366588812348</v>
      </c>
      <c r="H42" s="159">
        <v>97.37207693932591</v>
      </c>
      <c r="I42" s="159">
        <v>105.58877967016282</v>
      </c>
      <c r="J42" s="159">
        <v>106.32410462131101</v>
      </c>
      <c r="K42" s="159">
        <v>108.2749036002878</v>
      </c>
      <c r="L42" s="159">
        <v>117.79337012046662</v>
      </c>
      <c r="M42" s="159">
        <v>92.82372488739998</v>
      </c>
      <c r="N42" s="159" t="e">
        <v>#REF!</v>
      </c>
      <c r="O42" s="162"/>
      <c r="P42" s="162"/>
    </row>
    <row r="43" spans="1:17" s="125" customFormat="1" ht="12" customHeight="1">
      <c r="A43" s="28">
        <v>2002</v>
      </c>
      <c r="B43" s="159">
        <v>95.97635582498589</v>
      </c>
      <c r="C43" s="159">
        <v>98.7825948435412</v>
      </c>
      <c r="D43" s="159">
        <v>111.203259000285</v>
      </c>
      <c r="E43" s="159">
        <v>110.92836906916126</v>
      </c>
      <c r="F43" s="159">
        <v>101.67769676115539</v>
      </c>
      <c r="G43" s="159">
        <v>106.52782410162436</v>
      </c>
      <c r="H43" s="159">
        <v>101.36565434700992</v>
      </c>
      <c r="I43" s="159">
        <v>107.06917878294861</v>
      </c>
      <c r="J43" s="159">
        <v>117.09334088264916</v>
      </c>
      <c r="K43" s="159">
        <v>117.9015877017095</v>
      </c>
      <c r="L43" s="159">
        <v>119.40421538460748</v>
      </c>
      <c r="M43" s="159">
        <v>98.15955871159532</v>
      </c>
      <c r="N43" s="159">
        <v>107.17413628427273</v>
      </c>
      <c r="O43" s="162">
        <v>-8.339320577442454</v>
      </c>
      <c r="P43" s="162">
        <v>-5.965628288542063</v>
      </c>
      <c r="Q43" s="160">
        <v>0.3403497544786609</v>
      </c>
    </row>
    <row r="44" spans="1:17" s="161" customFormat="1" ht="12" customHeight="1">
      <c r="A44" s="28">
        <v>2003</v>
      </c>
      <c r="B44" s="159">
        <v>102.6</v>
      </c>
      <c r="C44" s="159">
        <v>103.5</v>
      </c>
      <c r="D44" s="159">
        <v>118.3</v>
      </c>
      <c r="E44" s="159">
        <v>111.3652049711779</v>
      </c>
      <c r="F44" s="159">
        <v>107.5</v>
      </c>
      <c r="G44" s="159">
        <v>115</v>
      </c>
      <c r="H44" s="159">
        <v>113.7</v>
      </c>
      <c r="I44" s="159">
        <v>106.2</v>
      </c>
      <c r="J44" s="159">
        <v>128.7</v>
      </c>
      <c r="K44" s="159">
        <v>128.7</v>
      </c>
      <c r="L44" s="159">
        <v>127.5</v>
      </c>
      <c r="M44" s="159">
        <v>111.2</v>
      </c>
      <c r="N44" s="159">
        <v>114.52210041426484</v>
      </c>
      <c r="O44" s="162">
        <v>-3.4707474135913863</v>
      </c>
      <c r="P44" s="162">
        <v>5.726234389948282</v>
      </c>
      <c r="Q44" s="160">
        <v>4.762522244207477</v>
      </c>
    </row>
    <row r="45" spans="1:17" s="161" customFormat="1" ht="12" customHeight="1">
      <c r="A45" s="28">
        <v>2004</v>
      </c>
      <c r="B45" s="159">
        <v>105.2</v>
      </c>
      <c r="C45" s="159">
        <v>109.9</v>
      </c>
      <c r="D45" s="159">
        <v>131.5</v>
      </c>
      <c r="E45" s="159">
        <v>121.4</v>
      </c>
      <c r="F45" s="159">
        <v>115.6</v>
      </c>
      <c r="G45" s="159">
        <v>134.7</v>
      </c>
      <c r="H45" s="159">
        <v>120.1</v>
      </c>
      <c r="I45" s="159">
        <v>119.6</v>
      </c>
      <c r="J45" s="159">
        <v>137.1</v>
      </c>
      <c r="K45" s="159">
        <v>132.1</v>
      </c>
      <c r="L45" s="159">
        <v>141.8</v>
      </c>
      <c r="M45" s="159">
        <v>118</v>
      </c>
      <c r="N45" s="159">
        <v>123.91666666666664</v>
      </c>
      <c r="O45" s="162">
        <v>-4.777594728171343</v>
      </c>
      <c r="P45" s="162">
        <v>7.534883720930227</v>
      </c>
      <c r="Q45" s="160">
        <v>7.424512864018608</v>
      </c>
    </row>
    <row r="46" spans="1:17" s="161" customFormat="1" ht="12" customHeight="1">
      <c r="A46" s="28">
        <v>2005</v>
      </c>
      <c r="B46" s="159">
        <v>117.8</v>
      </c>
      <c r="C46" s="159">
        <v>120.8</v>
      </c>
      <c r="D46" s="159">
        <v>131.5</v>
      </c>
      <c r="E46" s="159">
        <v>127.9</v>
      </c>
      <c r="F46" s="159">
        <v>125.2</v>
      </c>
      <c r="G46" s="159">
        <v>136.5</v>
      </c>
      <c r="H46" s="159">
        <v>122.3</v>
      </c>
      <c r="I46" s="159">
        <v>125.6</v>
      </c>
      <c r="J46" s="159">
        <v>147.4</v>
      </c>
      <c r="K46" s="159">
        <v>134.3</v>
      </c>
      <c r="L46" s="159">
        <v>153.6</v>
      </c>
      <c r="M46" s="159">
        <v>128.9</v>
      </c>
      <c r="N46" s="159">
        <v>130.98333333333332</v>
      </c>
      <c r="O46" s="162">
        <v>-2.1110242376856942</v>
      </c>
      <c r="P46" s="162">
        <v>8.304498269896202</v>
      </c>
      <c r="Q46" s="160">
        <v>6.785469499657314</v>
      </c>
    </row>
    <row r="47" spans="1:17" s="161" customFormat="1" ht="12" customHeight="1">
      <c r="A47" s="28">
        <v>2006</v>
      </c>
      <c r="B47" s="159">
        <v>125.2</v>
      </c>
      <c r="C47" s="159">
        <v>128.3</v>
      </c>
      <c r="D47" s="159">
        <v>155.2</v>
      </c>
      <c r="E47" s="159">
        <v>128.1</v>
      </c>
      <c r="F47" s="159">
        <v>146.7</v>
      </c>
      <c r="G47" s="159" t="s">
        <v>43</v>
      </c>
      <c r="H47" s="159" t="s">
        <v>43</v>
      </c>
      <c r="I47" s="159" t="s">
        <v>43</v>
      </c>
      <c r="J47" s="159" t="s">
        <v>43</v>
      </c>
      <c r="K47" s="159" t="s">
        <v>43</v>
      </c>
      <c r="L47" s="159" t="s">
        <v>43</v>
      </c>
      <c r="M47" s="159" t="s">
        <v>43</v>
      </c>
      <c r="N47" s="159">
        <v>136.7</v>
      </c>
      <c r="O47" s="162">
        <v>14.519906323185008</v>
      </c>
      <c r="P47" s="162">
        <v>17.17252396166133</v>
      </c>
      <c r="Q47" s="160">
        <v>9.675866495507037</v>
      </c>
    </row>
    <row r="48" spans="1:16" s="161" customFormat="1" ht="12" customHeight="1">
      <c r="A48" s="29"/>
      <c r="B48" s="159"/>
      <c r="C48" s="159"/>
      <c r="D48" s="159"/>
      <c r="E48" s="159"/>
      <c r="F48" s="159"/>
      <c r="G48" s="159"/>
      <c r="H48" s="159"/>
      <c r="I48" s="159"/>
      <c r="J48" s="159"/>
      <c r="K48" s="159"/>
      <c r="L48" s="159"/>
      <c r="M48" s="159"/>
      <c r="N48" s="159"/>
      <c r="O48" s="162"/>
      <c r="P48" s="162"/>
    </row>
    <row r="49" spans="1:16" s="161" customFormat="1" ht="12" customHeight="1">
      <c r="A49" s="30" t="s">
        <v>85</v>
      </c>
      <c r="B49" s="159">
        <v>95.48367265092203</v>
      </c>
      <c r="C49" s="159">
        <v>98.03602058431834</v>
      </c>
      <c r="D49" s="159">
        <v>111.03408300387838</v>
      </c>
      <c r="E49" s="159">
        <v>98.30594191226638</v>
      </c>
      <c r="F49" s="159">
        <v>107.32196492143741</v>
      </c>
      <c r="G49" s="159">
        <v>100.90449484303106</v>
      </c>
      <c r="H49" s="159">
        <v>97.34252544992586</v>
      </c>
      <c r="I49" s="159">
        <v>109.17849924800065</v>
      </c>
      <c r="J49" s="159">
        <v>106.29728202693467</v>
      </c>
      <c r="K49" s="159">
        <v>111.33704838968217</v>
      </c>
      <c r="L49" s="159">
        <v>114.89437360169833</v>
      </c>
      <c r="M49" s="159">
        <v>91.41890464605967</v>
      </c>
      <c r="N49" s="159" t="e">
        <v>#REF!</v>
      </c>
      <c r="O49" s="162"/>
      <c r="P49" s="162"/>
    </row>
    <row r="50" spans="1:17" s="161" customFormat="1" ht="12" customHeight="1">
      <c r="A50" s="28">
        <v>2002</v>
      </c>
      <c r="B50" s="159">
        <v>94.40456022512768</v>
      </c>
      <c r="C50" s="159">
        <v>95.76762479455557</v>
      </c>
      <c r="D50" s="159">
        <v>106.25590628262975</v>
      </c>
      <c r="E50" s="159">
        <v>103.92578070962215</v>
      </c>
      <c r="F50" s="159">
        <v>96.73490819916451</v>
      </c>
      <c r="G50" s="159">
        <v>100.85438964215061</v>
      </c>
      <c r="H50" s="159">
        <v>100.26940796240844</v>
      </c>
      <c r="I50" s="159">
        <v>107.13128566316303</v>
      </c>
      <c r="J50" s="159">
        <v>113.23754163029263</v>
      </c>
      <c r="K50" s="159">
        <v>113.93459801229918</v>
      </c>
      <c r="L50" s="159">
        <v>113.37948984534276</v>
      </c>
      <c r="M50" s="159">
        <v>95.79639784346102</v>
      </c>
      <c r="N50" s="159">
        <v>103.47432423418475</v>
      </c>
      <c r="O50" s="162">
        <v>-6.919238384698378</v>
      </c>
      <c r="P50" s="162">
        <v>-9.864762287964927</v>
      </c>
      <c r="Q50" s="160">
        <v>-2.566321625438297</v>
      </c>
    </row>
    <row r="51" spans="1:17" s="161" customFormat="1" ht="12" customHeight="1">
      <c r="A51" s="28">
        <v>2003</v>
      </c>
      <c r="B51" s="159">
        <v>97.8</v>
      </c>
      <c r="C51" s="159">
        <v>97.3</v>
      </c>
      <c r="D51" s="159">
        <v>111.8</v>
      </c>
      <c r="E51" s="159">
        <v>108.11830151484185</v>
      </c>
      <c r="F51" s="159">
        <v>106</v>
      </c>
      <c r="G51" s="159">
        <v>112.4</v>
      </c>
      <c r="H51" s="159">
        <v>109.6</v>
      </c>
      <c r="I51" s="159">
        <v>103.4</v>
      </c>
      <c r="J51" s="159">
        <v>122.5</v>
      </c>
      <c r="K51" s="159">
        <v>120.8</v>
      </c>
      <c r="L51" s="159">
        <v>117.6</v>
      </c>
      <c r="M51" s="159">
        <v>106.6</v>
      </c>
      <c r="N51" s="159">
        <v>109.49319179290347</v>
      </c>
      <c r="O51" s="162">
        <v>-1.9592441660314635</v>
      </c>
      <c r="P51" s="162">
        <v>9.577816295395538</v>
      </c>
      <c r="Q51" s="160">
        <v>4.813933095327559</v>
      </c>
    </row>
    <row r="52" spans="1:17" s="161" customFormat="1" ht="12" customHeight="1">
      <c r="A52" s="28">
        <v>2004</v>
      </c>
      <c r="B52" s="159">
        <v>100</v>
      </c>
      <c r="C52" s="159">
        <v>102.8</v>
      </c>
      <c r="D52" s="159">
        <v>122.7</v>
      </c>
      <c r="E52" s="159">
        <v>114.4</v>
      </c>
      <c r="F52" s="159">
        <v>106.2</v>
      </c>
      <c r="G52" s="159">
        <v>124.1</v>
      </c>
      <c r="H52" s="159">
        <v>112.8</v>
      </c>
      <c r="I52" s="159">
        <v>112.7</v>
      </c>
      <c r="J52" s="159">
        <v>126.2</v>
      </c>
      <c r="K52" s="159">
        <v>123.4</v>
      </c>
      <c r="L52" s="159">
        <v>130.1</v>
      </c>
      <c r="M52" s="159">
        <v>109.1</v>
      </c>
      <c r="N52" s="159">
        <v>115.375</v>
      </c>
      <c r="O52" s="162">
        <v>-7.167832167832169</v>
      </c>
      <c r="P52" s="162">
        <v>0.18867924528302155</v>
      </c>
      <c r="Q52" s="160">
        <v>4.813976478798168</v>
      </c>
    </row>
    <row r="53" spans="1:17" s="161" customFormat="1" ht="12" customHeight="1">
      <c r="A53" s="28">
        <v>2005</v>
      </c>
      <c r="B53" s="159">
        <v>107</v>
      </c>
      <c r="C53" s="159">
        <v>106.2</v>
      </c>
      <c r="D53" s="159">
        <v>117.6</v>
      </c>
      <c r="E53" s="159">
        <v>117.6</v>
      </c>
      <c r="F53" s="159">
        <v>114.4</v>
      </c>
      <c r="G53" s="159">
        <v>125</v>
      </c>
      <c r="H53" s="159">
        <v>114.7</v>
      </c>
      <c r="I53" s="159">
        <v>117.3</v>
      </c>
      <c r="J53" s="159">
        <v>133.3</v>
      </c>
      <c r="K53" s="159">
        <v>122</v>
      </c>
      <c r="L53" s="159">
        <v>133.9</v>
      </c>
      <c r="M53" s="159">
        <v>117.5</v>
      </c>
      <c r="N53" s="159">
        <v>118.875</v>
      </c>
      <c r="O53" s="162">
        <v>-2.7210884353741402</v>
      </c>
      <c r="P53" s="162">
        <v>7.721280602636536</v>
      </c>
      <c r="Q53" s="160">
        <v>3.0580479765610598</v>
      </c>
    </row>
    <row r="54" spans="1:17" s="161" customFormat="1" ht="12" customHeight="1">
      <c r="A54" s="28">
        <v>2006</v>
      </c>
      <c r="B54" s="159">
        <v>113.3</v>
      </c>
      <c r="C54" s="159">
        <v>113.9</v>
      </c>
      <c r="D54" s="159">
        <v>139.2</v>
      </c>
      <c r="E54" s="159">
        <v>118.3</v>
      </c>
      <c r="F54" s="159">
        <v>134.8</v>
      </c>
      <c r="G54" s="159" t="s">
        <v>43</v>
      </c>
      <c r="H54" s="159" t="s">
        <v>43</v>
      </c>
      <c r="I54" s="159" t="s">
        <v>43</v>
      </c>
      <c r="J54" s="159" t="s">
        <v>43</v>
      </c>
      <c r="K54" s="159" t="s">
        <v>43</v>
      </c>
      <c r="L54" s="159" t="s">
        <v>43</v>
      </c>
      <c r="M54" s="159" t="s">
        <v>43</v>
      </c>
      <c r="N54" s="159">
        <v>123.9</v>
      </c>
      <c r="O54" s="162">
        <v>13.947590870667806</v>
      </c>
      <c r="P54" s="162">
        <v>17.832167832167837</v>
      </c>
      <c r="Q54" s="160">
        <v>10.074626865671659</v>
      </c>
    </row>
    <row r="55" spans="1:16" s="161" customFormat="1" ht="12" customHeight="1">
      <c r="A55" s="29"/>
      <c r="B55" s="159"/>
      <c r="C55" s="159"/>
      <c r="D55" s="159"/>
      <c r="E55" s="159"/>
      <c r="F55" s="159"/>
      <c r="G55" s="159"/>
      <c r="H55" s="159"/>
      <c r="I55" s="159"/>
      <c r="J55" s="159"/>
      <c r="K55" s="159"/>
      <c r="L55" s="159"/>
      <c r="M55" s="159"/>
      <c r="N55" s="159"/>
      <c r="O55" s="162"/>
      <c r="P55" s="162"/>
    </row>
    <row r="56" spans="1:16" s="161" customFormat="1" ht="12" customHeight="1">
      <c r="A56" s="30" t="s">
        <v>86</v>
      </c>
      <c r="B56" s="159">
        <v>102.80049092377598</v>
      </c>
      <c r="C56" s="159">
        <v>104.52311917297692</v>
      </c>
      <c r="D56" s="159">
        <v>125.03050975627106</v>
      </c>
      <c r="E56" s="159">
        <v>96.78350384896342</v>
      </c>
      <c r="F56" s="159">
        <v>110.96145298950397</v>
      </c>
      <c r="G56" s="159">
        <v>107.03984572881926</v>
      </c>
      <c r="H56" s="159">
        <v>97.4759220393104</v>
      </c>
      <c r="I56" s="159">
        <v>92.97436572714098</v>
      </c>
      <c r="J56" s="159">
        <v>106.41836027997608</v>
      </c>
      <c r="K56" s="159">
        <v>97.51440794690542</v>
      </c>
      <c r="L56" s="159">
        <v>127.98055646075592</v>
      </c>
      <c r="M56" s="159">
        <v>97.76031777415753</v>
      </c>
      <c r="N56" s="159"/>
      <c r="O56" s="162"/>
      <c r="P56" s="162"/>
    </row>
    <row r="57" spans="1:17" s="161" customFormat="1" ht="12" customHeight="1">
      <c r="A57" s="28">
        <v>2002</v>
      </c>
      <c r="B57" s="159">
        <v>101.49970660482725</v>
      </c>
      <c r="C57" s="159">
        <v>109.37731666786723</v>
      </c>
      <c r="D57" s="159">
        <v>128.58844854742148</v>
      </c>
      <c r="E57" s="159">
        <v>135.53573645415048</v>
      </c>
      <c r="F57" s="159">
        <v>119.04684768623727</v>
      </c>
      <c r="G57" s="159">
        <v>126.4644930779494</v>
      </c>
      <c r="H57" s="159">
        <v>105.21790672279738</v>
      </c>
      <c r="I57" s="159">
        <v>106.85093281545468</v>
      </c>
      <c r="J57" s="159">
        <v>130.64276917547465</v>
      </c>
      <c r="K57" s="159">
        <v>131.84174350734907</v>
      </c>
      <c r="L57" s="159">
        <v>140.57533485632172</v>
      </c>
      <c r="M57" s="159">
        <v>106.4637977684941</v>
      </c>
      <c r="N57" s="159">
        <v>120.17541949036206</v>
      </c>
      <c r="O57" s="162">
        <v>-12.16571304313614</v>
      </c>
      <c r="P57" s="162">
        <v>7.286669810910023</v>
      </c>
      <c r="Q57" s="160">
        <v>9.98871903271708</v>
      </c>
    </row>
    <row r="58" spans="1:17" s="161" customFormat="1" ht="12" customHeight="1">
      <c r="A58" s="28">
        <v>2003</v>
      </c>
      <c r="B58" s="159">
        <v>119.2</v>
      </c>
      <c r="C58" s="159">
        <v>125</v>
      </c>
      <c r="D58" s="159">
        <v>140.8</v>
      </c>
      <c r="E58" s="159">
        <v>122.7749497959457</v>
      </c>
      <c r="F58" s="159">
        <v>112.8</v>
      </c>
      <c r="G58" s="159">
        <v>124.1</v>
      </c>
      <c r="H58" s="159">
        <v>128.3</v>
      </c>
      <c r="I58" s="159">
        <v>116</v>
      </c>
      <c r="J58" s="159">
        <v>150.5</v>
      </c>
      <c r="K58" s="159">
        <v>156.3</v>
      </c>
      <c r="L58" s="159">
        <v>162.1</v>
      </c>
      <c r="M58" s="159">
        <v>127.6</v>
      </c>
      <c r="N58" s="159">
        <v>132.12291248299547</v>
      </c>
      <c r="O58" s="162">
        <v>-8.124580635157464</v>
      </c>
      <c r="P58" s="162">
        <v>-5.247386056539368</v>
      </c>
      <c r="Q58" s="160">
        <v>4.465445778212556</v>
      </c>
    </row>
    <row r="59" spans="1:17" s="161" customFormat="1" ht="12" customHeight="1">
      <c r="A59" s="28">
        <v>2004</v>
      </c>
      <c r="B59" s="159">
        <v>123.7</v>
      </c>
      <c r="C59" s="159">
        <v>134.6</v>
      </c>
      <c r="D59" s="159">
        <v>162.6</v>
      </c>
      <c r="E59" s="159">
        <v>146</v>
      </c>
      <c r="F59" s="159">
        <v>148.6</v>
      </c>
      <c r="G59" s="159">
        <v>171.9</v>
      </c>
      <c r="H59" s="159">
        <v>146</v>
      </c>
      <c r="I59" s="159">
        <v>143.7</v>
      </c>
      <c r="J59" s="159">
        <v>175.3</v>
      </c>
      <c r="K59" s="159">
        <v>162.5</v>
      </c>
      <c r="L59" s="159">
        <v>183.2</v>
      </c>
      <c r="M59" s="159">
        <v>149</v>
      </c>
      <c r="N59" s="159">
        <v>153.925</v>
      </c>
      <c r="O59" s="162">
        <v>1.7808219178082152</v>
      </c>
      <c r="P59" s="162">
        <v>31.737588652482266</v>
      </c>
      <c r="Q59" s="160">
        <v>15.296307115726634</v>
      </c>
    </row>
    <row r="60" spans="1:17" s="125" customFormat="1" ht="12" customHeight="1">
      <c r="A60" s="28">
        <v>2005</v>
      </c>
      <c r="B60" s="159">
        <v>155.8</v>
      </c>
      <c r="C60" s="159">
        <v>172</v>
      </c>
      <c r="D60" s="159">
        <v>180.2</v>
      </c>
      <c r="E60" s="159">
        <v>164</v>
      </c>
      <c r="F60" s="159">
        <v>163</v>
      </c>
      <c r="G60" s="159">
        <v>176.7</v>
      </c>
      <c r="H60" s="159">
        <v>149</v>
      </c>
      <c r="I60" s="159">
        <v>154.8</v>
      </c>
      <c r="J60" s="159">
        <v>196.9</v>
      </c>
      <c r="K60" s="159">
        <v>177.4</v>
      </c>
      <c r="L60" s="159">
        <v>222.8</v>
      </c>
      <c r="M60" s="159">
        <v>169.1</v>
      </c>
      <c r="N60" s="159">
        <v>173.475</v>
      </c>
      <c r="O60" s="162">
        <v>-0.6097560975609756</v>
      </c>
      <c r="P60" s="162">
        <v>9.690444145356665</v>
      </c>
      <c r="Q60" s="160">
        <v>16.70160726764501</v>
      </c>
    </row>
    <row r="61" spans="1:17" s="125" customFormat="1" ht="12" customHeight="1">
      <c r="A61" s="28">
        <v>2006</v>
      </c>
      <c r="B61" s="159">
        <v>166.8</v>
      </c>
      <c r="C61" s="159">
        <v>178.6</v>
      </c>
      <c r="D61" s="159">
        <v>211.3</v>
      </c>
      <c r="E61" s="159">
        <v>162.8</v>
      </c>
      <c r="F61" s="159">
        <v>188.5</v>
      </c>
      <c r="G61" s="159" t="s">
        <v>43</v>
      </c>
      <c r="H61" s="159" t="s">
        <v>43</v>
      </c>
      <c r="I61" s="159" t="s">
        <v>43</v>
      </c>
      <c r="J61" s="159" t="s">
        <v>43</v>
      </c>
      <c r="K61" s="159" t="s">
        <v>43</v>
      </c>
      <c r="L61" s="159" t="s">
        <v>43</v>
      </c>
      <c r="M61" s="159" t="s">
        <v>43</v>
      </c>
      <c r="N61" s="159">
        <v>181.6</v>
      </c>
      <c r="O61" s="162">
        <v>15.78624078624078</v>
      </c>
      <c r="P61" s="162">
        <v>15.644171779141104</v>
      </c>
      <c r="Q61" s="160">
        <v>8.742514970059876</v>
      </c>
    </row>
    <row r="62" spans="1:16" s="125" customFormat="1" ht="12" customHeight="1">
      <c r="A62" s="161"/>
      <c r="B62" s="161"/>
      <c r="C62" s="161"/>
      <c r="D62" s="161"/>
      <c r="E62" s="161"/>
      <c r="F62" s="161"/>
      <c r="G62" s="161"/>
      <c r="H62" s="161"/>
      <c r="I62" s="161"/>
      <c r="J62" s="161"/>
      <c r="K62" s="161"/>
      <c r="L62" s="161"/>
      <c r="M62" s="161"/>
      <c r="N62" s="161"/>
      <c r="O62" s="161"/>
      <c r="P62" s="161"/>
    </row>
    <row r="63" spans="1:16" s="125" customFormat="1" ht="12" customHeight="1">
      <c r="A63" s="161"/>
      <c r="B63" s="161"/>
      <c r="C63" s="161"/>
      <c r="D63" s="161"/>
      <c r="E63" s="161"/>
      <c r="F63" s="161"/>
      <c r="G63" s="161"/>
      <c r="H63" s="161"/>
      <c r="I63" s="161"/>
      <c r="J63" s="161"/>
      <c r="K63" s="161"/>
      <c r="L63" s="161"/>
      <c r="M63" s="161"/>
      <c r="N63" s="161"/>
      <c r="O63" s="161"/>
      <c r="P63" s="161"/>
    </row>
    <row r="64" spans="1:16" s="125" customFormat="1" ht="12" customHeight="1">
      <c r="A64" s="161"/>
      <c r="B64" s="161"/>
      <c r="C64" s="161"/>
      <c r="D64" s="161"/>
      <c r="E64" s="161"/>
      <c r="F64" s="161"/>
      <c r="G64" s="161"/>
      <c r="H64" s="161"/>
      <c r="I64" s="161"/>
      <c r="J64" s="161"/>
      <c r="K64" s="161"/>
      <c r="L64" s="161"/>
      <c r="M64" s="161"/>
      <c r="N64" s="161"/>
      <c r="O64" s="161"/>
      <c r="P64" s="161"/>
    </row>
    <row r="65" spans="1:16" s="125" customFormat="1" ht="12" customHeight="1">
      <c r="A65" s="161"/>
      <c r="B65" s="161"/>
      <c r="C65" s="161"/>
      <c r="D65" s="161"/>
      <c r="E65" s="161"/>
      <c r="F65" s="161"/>
      <c r="G65" s="161"/>
      <c r="H65" s="161"/>
      <c r="I65" s="161"/>
      <c r="J65" s="161"/>
      <c r="K65" s="161"/>
      <c r="L65" s="161"/>
      <c r="M65" s="161"/>
      <c r="N65" s="161"/>
      <c r="O65" s="161"/>
      <c r="P65" s="161"/>
    </row>
    <row r="66" spans="1:16" s="125" customFormat="1" ht="12" customHeight="1">
      <c r="A66" s="161"/>
      <c r="B66" s="161"/>
      <c r="C66" s="161"/>
      <c r="D66" s="161"/>
      <c r="E66" s="161"/>
      <c r="F66" s="161"/>
      <c r="G66" s="161"/>
      <c r="H66" s="161"/>
      <c r="I66" s="161"/>
      <c r="J66" s="161"/>
      <c r="K66" s="161"/>
      <c r="L66" s="161"/>
      <c r="M66" s="161"/>
      <c r="N66" s="161"/>
      <c r="O66" s="161"/>
      <c r="P66" s="161"/>
    </row>
    <row r="67" spans="1:17" s="125" customFormat="1" ht="12" customHeight="1">
      <c r="A67" s="465" t="s">
        <v>138</v>
      </c>
      <c r="B67" s="465"/>
      <c r="C67" s="465"/>
      <c r="D67" s="465"/>
      <c r="E67" s="465"/>
      <c r="F67" s="465"/>
      <c r="G67" s="465"/>
      <c r="H67" s="465"/>
      <c r="I67" s="465"/>
      <c r="J67" s="465"/>
      <c r="K67" s="465"/>
      <c r="L67" s="465"/>
      <c r="M67" s="465"/>
      <c r="N67" s="465"/>
      <c r="O67" s="465"/>
      <c r="P67" s="465"/>
      <c r="Q67" s="465"/>
    </row>
    <row r="68" spans="1:17" s="125" customFormat="1" ht="12" customHeight="1">
      <c r="A68" s="458" t="s">
        <v>139</v>
      </c>
      <c r="B68" s="458"/>
      <c r="C68" s="458"/>
      <c r="D68" s="458"/>
      <c r="E68" s="458"/>
      <c r="F68" s="458"/>
      <c r="G68" s="458"/>
      <c r="H68" s="458"/>
      <c r="I68" s="458"/>
      <c r="J68" s="458"/>
      <c r="K68" s="458"/>
      <c r="L68" s="458"/>
      <c r="M68" s="458"/>
      <c r="N68" s="458"/>
      <c r="O68" s="458"/>
      <c r="P68" s="458"/>
      <c r="Q68" s="458"/>
    </row>
    <row r="69" spans="1:17" s="125" customFormat="1" ht="12" customHeight="1">
      <c r="A69" s="458" t="s">
        <v>63</v>
      </c>
      <c r="B69" s="458"/>
      <c r="C69" s="458"/>
      <c r="D69" s="458"/>
      <c r="E69" s="458"/>
      <c r="F69" s="458"/>
      <c r="G69" s="458"/>
      <c r="H69" s="458"/>
      <c r="I69" s="458"/>
      <c r="J69" s="458"/>
      <c r="K69" s="458"/>
      <c r="L69" s="458"/>
      <c r="M69" s="458"/>
      <c r="N69" s="458"/>
      <c r="O69" s="458"/>
      <c r="P69" s="458"/>
      <c r="Q69" s="458"/>
    </row>
    <row r="70" spans="1:16" s="125" customFormat="1" ht="12" customHeight="1">
      <c r="A70" s="122"/>
      <c r="B70" s="123"/>
      <c r="C70" s="123"/>
      <c r="D70" s="123"/>
      <c r="E70" s="123"/>
      <c r="F70" s="123"/>
      <c r="G70" s="123"/>
      <c r="H70" s="123"/>
      <c r="I70" s="123"/>
      <c r="J70" s="123"/>
      <c r="K70" s="123"/>
      <c r="L70" s="123"/>
      <c r="M70" s="123"/>
      <c r="N70" s="123"/>
      <c r="O70" s="123"/>
      <c r="P70" s="123"/>
    </row>
    <row r="71" spans="1:17" s="161" customFormat="1" ht="12" customHeight="1">
      <c r="A71" s="125"/>
      <c r="B71" s="125"/>
      <c r="C71" s="125"/>
      <c r="D71" s="125"/>
      <c r="E71" s="125"/>
      <c r="F71" s="125"/>
      <c r="G71" s="125"/>
      <c r="H71" s="125"/>
      <c r="I71" s="125"/>
      <c r="J71" s="125"/>
      <c r="K71" s="125"/>
      <c r="L71" s="125"/>
      <c r="M71" s="125"/>
      <c r="N71" s="125"/>
      <c r="O71" s="125"/>
      <c r="P71" s="125"/>
      <c r="Q71" s="125"/>
    </row>
    <row r="72" spans="1:17" s="161" customFormat="1" ht="12" customHeight="1">
      <c r="A72" s="129"/>
      <c r="B72" s="130"/>
      <c r="C72" s="131"/>
      <c r="D72" s="131"/>
      <c r="E72" s="131"/>
      <c r="F72" s="131"/>
      <c r="G72" s="131"/>
      <c r="H72" s="131"/>
      <c r="I72" s="131"/>
      <c r="J72" s="131"/>
      <c r="K72" s="131"/>
      <c r="L72" s="131"/>
      <c r="M72" s="131"/>
      <c r="N72" s="132"/>
      <c r="O72" s="460" t="s">
        <v>64</v>
      </c>
      <c r="P72" s="461"/>
      <c r="Q72" s="461"/>
    </row>
    <row r="73" spans="1:17" s="161" customFormat="1" ht="12" customHeight="1">
      <c r="A73" s="134"/>
      <c r="B73" s="135"/>
      <c r="C73" s="136"/>
      <c r="D73" s="136"/>
      <c r="E73" s="136"/>
      <c r="F73" s="136"/>
      <c r="G73" s="136"/>
      <c r="H73" s="136"/>
      <c r="I73" s="136"/>
      <c r="J73" s="136"/>
      <c r="K73" s="136"/>
      <c r="L73" s="136"/>
      <c r="M73" s="136"/>
      <c r="N73" s="137"/>
      <c r="O73" s="138" t="s">
        <v>70</v>
      </c>
      <c r="P73" s="139"/>
      <c r="Q73" s="133" t="s">
        <v>188</v>
      </c>
    </row>
    <row r="74" spans="1:17" s="161" customFormat="1" ht="12" customHeight="1">
      <c r="A74" s="140" t="s">
        <v>66</v>
      </c>
      <c r="B74" s="135" t="s">
        <v>67</v>
      </c>
      <c r="C74" s="136" t="s">
        <v>68</v>
      </c>
      <c r="D74" s="136" t="s">
        <v>69</v>
      </c>
      <c r="E74" s="136" t="s">
        <v>65</v>
      </c>
      <c r="F74" s="136" t="s">
        <v>70</v>
      </c>
      <c r="G74" s="136" t="s">
        <v>71</v>
      </c>
      <c r="H74" s="136" t="s">
        <v>72</v>
      </c>
      <c r="I74" s="136" t="s">
        <v>73</v>
      </c>
      <c r="J74" s="136" t="s">
        <v>74</v>
      </c>
      <c r="K74" s="136" t="s">
        <v>75</v>
      </c>
      <c r="L74" s="136" t="s">
        <v>76</v>
      </c>
      <c r="M74" s="136" t="s">
        <v>77</v>
      </c>
      <c r="N74" s="141" t="s">
        <v>78</v>
      </c>
      <c r="O74" s="462" t="s">
        <v>79</v>
      </c>
      <c r="P74" s="463"/>
      <c r="Q74" s="463"/>
    </row>
    <row r="75" spans="1:17" s="161" customFormat="1" ht="12" customHeight="1">
      <c r="A75" s="134"/>
      <c r="B75" s="135"/>
      <c r="C75" s="136"/>
      <c r="D75" s="136"/>
      <c r="E75" s="136"/>
      <c r="F75" s="136"/>
      <c r="G75" s="136"/>
      <c r="H75" s="136"/>
      <c r="I75" s="136"/>
      <c r="J75" s="136"/>
      <c r="K75" s="136"/>
      <c r="L75" s="136"/>
      <c r="M75" s="136"/>
      <c r="N75" s="137"/>
      <c r="O75" s="141" t="s">
        <v>80</v>
      </c>
      <c r="P75" s="142" t="s">
        <v>81</v>
      </c>
      <c r="Q75" s="143" t="s">
        <v>81</v>
      </c>
    </row>
    <row r="76" spans="1:17" s="125" customFormat="1" ht="12" customHeight="1">
      <c r="A76" s="144"/>
      <c r="B76" s="145"/>
      <c r="C76" s="146"/>
      <c r="D76" s="146"/>
      <c r="E76" s="146"/>
      <c r="F76" s="146"/>
      <c r="G76" s="146"/>
      <c r="H76" s="146"/>
      <c r="I76" s="146"/>
      <c r="J76" s="146"/>
      <c r="K76" s="146"/>
      <c r="L76" s="146"/>
      <c r="M76" s="146"/>
      <c r="N76" s="147"/>
      <c r="O76" s="148" t="s">
        <v>82</v>
      </c>
      <c r="P76" s="149" t="s">
        <v>83</v>
      </c>
      <c r="Q76" s="150" t="s">
        <v>182</v>
      </c>
    </row>
    <row r="77" spans="1:16" s="125" customFormat="1" ht="12" customHeight="1">
      <c r="A77" s="151"/>
      <c r="B77" s="152"/>
      <c r="C77" s="152"/>
      <c r="D77" s="152"/>
      <c r="E77" s="152"/>
      <c r="F77" s="152"/>
      <c r="G77" s="152"/>
      <c r="H77" s="152"/>
      <c r="I77" s="152"/>
      <c r="J77" s="152"/>
      <c r="K77" s="152"/>
      <c r="L77" s="152"/>
      <c r="M77" s="152"/>
      <c r="N77" s="153"/>
      <c r="O77" s="154"/>
      <c r="P77" s="142"/>
    </row>
    <row r="78" spans="1:16" s="125" customFormat="1" ht="12" customHeight="1">
      <c r="A78" s="151"/>
      <c r="B78" s="152"/>
      <c r="C78" s="152"/>
      <c r="D78" s="152"/>
      <c r="E78" s="152"/>
      <c r="F78" s="152"/>
      <c r="G78" s="152"/>
      <c r="H78" s="152"/>
      <c r="I78" s="152"/>
      <c r="J78" s="152"/>
      <c r="K78" s="152"/>
      <c r="L78" s="152"/>
      <c r="M78" s="152"/>
      <c r="N78" s="153"/>
      <c r="O78" s="154"/>
      <c r="P78" s="142"/>
    </row>
    <row r="79" spans="1:17" s="125" customFormat="1" ht="12" customHeight="1">
      <c r="A79" s="518" t="s">
        <v>89</v>
      </c>
      <c r="B79" s="518"/>
      <c r="C79" s="518"/>
      <c r="D79" s="518"/>
      <c r="E79" s="518"/>
      <c r="F79" s="518"/>
      <c r="G79" s="518"/>
      <c r="H79" s="518"/>
      <c r="I79" s="518"/>
      <c r="J79" s="518"/>
      <c r="K79" s="518"/>
      <c r="L79" s="518"/>
      <c r="M79" s="518"/>
      <c r="N79" s="518"/>
      <c r="O79" s="518"/>
      <c r="P79" s="518"/>
      <c r="Q79" s="518"/>
    </row>
    <row r="80" spans="1:17" s="161" customFormat="1" ht="12" customHeight="1">
      <c r="A80" s="156"/>
      <c r="B80" s="166"/>
      <c r="C80" s="166"/>
      <c r="D80" s="166"/>
      <c r="E80" s="166"/>
      <c r="F80" s="166"/>
      <c r="G80" s="166"/>
      <c r="H80" s="166"/>
      <c r="I80" s="166"/>
      <c r="J80" s="166"/>
      <c r="K80" s="166"/>
      <c r="L80" s="166"/>
      <c r="M80" s="166"/>
      <c r="N80" s="167"/>
      <c r="O80" s="167"/>
      <c r="P80" s="167"/>
      <c r="Q80" s="125"/>
    </row>
    <row r="81" spans="1:17" s="161" customFormat="1" ht="12" customHeight="1">
      <c r="A81" s="168"/>
      <c r="B81" s="159"/>
      <c r="C81" s="159"/>
      <c r="D81" s="159"/>
      <c r="E81" s="159"/>
      <c r="F81" s="159"/>
      <c r="G81" s="159"/>
      <c r="H81" s="159"/>
      <c r="I81" s="159"/>
      <c r="J81" s="159"/>
      <c r="K81" s="159"/>
      <c r="L81" s="159"/>
      <c r="M81" s="159"/>
      <c r="N81" s="159"/>
      <c r="O81" s="165"/>
      <c r="P81" s="165"/>
      <c r="Q81" s="125"/>
    </row>
    <row r="82" spans="1:17" s="161" customFormat="1" ht="12" customHeight="1">
      <c r="A82" s="27" t="s">
        <v>84</v>
      </c>
      <c r="B82" s="159">
        <v>100.08608505395102</v>
      </c>
      <c r="C82" s="159">
        <v>97.94422057824522</v>
      </c>
      <c r="D82" s="159">
        <v>111.79673152325628</v>
      </c>
      <c r="E82" s="159">
        <v>99.3340945627379</v>
      </c>
      <c r="F82" s="159">
        <v>112.75388940283084</v>
      </c>
      <c r="G82" s="159">
        <v>113.45622773133127</v>
      </c>
      <c r="H82" s="159">
        <v>105.19524810131308</v>
      </c>
      <c r="I82" s="159">
        <v>114.77745583213654</v>
      </c>
      <c r="J82" s="159">
        <v>115.49030294032035</v>
      </c>
      <c r="K82" s="159">
        <v>115.29083669123025</v>
      </c>
      <c r="L82" s="159">
        <v>117.06842783908094</v>
      </c>
      <c r="M82" s="159">
        <v>81.4710805683187</v>
      </c>
      <c r="N82" s="159"/>
      <c r="O82" s="160"/>
      <c r="P82" s="160"/>
      <c r="Q82" s="125"/>
    </row>
    <row r="83" spans="1:17" s="161" customFormat="1" ht="12" customHeight="1">
      <c r="A83" s="28">
        <v>2002</v>
      </c>
      <c r="B83" s="159">
        <v>100.69843299823667</v>
      </c>
      <c r="C83" s="159">
        <v>99.91672482398522</v>
      </c>
      <c r="D83" s="159">
        <v>110.96313254858103</v>
      </c>
      <c r="E83" s="159">
        <v>115.32924495426124</v>
      </c>
      <c r="F83" s="159">
        <v>111.57384812119548</v>
      </c>
      <c r="G83" s="159">
        <v>115.12001429726541</v>
      </c>
      <c r="H83" s="159">
        <v>115.17329093298014</v>
      </c>
      <c r="I83" s="159">
        <v>115.63882372233584</v>
      </c>
      <c r="J83" s="159">
        <v>124.57271644637098</v>
      </c>
      <c r="K83" s="159">
        <v>123.76801531542161</v>
      </c>
      <c r="L83" s="159">
        <v>122.93174264081486</v>
      </c>
      <c r="M83" s="159">
        <v>93.96226725366081</v>
      </c>
      <c r="N83" s="159">
        <v>112.47068783792577</v>
      </c>
      <c r="O83" s="162">
        <v>-3.2562398501395924</v>
      </c>
      <c r="P83" s="162">
        <v>-1.0465637042634273</v>
      </c>
      <c r="Q83" s="160">
        <v>3.174149364326684</v>
      </c>
    </row>
    <row r="84" spans="1:17" s="161" customFormat="1" ht="12" customHeight="1">
      <c r="A84" s="28">
        <v>2003</v>
      </c>
      <c r="B84" s="159">
        <v>110.7</v>
      </c>
      <c r="C84" s="159">
        <v>111.7</v>
      </c>
      <c r="D84" s="159">
        <v>125.7</v>
      </c>
      <c r="E84" s="159">
        <v>125.3</v>
      </c>
      <c r="F84" s="159">
        <v>128.3</v>
      </c>
      <c r="G84" s="159">
        <v>132.7</v>
      </c>
      <c r="H84" s="159">
        <v>131.8</v>
      </c>
      <c r="I84" s="159">
        <v>120.4</v>
      </c>
      <c r="J84" s="159">
        <v>142</v>
      </c>
      <c r="K84" s="159">
        <v>140.7</v>
      </c>
      <c r="L84" s="159">
        <v>136.9</v>
      </c>
      <c r="M84" s="159">
        <v>117.2</v>
      </c>
      <c r="N84" s="159">
        <v>126.95</v>
      </c>
      <c r="O84" s="162">
        <v>2.394253790901847</v>
      </c>
      <c r="P84" s="162">
        <v>14.991104242130278</v>
      </c>
      <c r="Q84" s="160">
        <v>11.740167533581886</v>
      </c>
    </row>
    <row r="85" spans="1:17" s="161" customFormat="1" ht="12" customHeight="1">
      <c r="A85" s="28">
        <v>2004</v>
      </c>
      <c r="B85" s="159">
        <v>124.9</v>
      </c>
      <c r="C85" s="159">
        <v>122</v>
      </c>
      <c r="D85" s="159">
        <v>147.6</v>
      </c>
      <c r="E85" s="159">
        <v>140</v>
      </c>
      <c r="F85" s="159">
        <v>135.4</v>
      </c>
      <c r="G85" s="159">
        <v>157.5</v>
      </c>
      <c r="H85" s="159">
        <v>143.6</v>
      </c>
      <c r="I85" s="159">
        <v>138.6</v>
      </c>
      <c r="J85" s="159">
        <v>151.9</v>
      </c>
      <c r="K85" s="159">
        <v>151.5</v>
      </c>
      <c r="L85" s="159">
        <v>156.1</v>
      </c>
      <c r="M85" s="159">
        <v>122.9</v>
      </c>
      <c r="N85" s="159">
        <v>141</v>
      </c>
      <c r="O85" s="162">
        <v>-3.2857142857142816</v>
      </c>
      <c r="P85" s="162">
        <v>5.533904910366324</v>
      </c>
      <c r="Q85" s="160">
        <v>11.334552102376588</v>
      </c>
    </row>
    <row r="86" spans="1:17" s="161" customFormat="1" ht="12" customHeight="1">
      <c r="A86" s="28">
        <v>2005</v>
      </c>
      <c r="B86" s="159">
        <v>130.8</v>
      </c>
      <c r="C86" s="159">
        <v>130.7</v>
      </c>
      <c r="D86" s="159">
        <v>142</v>
      </c>
      <c r="E86" s="159">
        <v>150.7</v>
      </c>
      <c r="F86" s="159">
        <v>146.1</v>
      </c>
      <c r="G86" s="159">
        <v>159.1</v>
      </c>
      <c r="H86" s="159">
        <v>144.9</v>
      </c>
      <c r="I86" s="159">
        <v>145.6</v>
      </c>
      <c r="J86" s="159">
        <v>162.3</v>
      </c>
      <c r="K86" s="159">
        <v>153</v>
      </c>
      <c r="L86" s="159">
        <v>166.4</v>
      </c>
      <c r="M86" s="159">
        <v>131.1</v>
      </c>
      <c r="N86" s="159">
        <v>146.89166666666668</v>
      </c>
      <c r="O86" s="162">
        <v>-3.052422030524217</v>
      </c>
      <c r="P86" s="162">
        <v>7.902511078286549</v>
      </c>
      <c r="Q86" s="160">
        <v>4.537990744887306</v>
      </c>
    </row>
    <row r="87" spans="1:17" s="161" customFormat="1" ht="12" customHeight="1">
      <c r="A87" s="28">
        <v>2006</v>
      </c>
      <c r="B87" s="159">
        <v>151.5</v>
      </c>
      <c r="C87" s="159">
        <v>142.8</v>
      </c>
      <c r="D87" s="159">
        <v>174.4</v>
      </c>
      <c r="E87" s="159">
        <v>150.7</v>
      </c>
      <c r="F87" s="159">
        <v>175</v>
      </c>
      <c r="G87" s="159" t="s">
        <v>43</v>
      </c>
      <c r="H87" s="159" t="s">
        <v>43</v>
      </c>
      <c r="I87" s="159" t="s">
        <v>43</v>
      </c>
      <c r="J87" s="159" t="s">
        <v>43</v>
      </c>
      <c r="K87" s="159" t="s">
        <v>43</v>
      </c>
      <c r="L87" s="159" t="s">
        <v>43</v>
      </c>
      <c r="M87" s="159" t="s">
        <v>43</v>
      </c>
      <c r="N87" s="159">
        <v>158.88</v>
      </c>
      <c r="O87" s="162">
        <v>16.12475116124752</v>
      </c>
      <c r="P87" s="162">
        <v>19.780971937029435</v>
      </c>
      <c r="Q87" s="160">
        <v>13.437098386405841</v>
      </c>
    </row>
    <row r="88" spans="1:17" s="161" customFormat="1" ht="12" customHeight="1">
      <c r="A88" s="29"/>
      <c r="B88" s="159"/>
      <c r="C88" s="159"/>
      <c r="D88" s="159"/>
      <c r="E88" s="159"/>
      <c r="F88" s="159"/>
      <c r="G88" s="159"/>
      <c r="H88" s="159"/>
      <c r="I88" s="159"/>
      <c r="J88" s="159"/>
      <c r="K88" s="159"/>
      <c r="L88" s="159"/>
      <c r="M88" s="159"/>
      <c r="N88" s="159"/>
      <c r="O88" s="162"/>
      <c r="P88" s="162"/>
      <c r="Q88" s="125"/>
    </row>
    <row r="89" spans="1:17" s="161" customFormat="1" ht="12" customHeight="1">
      <c r="A89" s="30" t="s">
        <v>85</v>
      </c>
      <c r="B89" s="159">
        <v>98.5935684669896</v>
      </c>
      <c r="C89" s="159">
        <v>94.75067847816283</v>
      </c>
      <c r="D89" s="159">
        <v>109.68453320840614</v>
      </c>
      <c r="E89" s="159">
        <v>99.66520995956238</v>
      </c>
      <c r="F89" s="159">
        <v>111.53820233904197</v>
      </c>
      <c r="G89" s="159">
        <v>112.92085806301071</v>
      </c>
      <c r="H89" s="159">
        <v>106.84286979055952</v>
      </c>
      <c r="I89" s="159">
        <v>117.94060102236725</v>
      </c>
      <c r="J89" s="159">
        <v>112.74459333022548</v>
      </c>
      <c r="K89" s="159">
        <v>114.70125114940932</v>
      </c>
      <c r="L89" s="159">
        <v>113.91330664022954</v>
      </c>
      <c r="M89" s="159">
        <v>80.78264689277044</v>
      </c>
      <c r="N89" s="159"/>
      <c r="O89" s="162"/>
      <c r="P89" s="162"/>
      <c r="Q89" s="125"/>
    </row>
    <row r="90" spans="1:17" s="161" customFormat="1" ht="12" customHeight="1">
      <c r="A90" s="28">
        <v>2002</v>
      </c>
      <c r="B90" s="159">
        <v>96.1782039938165</v>
      </c>
      <c r="C90" s="159">
        <v>95.75624281724193</v>
      </c>
      <c r="D90" s="159">
        <v>104.54725119571158</v>
      </c>
      <c r="E90" s="159">
        <v>109.76181893573431</v>
      </c>
      <c r="F90" s="159">
        <v>106.3456540100394</v>
      </c>
      <c r="G90" s="159">
        <v>111.1357267160809</v>
      </c>
      <c r="H90" s="159">
        <v>114.53203282664029</v>
      </c>
      <c r="I90" s="159">
        <v>114.92210688492716</v>
      </c>
      <c r="J90" s="159">
        <v>122.47614479523854</v>
      </c>
      <c r="K90" s="159">
        <v>119.86041453074334</v>
      </c>
      <c r="L90" s="159">
        <v>119.40848540953013</v>
      </c>
      <c r="M90" s="159">
        <v>93.08426414930773</v>
      </c>
      <c r="N90" s="159">
        <v>109.0006955220843</v>
      </c>
      <c r="O90" s="162">
        <v>-3.1123435806900064</v>
      </c>
      <c r="P90" s="162">
        <v>-4.655398975517662</v>
      </c>
      <c r="Q90" s="160">
        <v>-0.3195096541475493</v>
      </c>
    </row>
    <row r="91" spans="1:17" s="161" customFormat="1" ht="12" customHeight="1">
      <c r="A91" s="28">
        <v>2003</v>
      </c>
      <c r="B91" s="159">
        <v>105.2</v>
      </c>
      <c r="C91" s="159">
        <v>104.7</v>
      </c>
      <c r="D91" s="159">
        <v>119.3</v>
      </c>
      <c r="E91" s="159">
        <v>121.4</v>
      </c>
      <c r="F91" s="159">
        <v>126.7</v>
      </c>
      <c r="G91" s="159">
        <v>130.8</v>
      </c>
      <c r="H91" s="159">
        <v>131.3</v>
      </c>
      <c r="I91" s="159">
        <v>117</v>
      </c>
      <c r="J91" s="159">
        <v>139.4</v>
      </c>
      <c r="K91" s="159">
        <v>139.7</v>
      </c>
      <c r="L91" s="159">
        <v>135.3</v>
      </c>
      <c r="M91" s="159">
        <v>112.9</v>
      </c>
      <c r="N91" s="159">
        <v>123.6416666666667</v>
      </c>
      <c r="O91" s="162">
        <v>4.365733113673803</v>
      </c>
      <c r="P91" s="162">
        <v>19.139800473688457</v>
      </c>
      <c r="Q91" s="160">
        <v>12.624306699106484</v>
      </c>
    </row>
    <row r="92" spans="1:17" s="161" customFormat="1" ht="12" customHeight="1">
      <c r="A92" s="28">
        <v>2004</v>
      </c>
      <c r="B92" s="159">
        <v>120.6</v>
      </c>
      <c r="C92" s="159">
        <v>115.9</v>
      </c>
      <c r="D92" s="159">
        <v>140.6</v>
      </c>
      <c r="E92" s="159">
        <v>135.8</v>
      </c>
      <c r="F92" s="159">
        <v>128.7</v>
      </c>
      <c r="G92" s="159">
        <v>150.3</v>
      </c>
      <c r="H92" s="159">
        <v>140.5</v>
      </c>
      <c r="I92" s="159">
        <v>134.5</v>
      </c>
      <c r="J92" s="159">
        <v>146.6</v>
      </c>
      <c r="K92" s="159">
        <v>147.5</v>
      </c>
      <c r="L92" s="159">
        <v>151.4</v>
      </c>
      <c r="M92" s="159">
        <v>115.2</v>
      </c>
      <c r="N92" s="159">
        <v>135.63333333333335</v>
      </c>
      <c r="O92" s="162">
        <v>-5.22827687776143</v>
      </c>
      <c r="P92" s="162">
        <v>1.5785319652722856</v>
      </c>
      <c r="Q92" s="160">
        <v>11.138056469773092</v>
      </c>
    </row>
    <row r="93" spans="1:17" s="161" customFormat="1" ht="12" customHeight="1">
      <c r="A93" s="28">
        <v>2005</v>
      </c>
      <c r="B93" s="159">
        <v>122.5</v>
      </c>
      <c r="C93" s="159">
        <v>120</v>
      </c>
      <c r="D93" s="159">
        <v>129.7</v>
      </c>
      <c r="E93" s="159">
        <v>141.2</v>
      </c>
      <c r="F93" s="159">
        <v>136.8</v>
      </c>
      <c r="G93" s="159">
        <v>151.2</v>
      </c>
      <c r="H93" s="159">
        <v>138.8</v>
      </c>
      <c r="I93" s="159">
        <v>138.5</v>
      </c>
      <c r="J93" s="159">
        <v>152.9</v>
      </c>
      <c r="K93" s="159">
        <v>145.1</v>
      </c>
      <c r="L93" s="159">
        <v>155</v>
      </c>
      <c r="M93" s="159">
        <v>119.8</v>
      </c>
      <c r="N93" s="159">
        <v>137.625</v>
      </c>
      <c r="O93" s="162">
        <v>-3.1161473087818536</v>
      </c>
      <c r="P93" s="162">
        <v>6.293706293706312</v>
      </c>
      <c r="Q93" s="160">
        <v>1.3403990024937644</v>
      </c>
    </row>
    <row r="94" spans="1:17" s="161" customFormat="1" ht="12" customHeight="1">
      <c r="A94" s="28">
        <v>2006</v>
      </c>
      <c r="B94" s="159">
        <v>141</v>
      </c>
      <c r="C94" s="159">
        <v>131.2</v>
      </c>
      <c r="D94" s="159">
        <v>161.5</v>
      </c>
      <c r="E94" s="159">
        <v>140</v>
      </c>
      <c r="F94" s="159">
        <v>163.4</v>
      </c>
      <c r="G94" s="159" t="s">
        <v>43</v>
      </c>
      <c r="H94" s="159" t="s">
        <v>43</v>
      </c>
      <c r="I94" s="159" t="s">
        <v>43</v>
      </c>
      <c r="J94" s="159" t="s">
        <v>43</v>
      </c>
      <c r="K94" s="159" t="s">
        <v>43</v>
      </c>
      <c r="L94" s="159" t="s">
        <v>43</v>
      </c>
      <c r="M94" s="159" t="s">
        <v>43</v>
      </c>
      <c r="N94" s="159">
        <v>147.42</v>
      </c>
      <c r="O94" s="162">
        <v>16.71428571428572</v>
      </c>
      <c r="P94" s="162">
        <v>19.44444444444444</v>
      </c>
      <c r="Q94" s="160">
        <v>13.365118425099965</v>
      </c>
    </row>
    <row r="95" spans="1:17" s="161" customFormat="1" ht="12" customHeight="1">
      <c r="A95" s="29"/>
      <c r="B95" s="159"/>
      <c r="C95" s="159"/>
      <c r="D95" s="159"/>
      <c r="E95" s="159"/>
      <c r="F95" s="159"/>
      <c r="G95" s="159"/>
      <c r="H95" s="159"/>
      <c r="I95" s="159"/>
      <c r="J95" s="159"/>
      <c r="K95" s="159"/>
      <c r="L95" s="159"/>
      <c r="M95" s="159"/>
      <c r="N95" s="159"/>
      <c r="O95" s="162"/>
      <c r="P95" s="162"/>
      <c r="Q95" s="125"/>
    </row>
    <row r="96" spans="1:17" s="161" customFormat="1" ht="12" customHeight="1">
      <c r="A96" s="30" t="s">
        <v>86</v>
      </c>
      <c r="B96" s="159">
        <v>105.69087990885917</v>
      </c>
      <c r="C96" s="159">
        <v>109.93681650082405</v>
      </c>
      <c r="D96" s="159">
        <v>119.72859529749374</v>
      </c>
      <c r="E96" s="159">
        <v>98.09066859844046</v>
      </c>
      <c r="F96" s="159">
        <v>117.31911612046466</v>
      </c>
      <c r="G96" s="159">
        <v>115.46668254719083</v>
      </c>
      <c r="H96" s="159">
        <v>99.00799252622319</v>
      </c>
      <c r="I96" s="159">
        <v>102.89900834765345</v>
      </c>
      <c r="J96" s="159">
        <v>125.8011693202025</v>
      </c>
      <c r="K96" s="159">
        <v>117.50488646312714</v>
      </c>
      <c r="L96" s="159">
        <v>128.91674310701714</v>
      </c>
      <c r="M96" s="159">
        <v>84.05633124843985</v>
      </c>
      <c r="N96" s="159"/>
      <c r="O96" s="162"/>
      <c r="P96" s="162"/>
      <c r="Q96" s="125"/>
    </row>
    <row r="97" spans="1:17" s="161" customFormat="1" ht="12" customHeight="1">
      <c r="A97" s="28">
        <v>2002</v>
      </c>
      <c r="B97" s="159">
        <v>117.67308942400194</v>
      </c>
      <c r="C97" s="159">
        <v>115.54043604752951</v>
      </c>
      <c r="D97" s="159">
        <v>135.05646532663727</v>
      </c>
      <c r="E97" s="159">
        <v>136.23640336344505</v>
      </c>
      <c r="F97" s="159">
        <v>131.20710092271818</v>
      </c>
      <c r="G97" s="159">
        <v>130.08206881339157</v>
      </c>
      <c r="H97" s="159">
        <v>117.58138486250951</v>
      </c>
      <c r="I97" s="159">
        <v>118.33028516114015</v>
      </c>
      <c r="J97" s="159">
        <v>132.44589796165812</v>
      </c>
      <c r="K97" s="159">
        <v>138.44209061128873</v>
      </c>
      <c r="L97" s="159">
        <v>136.16250615697408</v>
      </c>
      <c r="M97" s="159">
        <v>97.25940131819598</v>
      </c>
      <c r="N97" s="159">
        <v>125.5014274974575</v>
      </c>
      <c r="O97" s="162">
        <v>-3.6915995406234634</v>
      </c>
      <c r="P97" s="162">
        <v>11.837785061381796</v>
      </c>
      <c r="Q97" s="160">
        <v>15.423502335051781</v>
      </c>
    </row>
    <row r="98" spans="1:17" s="161" customFormat="1" ht="12" customHeight="1">
      <c r="A98" s="28">
        <v>2003</v>
      </c>
      <c r="B98" s="159">
        <v>131.5</v>
      </c>
      <c r="C98" s="159">
        <v>138</v>
      </c>
      <c r="D98" s="159">
        <v>150.1</v>
      </c>
      <c r="E98" s="159">
        <v>139.9</v>
      </c>
      <c r="F98" s="159">
        <v>134.1</v>
      </c>
      <c r="G98" s="159">
        <v>140.1</v>
      </c>
      <c r="H98" s="159">
        <v>133.9</v>
      </c>
      <c r="I98" s="159">
        <v>133.1</v>
      </c>
      <c r="J98" s="159">
        <v>152.1</v>
      </c>
      <c r="K98" s="159">
        <v>144.4</v>
      </c>
      <c r="L98" s="159">
        <v>142.7</v>
      </c>
      <c r="M98" s="159">
        <v>133.3</v>
      </c>
      <c r="N98" s="159">
        <v>139.43333333333334</v>
      </c>
      <c r="O98" s="162">
        <v>-4.145818441744111</v>
      </c>
      <c r="P98" s="162">
        <v>2.2048342330082784</v>
      </c>
      <c r="Q98" s="160">
        <v>9.105753670997498</v>
      </c>
    </row>
    <row r="99" spans="1:17" s="161" customFormat="1" ht="12" customHeight="1">
      <c r="A99" s="28">
        <v>2004</v>
      </c>
      <c r="B99" s="159">
        <v>141.2</v>
      </c>
      <c r="C99" s="159">
        <v>144.9</v>
      </c>
      <c r="D99" s="159">
        <v>174.2</v>
      </c>
      <c r="E99" s="159">
        <v>155.8</v>
      </c>
      <c r="F99" s="159">
        <v>160.5</v>
      </c>
      <c r="G99" s="159">
        <v>184.7</v>
      </c>
      <c r="H99" s="159">
        <v>155.6</v>
      </c>
      <c r="I99" s="159">
        <v>153.9</v>
      </c>
      <c r="J99" s="159">
        <v>172</v>
      </c>
      <c r="K99" s="159">
        <v>166.7</v>
      </c>
      <c r="L99" s="159">
        <v>173.7</v>
      </c>
      <c r="M99" s="159">
        <v>152.1</v>
      </c>
      <c r="N99" s="159">
        <v>161.275</v>
      </c>
      <c r="O99" s="162">
        <v>3.016688061617451</v>
      </c>
      <c r="P99" s="162">
        <v>19.686800894854592</v>
      </c>
      <c r="Q99" s="160">
        <v>11.966551326412914</v>
      </c>
    </row>
    <row r="100" spans="1:17" s="125" customFormat="1" ht="12" customHeight="1">
      <c r="A100" s="28">
        <v>2005</v>
      </c>
      <c r="B100" s="159">
        <v>162</v>
      </c>
      <c r="C100" s="159">
        <v>170.9</v>
      </c>
      <c r="D100" s="159">
        <v>188.1</v>
      </c>
      <c r="E100" s="159">
        <v>186.5</v>
      </c>
      <c r="F100" s="159">
        <v>181.1</v>
      </c>
      <c r="G100" s="159">
        <v>188.7</v>
      </c>
      <c r="H100" s="159">
        <v>168.2</v>
      </c>
      <c r="I100" s="159">
        <v>172.5</v>
      </c>
      <c r="J100" s="159">
        <v>197.6</v>
      </c>
      <c r="K100" s="159">
        <v>182.8</v>
      </c>
      <c r="L100" s="159">
        <v>209.1</v>
      </c>
      <c r="M100" s="159">
        <v>173.7</v>
      </c>
      <c r="N100" s="159">
        <v>181.76666666666665</v>
      </c>
      <c r="O100" s="162">
        <v>-2.895442359249333</v>
      </c>
      <c r="P100" s="162">
        <v>12.834890965732084</v>
      </c>
      <c r="Q100" s="160">
        <v>14.42183878444502</v>
      </c>
    </row>
    <row r="101" spans="1:17" s="125" customFormat="1" ht="12" customHeight="1">
      <c r="A101" s="28">
        <v>2006</v>
      </c>
      <c r="B101" s="159">
        <v>191.3</v>
      </c>
      <c r="C101" s="159">
        <v>186.5</v>
      </c>
      <c r="D101" s="159">
        <v>223</v>
      </c>
      <c r="E101" s="159">
        <v>190.6</v>
      </c>
      <c r="F101" s="159">
        <v>218.4</v>
      </c>
      <c r="G101" s="159" t="s">
        <v>43</v>
      </c>
      <c r="H101" s="159" t="s">
        <v>43</v>
      </c>
      <c r="I101" s="159" t="s">
        <v>43</v>
      </c>
      <c r="J101" s="159" t="s">
        <v>43</v>
      </c>
      <c r="K101" s="159" t="s">
        <v>43</v>
      </c>
      <c r="L101" s="159" t="s">
        <v>43</v>
      </c>
      <c r="M101" s="159" t="s">
        <v>43</v>
      </c>
      <c r="N101" s="159">
        <v>201.96</v>
      </c>
      <c r="O101" s="162">
        <v>14.585519412381958</v>
      </c>
      <c r="P101" s="162">
        <v>20.596355604638326</v>
      </c>
      <c r="Q101" s="160">
        <v>13.639432815665081</v>
      </c>
    </row>
    <row r="102" spans="1:16" s="125" customFormat="1" ht="12" customHeight="1">
      <c r="A102" s="164"/>
      <c r="B102" s="159"/>
      <c r="C102" s="159"/>
      <c r="D102" s="159"/>
      <c r="E102" s="159"/>
      <c r="F102" s="159"/>
      <c r="G102" s="159"/>
      <c r="H102" s="159"/>
      <c r="I102" s="159"/>
      <c r="J102" s="159"/>
      <c r="K102" s="159"/>
      <c r="L102" s="159"/>
      <c r="M102" s="159"/>
      <c r="N102" s="159"/>
      <c r="O102" s="162"/>
      <c r="P102" s="162"/>
    </row>
    <row r="103" spans="1:16" s="125" customFormat="1" ht="12" customHeight="1">
      <c r="A103" s="164"/>
      <c r="B103" s="159"/>
      <c r="C103" s="159"/>
      <c r="D103" s="159"/>
      <c r="E103" s="159"/>
      <c r="F103" s="159"/>
      <c r="G103" s="159"/>
      <c r="H103" s="159"/>
      <c r="I103" s="159"/>
      <c r="J103" s="159"/>
      <c r="K103" s="159"/>
      <c r="L103" s="159"/>
      <c r="M103" s="159"/>
      <c r="N103" s="172"/>
      <c r="O103" s="162"/>
      <c r="P103" s="162"/>
    </row>
    <row r="104" spans="1:17" s="125" customFormat="1" ht="12" customHeight="1">
      <c r="A104" s="518" t="s">
        <v>90</v>
      </c>
      <c r="B104" s="518"/>
      <c r="C104" s="518"/>
      <c r="D104" s="518"/>
      <c r="E104" s="518"/>
      <c r="F104" s="518"/>
      <c r="G104" s="518"/>
      <c r="H104" s="518"/>
      <c r="I104" s="518"/>
      <c r="J104" s="518"/>
      <c r="K104" s="518"/>
      <c r="L104" s="518"/>
      <c r="M104" s="518"/>
      <c r="N104" s="518"/>
      <c r="O104" s="518"/>
      <c r="P104" s="518"/>
      <c r="Q104" s="518"/>
    </row>
    <row r="105" spans="1:16" s="125" customFormat="1" ht="12" customHeight="1">
      <c r="A105" s="157"/>
      <c r="B105" s="157"/>
      <c r="C105" s="157"/>
      <c r="D105" s="157"/>
      <c r="E105" s="157"/>
      <c r="F105" s="157"/>
      <c r="G105" s="157"/>
      <c r="H105" s="157"/>
      <c r="I105" s="157"/>
      <c r="J105" s="157"/>
      <c r="K105" s="157"/>
      <c r="L105" s="157"/>
      <c r="M105" s="157"/>
      <c r="N105" s="171"/>
      <c r="O105" s="162"/>
      <c r="P105" s="162"/>
    </row>
    <row r="106" spans="1:17" s="161" customFormat="1" ht="12" customHeight="1">
      <c r="A106" s="157"/>
      <c r="B106" s="159"/>
      <c r="C106" s="159"/>
      <c r="D106" s="159"/>
      <c r="E106" s="159"/>
      <c r="F106" s="159"/>
      <c r="G106" s="159"/>
      <c r="H106" s="159"/>
      <c r="I106" s="159"/>
      <c r="J106" s="159"/>
      <c r="K106" s="159"/>
      <c r="L106" s="159"/>
      <c r="M106" s="159"/>
      <c r="N106" s="159"/>
      <c r="O106" s="162"/>
      <c r="P106" s="162"/>
      <c r="Q106" s="125"/>
    </row>
    <row r="107" spans="1:17" s="161" customFormat="1" ht="12" customHeight="1">
      <c r="A107" s="27" t="s">
        <v>84</v>
      </c>
      <c r="B107" s="159">
        <v>91.57648390800756</v>
      </c>
      <c r="C107" s="159">
        <v>96.83098712979654</v>
      </c>
      <c r="D107" s="159">
        <v>116.05561452144374</v>
      </c>
      <c r="E107" s="159">
        <v>87.70148831346664</v>
      </c>
      <c r="F107" s="159">
        <v>99.0376395849209</v>
      </c>
      <c r="G107" s="159">
        <v>86.54672187665484</v>
      </c>
      <c r="H107" s="159">
        <v>84.79243238695169</v>
      </c>
      <c r="I107" s="159">
        <v>87.10095950864205</v>
      </c>
      <c r="J107" s="159">
        <v>96.67828902638495</v>
      </c>
      <c r="K107" s="159">
        <v>95.2245559978408</v>
      </c>
      <c r="L107" s="159">
        <v>123.53551798364748</v>
      </c>
      <c r="M107" s="159">
        <v>102.48359691432904</v>
      </c>
      <c r="N107" s="159"/>
      <c r="O107" s="162"/>
      <c r="P107" s="162"/>
      <c r="Q107" s="125"/>
    </row>
    <row r="108" spans="1:17" s="161" customFormat="1" ht="12" customHeight="1">
      <c r="A108" s="28">
        <v>2002</v>
      </c>
      <c r="B108" s="159">
        <v>86.38638638278273</v>
      </c>
      <c r="C108" s="159">
        <v>94.8898410211126</v>
      </c>
      <c r="D108" s="159">
        <v>112.64915267456</v>
      </c>
      <c r="E108" s="159">
        <v>109.44022140784769</v>
      </c>
      <c r="F108" s="159">
        <v>89.4600649017302</v>
      </c>
      <c r="G108" s="159">
        <v>99.67477302952871</v>
      </c>
      <c r="H108" s="159">
        <v>87.11334640976322</v>
      </c>
      <c r="I108" s="159">
        <v>98.58761657991325</v>
      </c>
      <c r="J108" s="159">
        <v>118.41220080965238</v>
      </c>
      <c r="K108" s="159">
        <v>122.64745688911557</v>
      </c>
      <c r="L108" s="159">
        <v>126.70240403136508</v>
      </c>
      <c r="M108" s="159">
        <v>105.10157742015971</v>
      </c>
      <c r="N108" s="159">
        <v>104.25542012979427</v>
      </c>
      <c r="O108" s="162">
        <v>-18.256685018625845</v>
      </c>
      <c r="P108" s="162">
        <v>-9.670641105070255</v>
      </c>
      <c r="Q108" s="160">
        <v>0.3305060290689964</v>
      </c>
    </row>
    <row r="109" spans="1:17" s="161" customFormat="1" ht="12" customHeight="1">
      <c r="A109" s="28">
        <v>2003</v>
      </c>
      <c r="B109" s="159">
        <v>100.1</v>
      </c>
      <c r="C109" s="159">
        <v>100.4</v>
      </c>
      <c r="D109" s="159">
        <v>124.1</v>
      </c>
      <c r="E109" s="159">
        <v>102</v>
      </c>
      <c r="F109" s="159">
        <v>92.6</v>
      </c>
      <c r="G109" s="159">
        <v>109.1</v>
      </c>
      <c r="H109" s="159">
        <v>103.2</v>
      </c>
      <c r="I109" s="159">
        <v>101.4</v>
      </c>
      <c r="J109" s="159">
        <v>131.4</v>
      </c>
      <c r="K109" s="159">
        <v>136.5</v>
      </c>
      <c r="L109" s="159">
        <v>140.5</v>
      </c>
      <c r="M109" s="159">
        <v>113.6</v>
      </c>
      <c r="N109" s="159">
        <v>112.90833333333335</v>
      </c>
      <c r="O109" s="162">
        <v>-9.21568627450981</v>
      </c>
      <c r="P109" s="162">
        <v>3.5098734856932348</v>
      </c>
      <c r="Q109" s="160">
        <v>5.351655851300685</v>
      </c>
    </row>
    <row r="110" spans="1:17" s="161" customFormat="1" ht="12" customHeight="1">
      <c r="A110" s="28">
        <v>2004</v>
      </c>
      <c r="B110" s="159">
        <v>95.9</v>
      </c>
      <c r="C110" s="159">
        <v>107.7</v>
      </c>
      <c r="D110" s="159">
        <v>134.4</v>
      </c>
      <c r="E110" s="159">
        <v>118.9</v>
      </c>
      <c r="F110" s="159">
        <v>110.7</v>
      </c>
      <c r="G110" s="159">
        <v>131.9</v>
      </c>
      <c r="H110" s="159">
        <v>111.3</v>
      </c>
      <c r="I110" s="159">
        <v>115.7</v>
      </c>
      <c r="J110" s="159">
        <v>141.4</v>
      </c>
      <c r="K110" s="159">
        <v>134.8</v>
      </c>
      <c r="L110" s="159">
        <v>162.6</v>
      </c>
      <c r="M110" s="159">
        <v>131.1</v>
      </c>
      <c r="N110" s="159">
        <v>124.7</v>
      </c>
      <c r="O110" s="162">
        <v>-6.896551724137932</v>
      </c>
      <c r="P110" s="162">
        <v>19.546436285097204</v>
      </c>
      <c r="Q110" s="160">
        <v>9.32203389830509</v>
      </c>
    </row>
    <row r="111" spans="1:17" s="161" customFormat="1" ht="12" customHeight="1">
      <c r="A111" s="28">
        <v>2005</v>
      </c>
      <c r="B111" s="159">
        <v>130.4</v>
      </c>
      <c r="C111" s="159">
        <v>136.4</v>
      </c>
      <c r="D111" s="159">
        <v>145</v>
      </c>
      <c r="E111" s="159">
        <v>129.2</v>
      </c>
      <c r="F111" s="159">
        <v>132.2</v>
      </c>
      <c r="G111" s="159">
        <v>145.8</v>
      </c>
      <c r="H111" s="159">
        <v>125.2</v>
      </c>
      <c r="I111" s="159">
        <v>134.8</v>
      </c>
      <c r="J111" s="159">
        <v>176.4</v>
      </c>
      <c r="K111" s="159">
        <v>157.9</v>
      </c>
      <c r="L111" s="159">
        <v>203.5</v>
      </c>
      <c r="M111" s="159">
        <v>164.3</v>
      </c>
      <c r="N111" s="159">
        <v>148.425</v>
      </c>
      <c r="O111" s="162">
        <v>2.321981424148607</v>
      </c>
      <c r="P111" s="162">
        <v>19.421860885275507</v>
      </c>
      <c r="Q111" s="160">
        <v>18.6046511627907</v>
      </c>
    </row>
    <row r="112" spans="1:17" s="161" customFormat="1" ht="12" customHeight="1">
      <c r="A112" s="28">
        <v>2006</v>
      </c>
      <c r="B112" s="159">
        <v>130.9</v>
      </c>
      <c r="C112" s="159">
        <v>150.1</v>
      </c>
      <c r="D112" s="159">
        <v>180.7</v>
      </c>
      <c r="E112" s="159">
        <v>132.7</v>
      </c>
      <c r="F112" s="159">
        <v>153.9</v>
      </c>
      <c r="G112" s="159" t="s">
        <v>43</v>
      </c>
      <c r="H112" s="159" t="s">
        <v>43</v>
      </c>
      <c r="I112" s="159" t="s">
        <v>43</v>
      </c>
      <c r="J112" s="159" t="s">
        <v>43</v>
      </c>
      <c r="K112" s="159" t="s">
        <v>43</v>
      </c>
      <c r="L112" s="159" t="s">
        <v>43</v>
      </c>
      <c r="M112" s="159" t="s">
        <v>43</v>
      </c>
      <c r="N112" s="159">
        <v>149.66</v>
      </c>
      <c r="O112" s="162">
        <v>15.975885455915614</v>
      </c>
      <c r="P112" s="162">
        <v>16.41452344931923</v>
      </c>
      <c r="Q112" s="160">
        <v>11.155674390968494</v>
      </c>
    </row>
    <row r="113" spans="1:17" s="161" customFormat="1" ht="12" customHeight="1">
      <c r="A113" s="29"/>
      <c r="B113" s="159"/>
      <c r="C113" s="159"/>
      <c r="D113" s="159"/>
      <c r="E113" s="159"/>
      <c r="F113" s="159"/>
      <c r="G113" s="159"/>
      <c r="H113" s="159"/>
      <c r="I113" s="159"/>
      <c r="J113" s="159"/>
      <c r="K113" s="159"/>
      <c r="L113" s="159"/>
      <c r="M113" s="159"/>
      <c r="N113" s="159"/>
      <c r="O113" s="162"/>
      <c r="P113" s="162"/>
      <c r="Q113" s="125"/>
    </row>
    <row r="114" spans="1:17" s="161" customFormat="1" ht="12" customHeight="1">
      <c r="A114" s="30" t="s">
        <v>85</v>
      </c>
      <c r="B114" s="159">
        <v>88.52271072758971</v>
      </c>
      <c r="C114" s="159">
        <v>95.57400244715521</v>
      </c>
      <c r="D114" s="159">
        <v>109.11184847985052</v>
      </c>
      <c r="E114" s="159">
        <v>85.52725365072682</v>
      </c>
      <c r="F114" s="159">
        <v>95.35285317862771</v>
      </c>
      <c r="G114" s="159">
        <v>80.19067788773268</v>
      </c>
      <c r="H114" s="159">
        <v>80.36430542808803</v>
      </c>
      <c r="I114" s="159">
        <v>91.35547809163783</v>
      </c>
      <c r="J114" s="159">
        <v>99.51272811961545</v>
      </c>
      <c r="K114" s="159">
        <v>102.07019966343455</v>
      </c>
      <c r="L114" s="159">
        <v>119.68643831956038</v>
      </c>
      <c r="M114" s="159">
        <v>98.2234014842838</v>
      </c>
      <c r="N114" s="159"/>
      <c r="O114" s="162"/>
      <c r="P114" s="162"/>
      <c r="Q114" s="125"/>
    </row>
    <row r="115" spans="1:17" s="161" customFormat="1" ht="12" customHeight="1">
      <c r="A115" s="28">
        <v>2002</v>
      </c>
      <c r="B115" s="159">
        <v>84.36979828429965</v>
      </c>
      <c r="C115" s="159">
        <v>89.17343992697933</v>
      </c>
      <c r="D115" s="159">
        <v>106.7408693617746</v>
      </c>
      <c r="E115" s="159">
        <v>93.97973956139121</v>
      </c>
      <c r="F115" s="159">
        <v>77.5252237177152</v>
      </c>
      <c r="G115" s="159">
        <v>91.35856833682129</v>
      </c>
      <c r="H115" s="159">
        <v>83.46993928624651</v>
      </c>
      <c r="I115" s="159">
        <v>98.18342692045421</v>
      </c>
      <c r="J115" s="159">
        <v>108.30731222612503</v>
      </c>
      <c r="K115" s="159">
        <v>114.43769210211245</v>
      </c>
      <c r="L115" s="159">
        <v>113.21764152497991</v>
      </c>
      <c r="M115" s="159">
        <v>97.75911538970603</v>
      </c>
      <c r="N115" s="159">
        <v>96.54356388655044</v>
      </c>
      <c r="O115" s="162">
        <v>-17.50857782801928</v>
      </c>
      <c r="P115" s="162">
        <v>-18.696482450834907</v>
      </c>
      <c r="Q115" s="160">
        <v>-4.7036765723804335</v>
      </c>
    </row>
    <row r="116" spans="1:17" s="161" customFormat="1" ht="12" customHeight="1">
      <c r="A116" s="28">
        <v>2003</v>
      </c>
      <c r="B116" s="159">
        <v>91.3</v>
      </c>
      <c r="C116" s="159">
        <v>91.1</v>
      </c>
      <c r="D116" s="159">
        <v>112.9</v>
      </c>
      <c r="E116" s="159">
        <v>95</v>
      </c>
      <c r="F116" s="159">
        <v>88.1</v>
      </c>
      <c r="G116" s="159">
        <v>103.5</v>
      </c>
      <c r="H116" s="159">
        <v>88.7</v>
      </c>
      <c r="I116" s="159">
        <v>97.1</v>
      </c>
      <c r="J116" s="159">
        <v>114.9</v>
      </c>
      <c r="K116" s="159">
        <v>110.9</v>
      </c>
      <c r="L116" s="159">
        <v>108.9</v>
      </c>
      <c r="M116" s="159">
        <v>102.4</v>
      </c>
      <c r="N116" s="159">
        <v>100.4</v>
      </c>
      <c r="O116" s="162">
        <v>-7.263157894736848</v>
      </c>
      <c r="P116" s="162">
        <v>13.640433107022892</v>
      </c>
      <c r="Q116" s="160">
        <v>5.890122374506904</v>
      </c>
    </row>
    <row r="117" spans="1:17" s="161" customFormat="1" ht="12" customHeight="1">
      <c r="A117" s="28">
        <v>2004</v>
      </c>
      <c r="B117" s="159">
        <v>83.3</v>
      </c>
      <c r="C117" s="159">
        <v>91.3</v>
      </c>
      <c r="D117" s="159">
        <v>115.2</v>
      </c>
      <c r="E117" s="159">
        <v>102</v>
      </c>
      <c r="F117" s="159">
        <v>89.3</v>
      </c>
      <c r="G117" s="159">
        <v>108</v>
      </c>
      <c r="H117" s="159">
        <v>91.2</v>
      </c>
      <c r="I117" s="159">
        <v>96.5</v>
      </c>
      <c r="J117" s="159">
        <v>113.4</v>
      </c>
      <c r="K117" s="159">
        <v>110.6</v>
      </c>
      <c r="L117" s="159">
        <v>125.9</v>
      </c>
      <c r="M117" s="159">
        <v>107</v>
      </c>
      <c r="N117" s="159">
        <v>102.80833333333334</v>
      </c>
      <c r="O117" s="162">
        <v>-12.450980392156865</v>
      </c>
      <c r="P117" s="162">
        <v>1.3620885357548274</v>
      </c>
      <c r="Q117" s="160">
        <v>0.5643812709030166</v>
      </c>
    </row>
    <row r="118" spans="1:17" s="161" customFormat="1" ht="12" customHeight="1">
      <c r="A118" s="28">
        <v>2005</v>
      </c>
      <c r="B118" s="159">
        <v>106.9</v>
      </c>
      <c r="C118" s="159">
        <v>101.3</v>
      </c>
      <c r="D118" s="159">
        <v>114.2</v>
      </c>
      <c r="E118" s="159">
        <v>105.4</v>
      </c>
      <c r="F118" s="159">
        <v>101.5</v>
      </c>
      <c r="G118" s="159">
        <v>116.4</v>
      </c>
      <c r="H118" s="159">
        <v>103.7</v>
      </c>
      <c r="I118" s="159">
        <v>106.6</v>
      </c>
      <c r="J118" s="159">
        <v>138.6</v>
      </c>
      <c r="K118" s="159">
        <v>118.7</v>
      </c>
      <c r="L118" s="159">
        <v>135.7</v>
      </c>
      <c r="M118" s="159">
        <v>133.7</v>
      </c>
      <c r="N118" s="159">
        <v>115.225</v>
      </c>
      <c r="O118" s="162">
        <v>-3.7001897533206884</v>
      </c>
      <c r="P118" s="162">
        <v>13.661814109742444</v>
      </c>
      <c r="Q118" s="160">
        <v>10.018707129494892</v>
      </c>
    </row>
    <row r="119" spans="1:17" s="161" customFormat="1" ht="12" customHeight="1">
      <c r="A119" s="28">
        <v>2006</v>
      </c>
      <c r="B119" s="159">
        <v>101.3</v>
      </c>
      <c r="C119" s="159">
        <v>110.3</v>
      </c>
      <c r="D119" s="159">
        <v>139.6</v>
      </c>
      <c r="E119" s="159">
        <v>110.9</v>
      </c>
      <c r="F119" s="159">
        <v>126</v>
      </c>
      <c r="G119" s="159" t="s">
        <v>43</v>
      </c>
      <c r="H119" s="159" t="s">
        <v>43</v>
      </c>
      <c r="I119" s="159" t="s">
        <v>43</v>
      </c>
      <c r="J119" s="159" t="s">
        <v>43</v>
      </c>
      <c r="K119" s="159" t="s">
        <v>43</v>
      </c>
      <c r="L119" s="159" t="s">
        <v>43</v>
      </c>
      <c r="M119" s="159" t="s">
        <v>43</v>
      </c>
      <c r="N119" s="159">
        <v>117.62</v>
      </c>
      <c r="O119" s="162">
        <v>13.61587015329125</v>
      </c>
      <c r="P119" s="162">
        <v>24.137931034482758</v>
      </c>
      <c r="Q119" s="160">
        <v>11.109011902512773</v>
      </c>
    </row>
    <row r="120" spans="1:17" s="161" customFormat="1" ht="12" customHeight="1">
      <c r="A120" s="29"/>
      <c r="B120" s="159"/>
      <c r="C120" s="159"/>
      <c r="D120" s="159"/>
      <c r="E120" s="159"/>
      <c r="F120" s="159"/>
      <c r="G120" s="159"/>
      <c r="H120" s="159"/>
      <c r="I120" s="159"/>
      <c r="J120" s="159"/>
      <c r="K120" s="159"/>
      <c r="L120" s="159"/>
      <c r="M120" s="159"/>
      <c r="N120" s="159"/>
      <c r="O120" s="162"/>
      <c r="P120" s="162"/>
      <c r="Q120" s="125"/>
    </row>
    <row r="121" spans="1:17" s="161" customFormat="1" ht="12" customHeight="1">
      <c r="A121" s="30" t="s">
        <v>86</v>
      </c>
      <c r="B121" s="159">
        <v>98.18150458255035</v>
      </c>
      <c r="C121" s="159">
        <v>99.54972533248933</v>
      </c>
      <c r="D121" s="159">
        <v>131.0743194374506</v>
      </c>
      <c r="E121" s="159">
        <v>92.40415090398578</v>
      </c>
      <c r="F121" s="159">
        <v>107.00748179604147</v>
      </c>
      <c r="G121" s="159">
        <v>100.29423994356375</v>
      </c>
      <c r="H121" s="159">
        <v>94.37004945007175</v>
      </c>
      <c r="I121" s="159">
        <v>77.89884082744605</v>
      </c>
      <c r="J121" s="159">
        <v>90.547667093627</v>
      </c>
      <c r="K121" s="159">
        <v>80.41808043024513</v>
      </c>
      <c r="L121" s="159">
        <v>131.8607108699827</v>
      </c>
      <c r="M121" s="159">
        <v>111.6979940663828</v>
      </c>
      <c r="N121" s="159"/>
      <c r="O121" s="272"/>
      <c r="P121" s="272"/>
      <c r="Q121" s="125"/>
    </row>
    <row r="122" spans="1:17" s="161" customFormat="1" ht="12" customHeight="1">
      <c r="A122" s="28">
        <v>2002</v>
      </c>
      <c r="B122" s="159">
        <v>90.74807446237482</v>
      </c>
      <c r="C122" s="159">
        <v>107.25387239836219</v>
      </c>
      <c r="D122" s="159">
        <v>125.42820702328699</v>
      </c>
      <c r="E122" s="159">
        <v>142.87977184328273</v>
      </c>
      <c r="F122" s="159">
        <v>115.27399021607224</v>
      </c>
      <c r="G122" s="159">
        <v>117.66193209645922</v>
      </c>
      <c r="H122" s="159">
        <v>94.99368917198595</v>
      </c>
      <c r="I122" s="159">
        <v>99.461840331009</v>
      </c>
      <c r="J122" s="159">
        <v>140.2681128539959</v>
      </c>
      <c r="K122" s="159">
        <v>140.4043965717026</v>
      </c>
      <c r="L122" s="159">
        <v>155.86866161620387</v>
      </c>
      <c r="M122" s="159">
        <v>120.9826238058763</v>
      </c>
      <c r="N122" s="159">
        <v>120.93543103255098</v>
      </c>
      <c r="O122" s="162">
        <v>-19.320986638675357</v>
      </c>
      <c r="P122" s="162">
        <v>7.725168634270733</v>
      </c>
      <c r="Q122" s="160">
        <v>10.103180226643108</v>
      </c>
    </row>
    <row r="123" spans="1:17" s="161" customFormat="1" ht="12" customHeight="1">
      <c r="A123" s="28">
        <v>2003</v>
      </c>
      <c r="B123" s="159">
        <v>119.1</v>
      </c>
      <c r="C123" s="159">
        <v>120.7</v>
      </c>
      <c r="D123" s="159">
        <v>148.2</v>
      </c>
      <c r="E123" s="159">
        <v>117.2</v>
      </c>
      <c r="F123" s="159">
        <v>102.3</v>
      </c>
      <c r="G123" s="159">
        <v>121.3</v>
      </c>
      <c r="H123" s="159">
        <v>134.4</v>
      </c>
      <c r="I123" s="159">
        <v>110.6</v>
      </c>
      <c r="J123" s="159">
        <v>167</v>
      </c>
      <c r="K123" s="159">
        <v>191.8</v>
      </c>
      <c r="L123" s="159">
        <v>208.8</v>
      </c>
      <c r="M123" s="159">
        <v>137.9</v>
      </c>
      <c r="N123" s="159">
        <v>139.94166666666666</v>
      </c>
      <c r="O123" s="162">
        <v>-12.713310580204782</v>
      </c>
      <c r="P123" s="162">
        <v>-11.25491552062481</v>
      </c>
      <c r="Q123" s="160">
        <v>4.45612117979278</v>
      </c>
    </row>
    <row r="124" spans="1:17" s="161" customFormat="1" ht="12" customHeight="1">
      <c r="A124" s="28">
        <v>2004</v>
      </c>
      <c r="B124" s="159">
        <v>123.1</v>
      </c>
      <c r="C124" s="159">
        <v>143.2</v>
      </c>
      <c r="D124" s="159">
        <v>176</v>
      </c>
      <c r="E124" s="159">
        <v>155.4</v>
      </c>
      <c r="F124" s="159">
        <v>156.9</v>
      </c>
      <c r="G124" s="159">
        <v>183.6</v>
      </c>
      <c r="H124" s="159">
        <v>154.8</v>
      </c>
      <c r="I124" s="159">
        <v>157.1</v>
      </c>
      <c r="J124" s="159">
        <v>201.8</v>
      </c>
      <c r="K124" s="159">
        <v>187.1</v>
      </c>
      <c r="L124" s="159">
        <v>242.1</v>
      </c>
      <c r="M124" s="159">
        <v>183.2</v>
      </c>
      <c r="N124" s="159">
        <v>172.025</v>
      </c>
      <c r="O124" s="162">
        <v>0.9652509652509652</v>
      </c>
      <c r="P124" s="162">
        <v>53.37243401759532</v>
      </c>
      <c r="Q124" s="160">
        <v>24.213991769547317</v>
      </c>
    </row>
    <row r="125" spans="1:17" s="161" customFormat="1" ht="12" customHeight="1">
      <c r="A125" s="28">
        <v>2005</v>
      </c>
      <c r="B125" s="159">
        <v>181.3</v>
      </c>
      <c r="C125" s="159">
        <v>212.2</v>
      </c>
      <c r="D125" s="159">
        <v>211.6</v>
      </c>
      <c r="E125" s="159">
        <v>180.9</v>
      </c>
      <c r="F125" s="159">
        <v>198.4</v>
      </c>
      <c r="G125" s="159">
        <v>209.3</v>
      </c>
      <c r="H125" s="159">
        <v>171.5</v>
      </c>
      <c r="I125" s="159">
        <v>195.8</v>
      </c>
      <c r="J125" s="159">
        <v>258.3</v>
      </c>
      <c r="K125" s="159">
        <v>242.7</v>
      </c>
      <c r="L125" s="159">
        <v>350.1</v>
      </c>
      <c r="M125" s="159">
        <v>230.6</v>
      </c>
      <c r="N125" s="159">
        <v>220.225</v>
      </c>
      <c r="O125" s="162">
        <v>9.673852957435047</v>
      </c>
      <c r="P125" s="162">
        <v>26.449968132568515</v>
      </c>
      <c r="Q125" s="160">
        <v>30.453220249138624</v>
      </c>
    </row>
    <row r="126" spans="1:17" s="161" customFormat="1" ht="12" customHeight="1">
      <c r="A126" s="28">
        <v>2006</v>
      </c>
      <c r="B126" s="159">
        <v>194.7</v>
      </c>
      <c r="C126" s="159">
        <v>236.1</v>
      </c>
      <c r="D126" s="159">
        <v>269.5</v>
      </c>
      <c r="E126" s="159">
        <v>179.7</v>
      </c>
      <c r="F126" s="159">
        <v>214.2</v>
      </c>
      <c r="G126" s="159" t="s">
        <v>43</v>
      </c>
      <c r="H126" s="159" t="s">
        <v>43</v>
      </c>
      <c r="I126" s="159" t="s">
        <v>43</v>
      </c>
      <c r="J126" s="159" t="s">
        <v>43</v>
      </c>
      <c r="K126" s="159" t="s">
        <v>43</v>
      </c>
      <c r="L126" s="159" t="s">
        <v>43</v>
      </c>
      <c r="M126" s="159" t="s">
        <v>43</v>
      </c>
      <c r="N126" s="159">
        <v>218.84</v>
      </c>
      <c r="O126" s="162">
        <v>19.198664440734557</v>
      </c>
      <c r="P126" s="162">
        <v>7.963709677419345</v>
      </c>
      <c r="Q126" s="160">
        <v>11.154002438033324</v>
      </c>
    </row>
    <row r="127" spans="1:17" s="161" customFormat="1" ht="12" customHeight="1">
      <c r="A127" s="164"/>
      <c r="B127" s="159"/>
      <c r="C127" s="159"/>
      <c r="D127" s="159"/>
      <c r="E127" s="159"/>
      <c r="F127" s="159"/>
      <c r="G127" s="159"/>
      <c r="H127" s="159"/>
      <c r="I127" s="159"/>
      <c r="J127" s="159"/>
      <c r="K127" s="159"/>
      <c r="L127" s="159"/>
      <c r="M127" s="159"/>
      <c r="N127" s="172"/>
      <c r="O127" s="167"/>
      <c r="P127" s="167"/>
      <c r="Q127" s="125"/>
    </row>
    <row r="128" spans="1:17" s="161" customFormat="1" ht="12" customHeight="1">
      <c r="A128" s="164"/>
      <c r="B128" s="159"/>
      <c r="C128" s="159"/>
      <c r="D128" s="159"/>
      <c r="E128" s="159"/>
      <c r="F128" s="159"/>
      <c r="G128" s="159"/>
      <c r="H128" s="159"/>
      <c r="I128" s="159"/>
      <c r="J128" s="159"/>
      <c r="K128" s="159"/>
      <c r="L128" s="159"/>
      <c r="M128" s="159"/>
      <c r="N128" s="172"/>
      <c r="O128" s="167"/>
      <c r="P128" s="167"/>
      <c r="Q128" s="125"/>
    </row>
    <row r="129" spans="1:17" s="161" customFormat="1" ht="12" customHeight="1">
      <c r="A129" s="164"/>
      <c r="B129" s="159"/>
      <c r="C129" s="159"/>
      <c r="D129" s="159"/>
      <c r="E129" s="159"/>
      <c r="F129" s="159"/>
      <c r="G129" s="159"/>
      <c r="H129" s="159"/>
      <c r="I129" s="159"/>
      <c r="J129" s="159"/>
      <c r="K129" s="159"/>
      <c r="L129" s="159"/>
      <c r="M129" s="159"/>
      <c r="N129" s="172"/>
      <c r="O129" s="167"/>
      <c r="P129" s="167"/>
      <c r="Q129" s="125"/>
    </row>
    <row r="130" spans="1:16" s="125" customFormat="1" ht="12" customHeight="1">
      <c r="A130" s="123"/>
      <c r="B130" s="157"/>
      <c r="C130" s="157"/>
      <c r="D130" s="157"/>
      <c r="E130" s="157"/>
      <c r="F130" s="157"/>
      <c r="G130" s="157"/>
      <c r="H130" s="157"/>
      <c r="I130" s="157"/>
      <c r="J130" s="157"/>
      <c r="K130" s="157"/>
      <c r="L130" s="157"/>
      <c r="M130" s="157"/>
      <c r="N130" s="169"/>
      <c r="O130" s="169"/>
      <c r="P130" s="169"/>
    </row>
    <row r="131" spans="1:17" s="125" customFormat="1" ht="12" customHeight="1">
      <c r="A131" s="458" t="s">
        <v>140</v>
      </c>
      <c r="B131" s="458"/>
      <c r="C131" s="458"/>
      <c r="D131" s="458"/>
      <c r="E131" s="458"/>
      <c r="F131" s="458"/>
      <c r="G131" s="458"/>
      <c r="H131" s="458"/>
      <c r="I131" s="458"/>
      <c r="J131" s="458"/>
      <c r="K131" s="458"/>
      <c r="L131" s="458"/>
      <c r="M131" s="458"/>
      <c r="N131" s="458"/>
      <c r="O131" s="458"/>
      <c r="P131" s="458"/>
      <c r="Q131" s="458"/>
    </row>
    <row r="132" spans="1:17" s="125" customFormat="1" ht="12" customHeight="1">
      <c r="A132" s="458" t="s">
        <v>141</v>
      </c>
      <c r="B132" s="458"/>
      <c r="C132" s="458"/>
      <c r="D132" s="458"/>
      <c r="E132" s="458"/>
      <c r="F132" s="458"/>
      <c r="G132" s="458"/>
      <c r="H132" s="458"/>
      <c r="I132" s="458"/>
      <c r="J132" s="458"/>
      <c r="K132" s="458"/>
      <c r="L132" s="458"/>
      <c r="M132" s="458"/>
      <c r="N132" s="458"/>
      <c r="O132" s="458"/>
      <c r="P132" s="458"/>
      <c r="Q132" s="458"/>
    </row>
    <row r="133" spans="1:17" s="125" customFormat="1" ht="12" customHeight="1">
      <c r="A133" s="458" t="s">
        <v>63</v>
      </c>
      <c r="B133" s="458"/>
      <c r="C133" s="458"/>
      <c r="D133" s="458"/>
      <c r="E133" s="458"/>
      <c r="F133" s="458"/>
      <c r="G133" s="458"/>
      <c r="H133" s="458"/>
      <c r="I133" s="458"/>
      <c r="J133" s="458"/>
      <c r="K133" s="458"/>
      <c r="L133" s="458"/>
      <c r="M133" s="458"/>
      <c r="N133" s="458"/>
      <c r="O133" s="458"/>
      <c r="P133" s="458"/>
      <c r="Q133" s="458"/>
    </row>
    <row r="134" spans="1:16" s="125" customFormat="1" ht="12" customHeight="1">
      <c r="A134" s="122"/>
      <c r="B134" s="123"/>
      <c r="C134" s="123"/>
      <c r="D134" s="123"/>
      <c r="E134" s="123"/>
      <c r="F134" s="123"/>
      <c r="G134" s="123"/>
      <c r="H134" s="123"/>
      <c r="I134" s="123"/>
      <c r="J134" s="123"/>
      <c r="K134" s="123"/>
      <c r="L134" s="123"/>
      <c r="M134" s="123"/>
      <c r="N134" s="123"/>
      <c r="O134" s="123"/>
      <c r="P134" s="123"/>
    </row>
    <row r="135" s="125" customFormat="1" ht="12" customHeight="1"/>
    <row r="136" spans="1:17" s="125" customFormat="1" ht="12" customHeight="1">
      <c r="A136" s="129"/>
      <c r="B136" s="130"/>
      <c r="C136" s="131"/>
      <c r="D136" s="131"/>
      <c r="E136" s="131"/>
      <c r="F136" s="131"/>
      <c r="G136" s="131"/>
      <c r="H136" s="131"/>
      <c r="I136" s="131"/>
      <c r="J136" s="131"/>
      <c r="K136" s="131"/>
      <c r="L136" s="131"/>
      <c r="M136" s="131"/>
      <c r="N136" s="132"/>
      <c r="O136" s="460" t="s">
        <v>64</v>
      </c>
      <c r="P136" s="461"/>
      <c r="Q136" s="461"/>
    </row>
    <row r="137" spans="1:17" s="125" customFormat="1" ht="12" customHeight="1">
      <c r="A137" s="134"/>
      <c r="B137" s="135"/>
      <c r="C137" s="136"/>
      <c r="D137" s="136"/>
      <c r="E137" s="136"/>
      <c r="F137" s="136"/>
      <c r="G137" s="136"/>
      <c r="H137" s="136"/>
      <c r="I137" s="136"/>
      <c r="J137" s="136"/>
      <c r="K137" s="136"/>
      <c r="L137" s="136"/>
      <c r="M137" s="136"/>
      <c r="N137" s="137"/>
      <c r="O137" s="138" t="s">
        <v>70</v>
      </c>
      <c r="P137" s="139"/>
      <c r="Q137" s="133" t="s">
        <v>188</v>
      </c>
    </row>
    <row r="138" spans="1:17" s="125" customFormat="1" ht="12" customHeight="1">
      <c r="A138" s="140" t="s">
        <v>66</v>
      </c>
      <c r="B138" s="135" t="s">
        <v>67</v>
      </c>
      <c r="C138" s="136" t="s">
        <v>68</v>
      </c>
      <c r="D138" s="136" t="s">
        <v>69</v>
      </c>
      <c r="E138" s="136" t="s">
        <v>65</v>
      </c>
      <c r="F138" s="136" t="s">
        <v>70</v>
      </c>
      <c r="G138" s="136" t="s">
        <v>71</v>
      </c>
      <c r="H138" s="136" t="s">
        <v>72</v>
      </c>
      <c r="I138" s="136" t="s">
        <v>73</v>
      </c>
      <c r="J138" s="136" t="s">
        <v>74</v>
      </c>
      <c r="K138" s="136" t="s">
        <v>75</v>
      </c>
      <c r="L138" s="136" t="s">
        <v>76</v>
      </c>
      <c r="M138" s="136" t="s">
        <v>77</v>
      </c>
      <c r="N138" s="141" t="s">
        <v>78</v>
      </c>
      <c r="O138" s="462" t="s">
        <v>79</v>
      </c>
      <c r="P138" s="463"/>
      <c r="Q138" s="463"/>
    </row>
    <row r="139" spans="1:17" s="125" customFormat="1" ht="12" customHeight="1">
      <c r="A139" s="134"/>
      <c r="B139" s="135"/>
      <c r="C139" s="136"/>
      <c r="D139" s="136"/>
      <c r="E139" s="136"/>
      <c r="F139" s="136"/>
      <c r="G139" s="136"/>
      <c r="H139" s="136"/>
      <c r="I139" s="136"/>
      <c r="J139" s="136"/>
      <c r="K139" s="136"/>
      <c r="L139" s="136"/>
      <c r="M139" s="136"/>
      <c r="N139" s="137"/>
      <c r="O139" s="141" t="s">
        <v>80</v>
      </c>
      <c r="P139" s="142" t="s">
        <v>81</v>
      </c>
      <c r="Q139" s="143" t="s">
        <v>81</v>
      </c>
    </row>
    <row r="140" spans="1:17" s="125" customFormat="1" ht="12" customHeight="1">
      <c r="A140" s="144"/>
      <c r="B140" s="145"/>
      <c r="C140" s="146"/>
      <c r="D140" s="146"/>
      <c r="E140" s="146"/>
      <c r="F140" s="146"/>
      <c r="G140" s="146"/>
      <c r="H140" s="146"/>
      <c r="I140" s="146"/>
      <c r="J140" s="146"/>
      <c r="K140" s="146"/>
      <c r="L140" s="146"/>
      <c r="M140" s="146"/>
      <c r="N140" s="147"/>
      <c r="O140" s="148" t="s">
        <v>82</v>
      </c>
      <c r="P140" s="149" t="s">
        <v>83</v>
      </c>
      <c r="Q140" s="150" t="s">
        <v>182</v>
      </c>
    </row>
    <row r="141" spans="1:16" s="125" customFormat="1" ht="12" customHeight="1">
      <c r="A141" s="151"/>
      <c r="B141" s="152"/>
      <c r="C141" s="152"/>
      <c r="D141" s="152"/>
      <c r="E141" s="152"/>
      <c r="F141" s="152"/>
      <c r="G141" s="152"/>
      <c r="H141" s="152"/>
      <c r="I141" s="152"/>
      <c r="J141" s="152"/>
      <c r="K141" s="152"/>
      <c r="L141" s="152"/>
      <c r="M141" s="152"/>
      <c r="N141" s="153"/>
      <c r="O141" s="154"/>
      <c r="P141" s="142"/>
    </row>
    <row r="142" spans="1:16" s="125" customFormat="1" ht="12" customHeight="1">
      <c r="A142" s="164"/>
      <c r="B142" s="166"/>
      <c r="C142" s="166"/>
      <c r="D142" s="166"/>
      <c r="E142" s="166"/>
      <c r="F142" s="166"/>
      <c r="G142" s="166"/>
      <c r="H142" s="166"/>
      <c r="I142" s="166"/>
      <c r="J142" s="166"/>
      <c r="K142" s="166"/>
      <c r="L142" s="166"/>
      <c r="M142" s="166"/>
      <c r="N142" s="167"/>
      <c r="O142" s="167"/>
      <c r="P142" s="167"/>
    </row>
    <row r="143" spans="1:17" s="125" customFormat="1" ht="12" customHeight="1">
      <c r="A143" s="518" t="s">
        <v>93</v>
      </c>
      <c r="B143" s="518"/>
      <c r="C143" s="518"/>
      <c r="D143" s="518"/>
      <c r="E143" s="518"/>
      <c r="F143" s="518"/>
      <c r="G143" s="518"/>
      <c r="H143" s="518"/>
      <c r="I143" s="518"/>
      <c r="J143" s="518"/>
      <c r="K143" s="518"/>
      <c r="L143" s="518"/>
      <c r="M143" s="518"/>
      <c r="N143" s="518"/>
      <c r="O143" s="518"/>
      <c r="P143" s="518"/>
      <c r="Q143" s="518"/>
    </row>
    <row r="144" spans="1:17" s="161" customFormat="1" ht="12" customHeight="1">
      <c r="A144" s="170"/>
      <c r="B144" s="167"/>
      <c r="C144" s="167"/>
      <c r="D144" s="167"/>
      <c r="E144" s="167"/>
      <c r="F144" s="167"/>
      <c r="G144" s="167"/>
      <c r="H144" s="167"/>
      <c r="I144" s="167"/>
      <c r="J144" s="167"/>
      <c r="K144" s="167"/>
      <c r="L144" s="167"/>
      <c r="M144" s="167"/>
      <c r="N144" s="167"/>
      <c r="O144" s="167"/>
      <c r="P144" s="167"/>
      <c r="Q144" s="125"/>
    </row>
    <row r="145" spans="1:17" s="161" customFormat="1" ht="12" customHeight="1">
      <c r="A145" s="171"/>
      <c r="B145" s="159"/>
      <c r="C145" s="159"/>
      <c r="D145" s="159"/>
      <c r="E145" s="159"/>
      <c r="F145" s="159"/>
      <c r="G145" s="159"/>
      <c r="H145" s="159"/>
      <c r="I145" s="159"/>
      <c r="J145" s="159"/>
      <c r="K145" s="159"/>
      <c r="L145" s="159"/>
      <c r="M145" s="159"/>
      <c r="N145" s="159"/>
      <c r="O145" s="165"/>
      <c r="P145" s="165"/>
      <c r="Q145" s="125"/>
    </row>
    <row r="146" spans="1:17" s="161" customFormat="1" ht="12" customHeight="1">
      <c r="A146" s="27" t="s">
        <v>84</v>
      </c>
      <c r="B146" s="159">
        <v>94.91599015996081</v>
      </c>
      <c r="C146" s="159">
        <v>95.88783448869943</v>
      </c>
      <c r="D146" s="159">
        <v>111.91058357034107</v>
      </c>
      <c r="E146" s="159">
        <v>96.71007368055305</v>
      </c>
      <c r="F146" s="159">
        <v>96.97463869016185</v>
      </c>
      <c r="G146" s="159">
        <v>89.30146286433946</v>
      </c>
      <c r="H146" s="159">
        <v>77.40055941244238</v>
      </c>
      <c r="I146" s="159">
        <v>92.89490254963113</v>
      </c>
      <c r="J146" s="159">
        <v>98.62938299148809</v>
      </c>
      <c r="K146" s="159">
        <v>103.41101338727303</v>
      </c>
      <c r="L146" s="159">
        <v>106.75315493407938</v>
      </c>
      <c r="M146" s="159">
        <v>90.97623624275373</v>
      </c>
      <c r="N146" s="159"/>
      <c r="O146" s="160"/>
      <c r="P146" s="160"/>
      <c r="Q146" s="125"/>
    </row>
    <row r="147" spans="1:17" s="161" customFormat="1" ht="12" customHeight="1">
      <c r="A147" s="28">
        <v>2002</v>
      </c>
      <c r="B147" s="159">
        <v>88.39099928431388</v>
      </c>
      <c r="C147" s="159">
        <v>92.32722398099102</v>
      </c>
      <c r="D147" s="159">
        <v>100.65138332970729</v>
      </c>
      <c r="E147" s="159">
        <v>97.53913622909099</v>
      </c>
      <c r="F147" s="159">
        <v>85.82756358642064</v>
      </c>
      <c r="G147" s="159">
        <v>106.5765047533654</v>
      </c>
      <c r="H147" s="159">
        <v>76.18318001145327</v>
      </c>
      <c r="I147" s="159">
        <v>86.09344660794201</v>
      </c>
      <c r="J147" s="159">
        <v>97.60972547844241</v>
      </c>
      <c r="K147" s="159">
        <v>92.15082162129531</v>
      </c>
      <c r="L147" s="159">
        <v>103.93765117319947</v>
      </c>
      <c r="M147" s="159">
        <v>82.30782889753</v>
      </c>
      <c r="N147" s="159">
        <v>92.46628874614599</v>
      </c>
      <c r="O147" s="162">
        <v>-12.007049780678065</v>
      </c>
      <c r="P147" s="162">
        <v>-11.494835406767123</v>
      </c>
      <c r="Q147" s="160">
        <v>-6.378499249067428</v>
      </c>
    </row>
    <row r="148" spans="1:17" s="161" customFormat="1" ht="12" customHeight="1">
      <c r="A148" s="28">
        <v>2003</v>
      </c>
      <c r="B148" s="159">
        <v>89.6</v>
      </c>
      <c r="C148" s="159">
        <v>91.2</v>
      </c>
      <c r="D148" s="159">
        <v>102</v>
      </c>
      <c r="E148" s="159">
        <v>85.9</v>
      </c>
      <c r="F148" s="159">
        <v>79.2</v>
      </c>
      <c r="G148" s="159">
        <v>79.6</v>
      </c>
      <c r="H148" s="159">
        <v>81.1</v>
      </c>
      <c r="I148" s="159">
        <v>72.6</v>
      </c>
      <c r="J148" s="159">
        <v>91.2</v>
      </c>
      <c r="K148" s="159">
        <v>92.5</v>
      </c>
      <c r="L148" s="159">
        <v>88.4</v>
      </c>
      <c r="M148" s="159">
        <v>82</v>
      </c>
      <c r="N148" s="159">
        <v>86.275</v>
      </c>
      <c r="O148" s="162">
        <v>-7.799767171129222</v>
      </c>
      <c r="P148" s="162">
        <v>-7.721952376927576</v>
      </c>
      <c r="Q148" s="160">
        <v>-3.6227654646916054</v>
      </c>
    </row>
    <row r="149" spans="1:17" s="161" customFormat="1" ht="12" customHeight="1">
      <c r="A149" s="28">
        <v>2004</v>
      </c>
      <c r="B149" s="159">
        <v>78.4</v>
      </c>
      <c r="C149" s="159">
        <v>88.8</v>
      </c>
      <c r="D149" s="159">
        <v>95.6</v>
      </c>
      <c r="E149" s="159">
        <v>81.9</v>
      </c>
      <c r="F149" s="159">
        <v>78.2</v>
      </c>
      <c r="G149" s="159">
        <v>95.4</v>
      </c>
      <c r="H149" s="159">
        <v>80</v>
      </c>
      <c r="I149" s="159">
        <v>82.5</v>
      </c>
      <c r="J149" s="159">
        <v>101.5</v>
      </c>
      <c r="K149" s="159">
        <v>93.4</v>
      </c>
      <c r="L149" s="159">
        <v>94.1</v>
      </c>
      <c r="M149" s="159">
        <v>85.1</v>
      </c>
      <c r="N149" s="159">
        <v>87.90833333333332</v>
      </c>
      <c r="O149" s="162">
        <v>-4.517704517704521</v>
      </c>
      <c r="P149" s="162">
        <v>-1.2626262626262625</v>
      </c>
      <c r="Q149" s="160">
        <v>-5.5816030363920826</v>
      </c>
    </row>
    <row r="150" spans="1:17" s="161" customFormat="1" ht="12" customHeight="1">
      <c r="A150" s="28">
        <v>2005</v>
      </c>
      <c r="B150" s="159">
        <v>84</v>
      </c>
      <c r="C150" s="159">
        <v>85</v>
      </c>
      <c r="D150" s="159">
        <v>99.1</v>
      </c>
      <c r="E150" s="159">
        <v>84.5</v>
      </c>
      <c r="F150" s="159">
        <v>77.9</v>
      </c>
      <c r="G150" s="159">
        <v>86.2</v>
      </c>
      <c r="H150" s="159">
        <v>68.6</v>
      </c>
      <c r="I150" s="159">
        <v>73</v>
      </c>
      <c r="J150" s="159">
        <v>93.7</v>
      </c>
      <c r="K150" s="159">
        <v>77.3</v>
      </c>
      <c r="L150" s="159">
        <v>91.9</v>
      </c>
      <c r="M150" s="159">
        <v>82</v>
      </c>
      <c r="N150" s="159">
        <v>83.6</v>
      </c>
      <c r="O150" s="162">
        <v>-7.810650887573958</v>
      </c>
      <c r="P150" s="162">
        <v>-0.38363171355498354</v>
      </c>
      <c r="Q150" s="160">
        <v>1.7971151572475887</v>
      </c>
    </row>
    <row r="151" spans="1:17" s="161" customFormat="1" ht="12" customHeight="1">
      <c r="A151" s="28">
        <v>2006</v>
      </c>
      <c r="B151" s="159">
        <v>82</v>
      </c>
      <c r="C151" s="159">
        <v>85.6</v>
      </c>
      <c r="D151" s="159">
        <v>111.3</v>
      </c>
      <c r="E151" s="159">
        <v>77.6</v>
      </c>
      <c r="F151" s="159">
        <v>95.2</v>
      </c>
      <c r="G151" s="159" t="s">
        <v>43</v>
      </c>
      <c r="H151" s="159" t="s">
        <v>43</v>
      </c>
      <c r="I151" s="159" t="s">
        <v>43</v>
      </c>
      <c r="J151" s="159" t="s">
        <v>43</v>
      </c>
      <c r="K151" s="159" t="s">
        <v>43</v>
      </c>
      <c r="L151" s="159" t="s">
        <v>43</v>
      </c>
      <c r="M151" s="159" t="s">
        <v>43</v>
      </c>
      <c r="N151" s="159">
        <v>90.34</v>
      </c>
      <c r="O151" s="162">
        <v>22.680412371134032</v>
      </c>
      <c r="P151" s="162">
        <v>22.207958921694477</v>
      </c>
      <c r="Q151" s="160">
        <v>4.924506387921033</v>
      </c>
    </row>
    <row r="152" spans="1:17" s="161" customFormat="1" ht="12" customHeight="1">
      <c r="A152" s="29"/>
      <c r="B152" s="159"/>
      <c r="C152" s="159"/>
      <c r="D152" s="159"/>
      <c r="E152" s="159"/>
      <c r="F152" s="159"/>
      <c r="G152" s="159"/>
      <c r="H152" s="159"/>
      <c r="I152" s="159"/>
      <c r="J152" s="159"/>
      <c r="K152" s="159"/>
      <c r="L152" s="159"/>
      <c r="M152" s="159"/>
      <c r="N152" s="159"/>
      <c r="O152" s="162"/>
      <c r="P152" s="162"/>
      <c r="Q152" s="125"/>
    </row>
    <row r="153" spans="1:17" s="161" customFormat="1" ht="12" customHeight="1">
      <c r="A153" s="30" t="s">
        <v>85</v>
      </c>
      <c r="B153" s="159">
        <v>92.85692521173769</v>
      </c>
      <c r="C153" s="159">
        <v>94.87807336417654</v>
      </c>
      <c r="D153" s="159">
        <v>109.25197578110142</v>
      </c>
      <c r="E153" s="159">
        <v>96.40373615733155</v>
      </c>
      <c r="F153" s="159">
        <v>96.34009178401767</v>
      </c>
      <c r="G153" s="159">
        <v>86.38897772913027</v>
      </c>
      <c r="H153" s="159">
        <v>74.2709792240591</v>
      </c>
      <c r="I153" s="159">
        <v>89.15564166669708</v>
      </c>
      <c r="J153" s="159">
        <v>94.33489640754928</v>
      </c>
      <c r="K153" s="159">
        <v>104.8266131819058</v>
      </c>
      <c r="L153" s="159">
        <v>104.00846027030899</v>
      </c>
      <c r="M153" s="159">
        <v>90.9850475069269</v>
      </c>
      <c r="N153" s="159"/>
      <c r="O153" s="162"/>
      <c r="P153" s="162"/>
      <c r="Q153" s="125"/>
    </row>
    <row r="154" spans="1:17" s="161" customFormat="1" ht="12" customHeight="1">
      <c r="A154" s="28">
        <v>2002</v>
      </c>
      <c r="B154" s="159">
        <v>88.31529667727816</v>
      </c>
      <c r="C154" s="159">
        <v>87.0822566909538</v>
      </c>
      <c r="D154" s="159">
        <v>90.72033888346263</v>
      </c>
      <c r="E154" s="159">
        <v>94.21761693052989</v>
      </c>
      <c r="F154" s="159">
        <v>82.05934669838614</v>
      </c>
      <c r="G154" s="159">
        <v>86.29521443203679</v>
      </c>
      <c r="H154" s="159">
        <v>68.80523749742798</v>
      </c>
      <c r="I154" s="159">
        <v>81.14465628879024</v>
      </c>
      <c r="J154" s="159">
        <v>96.02203278577319</v>
      </c>
      <c r="K154" s="159">
        <v>89.30004696699125</v>
      </c>
      <c r="L154" s="159">
        <v>95.42443779638464</v>
      </c>
      <c r="M154" s="159">
        <v>77.26455722162537</v>
      </c>
      <c r="N154" s="159">
        <v>86.38758657246997</v>
      </c>
      <c r="O154" s="162">
        <v>-12.904455268815056</v>
      </c>
      <c r="P154" s="162">
        <v>-14.823262902475914</v>
      </c>
      <c r="Q154" s="160">
        <v>-9.665707404067916</v>
      </c>
    </row>
    <row r="155" spans="1:17" s="161" customFormat="1" ht="12" customHeight="1">
      <c r="A155" s="28">
        <v>2003</v>
      </c>
      <c r="B155" s="159">
        <v>88.6</v>
      </c>
      <c r="C155" s="159">
        <v>85.9</v>
      </c>
      <c r="D155" s="159">
        <v>104.4</v>
      </c>
      <c r="E155" s="159">
        <v>86.1</v>
      </c>
      <c r="F155" s="159">
        <v>78.1</v>
      </c>
      <c r="G155" s="159">
        <v>76.8</v>
      </c>
      <c r="H155" s="159">
        <v>79.7</v>
      </c>
      <c r="I155" s="159">
        <v>60.4</v>
      </c>
      <c r="J155" s="159">
        <v>88</v>
      </c>
      <c r="K155" s="159">
        <v>90.2</v>
      </c>
      <c r="L155" s="159">
        <v>86.5</v>
      </c>
      <c r="M155" s="159">
        <v>79.3</v>
      </c>
      <c r="N155" s="159">
        <v>83.66666666666667</v>
      </c>
      <c r="O155" s="162">
        <v>-9.291521486643438</v>
      </c>
      <c r="P155" s="162">
        <v>-4.824979551615185</v>
      </c>
      <c r="Q155" s="160">
        <v>0.15939247710867202</v>
      </c>
    </row>
    <row r="156" spans="1:17" s="161" customFormat="1" ht="12" customHeight="1">
      <c r="A156" s="28">
        <v>2004</v>
      </c>
      <c r="B156" s="159">
        <v>75.5</v>
      </c>
      <c r="C156" s="159">
        <v>86.9</v>
      </c>
      <c r="D156" s="159">
        <v>93.2</v>
      </c>
      <c r="E156" s="159">
        <v>78.1</v>
      </c>
      <c r="F156" s="159">
        <v>73.9</v>
      </c>
      <c r="G156" s="159">
        <v>83.1</v>
      </c>
      <c r="H156" s="159">
        <v>68.4</v>
      </c>
      <c r="I156" s="159">
        <v>67.8</v>
      </c>
      <c r="J156" s="159">
        <v>86.4</v>
      </c>
      <c r="K156" s="159">
        <v>77.9</v>
      </c>
      <c r="L156" s="159">
        <v>83.6</v>
      </c>
      <c r="M156" s="159">
        <v>70.5</v>
      </c>
      <c r="N156" s="159">
        <v>78.775</v>
      </c>
      <c r="O156" s="162">
        <v>-5.377720870678603</v>
      </c>
      <c r="P156" s="162">
        <v>-5.377720870678603</v>
      </c>
      <c r="Q156" s="160">
        <v>-8.011735499887152</v>
      </c>
    </row>
    <row r="157" spans="1:17" s="161" customFormat="1" ht="12" customHeight="1">
      <c r="A157" s="28">
        <v>2005</v>
      </c>
      <c r="B157" s="159">
        <v>74.9</v>
      </c>
      <c r="C157" s="159">
        <v>75.3</v>
      </c>
      <c r="D157" s="159">
        <v>84.5</v>
      </c>
      <c r="E157" s="159">
        <v>76.3</v>
      </c>
      <c r="F157" s="159">
        <v>71.6</v>
      </c>
      <c r="G157" s="159">
        <v>72.4</v>
      </c>
      <c r="H157" s="159">
        <v>63.8</v>
      </c>
      <c r="I157" s="159">
        <v>65.8</v>
      </c>
      <c r="J157" s="159">
        <v>85.7</v>
      </c>
      <c r="K157" s="159">
        <v>70.6</v>
      </c>
      <c r="L157" s="159">
        <v>84.1</v>
      </c>
      <c r="M157" s="159">
        <v>73.4</v>
      </c>
      <c r="N157" s="159">
        <v>74.86666666666666</v>
      </c>
      <c r="O157" s="162">
        <v>-6.159895150720843</v>
      </c>
      <c r="P157" s="162">
        <v>-3.1123139377537363</v>
      </c>
      <c r="Q157" s="160">
        <v>-6.1334641805691845</v>
      </c>
    </row>
    <row r="158" spans="1:17" s="161" customFormat="1" ht="12" customHeight="1">
      <c r="A158" s="28">
        <v>2006</v>
      </c>
      <c r="B158" s="159">
        <v>75</v>
      </c>
      <c r="C158" s="159">
        <v>79.8</v>
      </c>
      <c r="D158" s="159">
        <v>103.9</v>
      </c>
      <c r="E158" s="159">
        <v>75.2</v>
      </c>
      <c r="F158" s="159">
        <v>96</v>
      </c>
      <c r="G158" s="159" t="s">
        <v>43</v>
      </c>
      <c r="H158" s="159" t="s">
        <v>43</v>
      </c>
      <c r="I158" s="159" t="s">
        <v>43</v>
      </c>
      <c r="J158" s="159" t="s">
        <v>43</v>
      </c>
      <c r="K158" s="159" t="s">
        <v>43</v>
      </c>
      <c r="L158" s="159" t="s">
        <v>43</v>
      </c>
      <c r="M158" s="159" t="s">
        <v>43</v>
      </c>
      <c r="N158" s="159">
        <v>85.98</v>
      </c>
      <c r="O158" s="162">
        <v>27.6595744680851</v>
      </c>
      <c r="P158" s="162">
        <v>34.078212290502805</v>
      </c>
      <c r="Q158" s="160">
        <v>12.362780972294814</v>
      </c>
    </row>
    <row r="159" spans="1:17" s="161" customFormat="1" ht="12" customHeight="1">
      <c r="A159" s="29"/>
      <c r="B159" s="159"/>
      <c r="C159" s="159"/>
      <c r="D159" s="159"/>
      <c r="E159" s="159"/>
      <c r="F159" s="159"/>
      <c r="G159" s="159"/>
      <c r="H159" s="159"/>
      <c r="I159" s="159"/>
      <c r="J159" s="159"/>
      <c r="K159" s="159"/>
      <c r="L159" s="159"/>
      <c r="M159" s="159"/>
      <c r="N159" s="159"/>
      <c r="O159" s="162"/>
      <c r="P159" s="162"/>
      <c r="Q159" s="125"/>
    </row>
    <row r="160" spans="1:17" s="161" customFormat="1" ht="12" customHeight="1">
      <c r="A160" s="30" t="s">
        <v>86</v>
      </c>
      <c r="B160" s="159">
        <v>102.64028439783728</v>
      </c>
      <c r="C160" s="159">
        <v>99.67581214108493</v>
      </c>
      <c r="D160" s="159">
        <v>121.88397894612308</v>
      </c>
      <c r="E160" s="159">
        <v>97.85925604225535</v>
      </c>
      <c r="F160" s="159">
        <v>99.3550526629311</v>
      </c>
      <c r="G160" s="159">
        <v>100.22724361346312</v>
      </c>
      <c r="H160" s="159">
        <v>89.14074190337892</v>
      </c>
      <c r="I160" s="159">
        <v>106.92221691897386</v>
      </c>
      <c r="J160" s="159">
        <v>114.73954894722796</v>
      </c>
      <c r="K160" s="159">
        <v>98.10058865350817</v>
      </c>
      <c r="L160" s="159">
        <v>117.04949318472362</v>
      </c>
      <c r="M160" s="159">
        <v>90.94318199289238</v>
      </c>
      <c r="N160" s="159"/>
      <c r="O160" s="162"/>
      <c r="P160" s="162"/>
      <c r="Q160" s="125"/>
    </row>
    <row r="161" spans="1:17" s="161" customFormat="1" ht="12" customHeight="1">
      <c r="A161" s="28">
        <v>2002</v>
      </c>
      <c r="B161" s="159">
        <v>88.67498700659763</v>
      </c>
      <c r="C161" s="159">
        <v>112.00298541500577</v>
      </c>
      <c r="D161" s="159">
        <v>137.90630802482312</v>
      </c>
      <c r="E161" s="159">
        <v>109.99935145034374</v>
      </c>
      <c r="F161" s="159">
        <v>99.96350236227279</v>
      </c>
      <c r="G161" s="159">
        <v>182.65892971812548</v>
      </c>
      <c r="H161" s="159">
        <v>103.86049977867219</v>
      </c>
      <c r="I161" s="159">
        <v>104.6581415475988</v>
      </c>
      <c r="J161" s="159">
        <v>103.56573260423541</v>
      </c>
      <c r="K161" s="159">
        <v>102.84510412865096</v>
      </c>
      <c r="L161" s="159">
        <v>135.8737808458285</v>
      </c>
      <c r="M161" s="159">
        <v>101.22695743805723</v>
      </c>
      <c r="N161" s="159">
        <v>115.2696900266843</v>
      </c>
      <c r="O161" s="162">
        <v>-9.123552962583933</v>
      </c>
      <c r="P161" s="162">
        <v>0.6123993526588912</v>
      </c>
      <c r="Q161" s="160">
        <v>5.203682692979233</v>
      </c>
    </row>
    <row r="162" spans="1:17" s="161" customFormat="1" ht="12" customHeight="1">
      <c r="A162" s="28">
        <v>2003</v>
      </c>
      <c r="B162" s="159">
        <v>93.4</v>
      </c>
      <c r="C162" s="159">
        <v>111.1</v>
      </c>
      <c r="D162" s="159">
        <v>93.2</v>
      </c>
      <c r="E162" s="159">
        <v>85</v>
      </c>
      <c r="F162" s="159">
        <v>83.5</v>
      </c>
      <c r="G162" s="159">
        <v>90.2</v>
      </c>
      <c r="H162" s="159">
        <v>86.6</v>
      </c>
      <c r="I162" s="159">
        <v>118.2</v>
      </c>
      <c r="J162" s="159">
        <v>103.1</v>
      </c>
      <c r="K162" s="159">
        <v>100.9</v>
      </c>
      <c r="L162" s="159">
        <v>95.6</v>
      </c>
      <c r="M162" s="159">
        <v>92.1</v>
      </c>
      <c r="N162" s="159">
        <v>96.075</v>
      </c>
      <c r="O162" s="162">
        <v>-1.7647058823529411</v>
      </c>
      <c r="P162" s="162">
        <v>-16.4695133455891</v>
      </c>
      <c r="Q162" s="160">
        <v>-15.011861172198909</v>
      </c>
    </row>
    <row r="163" spans="1:17" s="161" customFormat="1" ht="12" customHeight="1">
      <c r="A163" s="28">
        <v>2004</v>
      </c>
      <c r="B163" s="159">
        <v>89.2</v>
      </c>
      <c r="C163" s="159">
        <v>96</v>
      </c>
      <c r="D163" s="159">
        <v>104.4</v>
      </c>
      <c r="E163" s="159">
        <v>96.4</v>
      </c>
      <c r="F163" s="159">
        <v>94.5</v>
      </c>
      <c r="G163" s="159">
        <v>141.7</v>
      </c>
      <c r="H163" s="159">
        <v>123.4</v>
      </c>
      <c r="I163" s="159">
        <v>137.4</v>
      </c>
      <c r="J163" s="159">
        <v>158.3</v>
      </c>
      <c r="K163" s="159">
        <v>151.7</v>
      </c>
      <c r="L163" s="159">
        <v>133.3</v>
      </c>
      <c r="M163" s="159">
        <v>139.9</v>
      </c>
      <c r="N163" s="159">
        <v>122.18333333333334</v>
      </c>
      <c r="O163" s="162">
        <v>-1.970954356846479</v>
      </c>
      <c r="P163" s="162">
        <v>13.173652694610778</v>
      </c>
      <c r="Q163" s="160">
        <v>3.067353067353067</v>
      </c>
    </row>
    <row r="164" spans="1:17" s="161" customFormat="1" ht="12" customHeight="1">
      <c r="A164" s="28">
        <v>2005</v>
      </c>
      <c r="B164" s="159">
        <v>118.4</v>
      </c>
      <c r="C164" s="159">
        <v>121.1</v>
      </c>
      <c r="D164" s="159">
        <v>154.1</v>
      </c>
      <c r="E164" s="159">
        <v>115.3</v>
      </c>
      <c r="F164" s="159">
        <v>101.4</v>
      </c>
      <c r="G164" s="159">
        <v>138.3</v>
      </c>
      <c r="H164" s="159">
        <v>86.5</v>
      </c>
      <c r="I164" s="159">
        <v>99.8</v>
      </c>
      <c r="J164" s="159">
        <v>123.7</v>
      </c>
      <c r="K164" s="159">
        <v>102.3</v>
      </c>
      <c r="L164" s="159">
        <v>120.9</v>
      </c>
      <c r="M164" s="159">
        <v>114</v>
      </c>
      <c r="N164" s="159">
        <v>116.31666666666668</v>
      </c>
      <c r="O164" s="162">
        <v>-12.055507372072846</v>
      </c>
      <c r="P164" s="162">
        <v>7.301587301587308</v>
      </c>
      <c r="Q164" s="160">
        <v>27.01352757544227</v>
      </c>
    </row>
    <row r="165" spans="1:17" s="161" customFormat="1" ht="12" customHeight="1">
      <c r="A165" s="28">
        <v>2006</v>
      </c>
      <c r="B165" s="159">
        <v>108.2</v>
      </c>
      <c r="C165" s="159">
        <v>107.1</v>
      </c>
      <c r="D165" s="159">
        <v>139.1</v>
      </c>
      <c r="E165" s="159">
        <v>86.7</v>
      </c>
      <c r="F165" s="159">
        <v>92.1</v>
      </c>
      <c r="G165" s="159" t="s">
        <v>43</v>
      </c>
      <c r="H165" s="159" t="s">
        <v>43</v>
      </c>
      <c r="I165" s="159" t="s">
        <v>43</v>
      </c>
      <c r="J165" s="159" t="s">
        <v>43</v>
      </c>
      <c r="K165" s="159" t="s">
        <v>43</v>
      </c>
      <c r="L165" s="159" t="s">
        <v>43</v>
      </c>
      <c r="M165" s="159" t="s">
        <v>43</v>
      </c>
      <c r="N165" s="159">
        <v>106.64</v>
      </c>
      <c r="O165" s="162">
        <v>6.228373702422135</v>
      </c>
      <c r="P165" s="162">
        <v>-9.171597633136106</v>
      </c>
      <c r="Q165" s="160">
        <v>-12.633131246927764</v>
      </c>
    </row>
    <row r="166" spans="1:17" s="161" customFormat="1" ht="12" customHeight="1">
      <c r="A166" s="164"/>
      <c r="B166" s="159"/>
      <c r="C166" s="159"/>
      <c r="D166" s="159"/>
      <c r="E166" s="159"/>
      <c r="F166" s="159"/>
      <c r="G166" s="159"/>
      <c r="H166" s="159"/>
      <c r="I166" s="159"/>
      <c r="J166" s="159"/>
      <c r="K166" s="159"/>
      <c r="L166" s="159"/>
      <c r="M166" s="159"/>
      <c r="N166" s="172"/>
      <c r="O166" s="162"/>
      <c r="P166" s="162"/>
      <c r="Q166" s="125"/>
    </row>
    <row r="167" spans="1:16" s="125" customFormat="1" ht="12" customHeight="1">
      <c r="A167" s="164"/>
      <c r="B167" s="159"/>
      <c r="C167" s="159"/>
      <c r="D167" s="159"/>
      <c r="E167" s="159"/>
      <c r="F167" s="159"/>
      <c r="G167" s="159"/>
      <c r="H167" s="159"/>
      <c r="I167" s="159"/>
      <c r="J167" s="159"/>
      <c r="K167" s="159"/>
      <c r="L167" s="159"/>
      <c r="M167" s="159"/>
      <c r="N167" s="172"/>
      <c r="O167" s="162"/>
      <c r="P167" s="162"/>
    </row>
    <row r="168" spans="1:17" s="125" customFormat="1" ht="12" customHeight="1">
      <c r="A168" s="518" t="s">
        <v>94</v>
      </c>
      <c r="B168" s="518"/>
      <c r="C168" s="518"/>
      <c r="D168" s="518"/>
      <c r="E168" s="518"/>
      <c r="F168" s="518"/>
      <c r="G168" s="518"/>
      <c r="H168" s="518"/>
      <c r="I168" s="518"/>
      <c r="J168" s="518"/>
      <c r="K168" s="518"/>
      <c r="L168" s="518"/>
      <c r="M168" s="518"/>
      <c r="N168" s="518"/>
      <c r="O168" s="518"/>
      <c r="P168" s="518"/>
      <c r="Q168" s="518"/>
    </row>
    <row r="169" spans="1:17" s="161" customFormat="1" ht="12" customHeight="1">
      <c r="A169" s="158"/>
      <c r="B169" s="158"/>
      <c r="C169" s="158"/>
      <c r="D169" s="158"/>
      <c r="E169" s="158"/>
      <c r="F169" s="158"/>
      <c r="G169" s="158"/>
      <c r="H169" s="158"/>
      <c r="I169" s="158"/>
      <c r="J169" s="158"/>
      <c r="K169" s="158"/>
      <c r="L169" s="158"/>
      <c r="M169" s="158"/>
      <c r="N169" s="153"/>
      <c r="O169" s="162"/>
      <c r="P169" s="162"/>
      <c r="Q169" s="125"/>
    </row>
    <row r="170" spans="1:17" s="161" customFormat="1" ht="12" customHeight="1">
      <c r="A170" s="158"/>
      <c r="B170" s="159"/>
      <c r="C170" s="159"/>
      <c r="D170" s="159"/>
      <c r="E170" s="159"/>
      <c r="F170" s="159"/>
      <c r="G170" s="159"/>
      <c r="H170" s="159"/>
      <c r="I170" s="159"/>
      <c r="J170" s="159"/>
      <c r="K170" s="159"/>
      <c r="L170" s="159"/>
      <c r="M170" s="159"/>
      <c r="N170" s="159"/>
      <c r="O170" s="162"/>
      <c r="P170" s="162"/>
      <c r="Q170" s="125"/>
    </row>
    <row r="171" spans="1:17" s="161" customFormat="1" ht="12" customHeight="1">
      <c r="A171" s="27" t="s">
        <v>84</v>
      </c>
      <c r="B171" s="159">
        <v>97.18467245775695</v>
      </c>
      <c r="C171" s="159">
        <v>103.60492148240736</v>
      </c>
      <c r="D171" s="159">
        <v>110.20261316023027</v>
      </c>
      <c r="E171" s="159">
        <v>106.15315644206626</v>
      </c>
      <c r="F171" s="159">
        <v>110.48802626678828</v>
      </c>
      <c r="G171" s="159">
        <v>103.34321227428605</v>
      </c>
      <c r="H171" s="159">
        <v>102.5033802193303</v>
      </c>
      <c r="I171" s="159">
        <v>115.274566118031</v>
      </c>
      <c r="J171" s="159">
        <v>101.3800061554653</v>
      </c>
      <c r="K171" s="159">
        <v>112.23941669065754</v>
      </c>
      <c r="L171" s="159">
        <v>108.98426310008047</v>
      </c>
      <c r="M171" s="159">
        <v>95.93908696782334</v>
      </c>
      <c r="N171" s="159"/>
      <c r="O171" s="162"/>
      <c r="P171" s="162"/>
      <c r="Q171" s="125"/>
    </row>
    <row r="172" spans="1:17" s="161" customFormat="1" ht="12" customHeight="1">
      <c r="A172" s="28">
        <v>2002</v>
      </c>
      <c r="B172" s="159">
        <v>99.38040497875963</v>
      </c>
      <c r="C172" s="159">
        <v>100.18786925685896</v>
      </c>
      <c r="D172" s="159">
        <v>106.71517247086155</v>
      </c>
      <c r="E172" s="159">
        <v>103.46630694714327</v>
      </c>
      <c r="F172" s="159">
        <v>102.0311114864963</v>
      </c>
      <c r="G172" s="159">
        <v>95.72913039809106</v>
      </c>
      <c r="H172" s="159">
        <v>100.60162986738617</v>
      </c>
      <c r="I172" s="159">
        <v>105.51741276288342</v>
      </c>
      <c r="J172" s="159">
        <v>102.55576464281499</v>
      </c>
      <c r="K172" s="159">
        <v>104.51532573074908</v>
      </c>
      <c r="L172" s="159">
        <v>103.85431439718387</v>
      </c>
      <c r="M172" s="159">
        <v>96.76028164166155</v>
      </c>
      <c r="N172" s="159">
        <v>101.77622704840748</v>
      </c>
      <c r="O172" s="162">
        <v>-1.3871138373385157</v>
      </c>
      <c r="P172" s="162">
        <v>-7.65414594326413</v>
      </c>
      <c r="Q172" s="160">
        <v>-3.0044582043718724</v>
      </c>
    </row>
    <row r="173" spans="1:17" s="161" customFormat="1" ht="12" customHeight="1">
      <c r="A173" s="28">
        <v>2003</v>
      </c>
      <c r="B173" s="159">
        <v>92.1</v>
      </c>
      <c r="C173" s="159">
        <v>93.3</v>
      </c>
      <c r="D173" s="159">
        <v>97.1</v>
      </c>
      <c r="E173" s="159">
        <v>102.7</v>
      </c>
      <c r="F173" s="159">
        <v>96.3</v>
      </c>
      <c r="G173" s="159">
        <v>96.7</v>
      </c>
      <c r="H173" s="159">
        <v>102.3</v>
      </c>
      <c r="I173" s="159">
        <v>95.2</v>
      </c>
      <c r="J173" s="159">
        <v>109.5</v>
      </c>
      <c r="K173" s="159">
        <v>109.1</v>
      </c>
      <c r="L173" s="159">
        <v>106.7</v>
      </c>
      <c r="M173" s="159">
        <v>105.7</v>
      </c>
      <c r="N173" s="159">
        <v>100.55833333333334</v>
      </c>
      <c r="O173" s="162">
        <v>-6.231742940603706</v>
      </c>
      <c r="P173" s="162">
        <v>-5.61702347744669</v>
      </c>
      <c r="Q173" s="160">
        <v>-5.9167638344253435</v>
      </c>
    </row>
    <row r="174" spans="1:17" s="161" customFormat="1" ht="12" customHeight="1">
      <c r="A174" s="28">
        <v>2004</v>
      </c>
      <c r="B174" s="159">
        <v>91.4</v>
      </c>
      <c r="C174" s="159">
        <v>97.6</v>
      </c>
      <c r="D174" s="159">
        <v>110.6</v>
      </c>
      <c r="E174" s="159">
        <v>100.9</v>
      </c>
      <c r="F174" s="159">
        <v>94.2</v>
      </c>
      <c r="G174" s="159">
        <v>105.2</v>
      </c>
      <c r="H174" s="159">
        <v>98.6</v>
      </c>
      <c r="I174" s="159">
        <v>103.6</v>
      </c>
      <c r="J174" s="159">
        <v>114</v>
      </c>
      <c r="K174" s="159">
        <v>109</v>
      </c>
      <c r="L174" s="159">
        <v>111.2</v>
      </c>
      <c r="M174" s="159">
        <v>107</v>
      </c>
      <c r="N174" s="159">
        <v>103.60833333333333</v>
      </c>
      <c r="O174" s="162">
        <v>-6.640237859266603</v>
      </c>
      <c r="P174" s="162">
        <v>-2.1806853582554457</v>
      </c>
      <c r="Q174" s="160">
        <v>2.7414330218068543</v>
      </c>
    </row>
    <row r="175" spans="1:17" s="161" customFormat="1" ht="12" customHeight="1">
      <c r="A175" s="28">
        <v>2005</v>
      </c>
      <c r="B175" s="159">
        <v>90.1</v>
      </c>
      <c r="C175" s="159">
        <v>96.5</v>
      </c>
      <c r="D175" s="159">
        <v>111.2</v>
      </c>
      <c r="E175" s="159">
        <v>100.4</v>
      </c>
      <c r="F175" s="159">
        <v>100.8</v>
      </c>
      <c r="G175" s="159">
        <v>103.4</v>
      </c>
      <c r="H175" s="159">
        <v>99</v>
      </c>
      <c r="I175" s="159">
        <v>108.4</v>
      </c>
      <c r="J175" s="159">
        <v>112.9</v>
      </c>
      <c r="K175" s="159">
        <v>106.5</v>
      </c>
      <c r="L175" s="159">
        <v>114.8</v>
      </c>
      <c r="M175" s="159">
        <v>110.1</v>
      </c>
      <c r="N175" s="159">
        <v>104.50833333333333</v>
      </c>
      <c r="O175" s="162">
        <v>0.3984063745019835</v>
      </c>
      <c r="P175" s="162">
        <v>7.006369426751586</v>
      </c>
      <c r="Q175" s="160">
        <v>0.869213664847396</v>
      </c>
    </row>
    <row r="176" spans="1:17" s="161" customFormat="1" ht="12" customHeight="1">
      <c r="A176" s="28">
        <v>2006</v>
      </c>
      <c r="B176" s="159">
        <v>92</v>
      </c>
      <c r="C176" s="159">
        <v>97.8</v>
      </c>
      <c r="D176" s="159">
        <v>114</v>
      </c>
      <c r="E176" s="159">
        <v>97.7</v>
      </c>
      <c r="F176" s="159">
        <v>104</v>
      </c>
      <c r="G176" s="159" t="s">
        <v>43</v>
      </c>
      <c r="H176" s="159" t="s">
        <v>43</v>
      </c>
      <c r="I176" s="159" t="s">
        <v>43</v>
      </c>
      <c r="J176" s="159" t="s">
        <v>43</v>
      </c>
      <c r="K176" s="159" t="s">
        <v>43</v>
      </c>
      <c r="L176" s="159" t="s">
        <v>43</v>
      </c>
      <c r="M176" s="159" t="s">
        <v>43</v>
      </c>
      <c r="N176" s="159">
        <v>101.1</v>
      </c>
      <c r="O176" s="162">
        <v>6.44831115660184</v>
      </c>
      <c r="P176" s="162">
        <v>3.1746031746031775</v>
      </c>
      <c r="Q176" s="160">
        <v>1.3026052104208243</v>
      </c>
    </row>
    <row r="177" spans="1:17" s="161" customFormat="1" ht="12" customHeight="1">
      <c r="A177" s="29"/>
      <c r="B177" s="159"/>
      <c r="C177" s="159"/>
      <c r="D177" s="159"/>
      <c r="E177" s="159"/>
      <c r="F177" s="159"/>
      <c r="G177" s="159"/>
      <c r="H177" s="159"/>
      <c r="I177" s="159"/>
      <c r="J177" s="159"/>
      <c r="K177" s="159"/>
      <c r="L177" s="159"/>
      <c r="M177" s="159"/>
      <c r="N177" s="159"/>
      <c r="O177" s="162"/>
      <c r="P177" s="162"/>
      <c r="Q177" s="125"/>
    </row>
    <row r="178" spans="1:17" s="161" customFormat="1" ht="12" customHeight="1">
      <c r="A178" s="30" t="s">
        <v>85</v>
      </c>
      <c r="B178" s="159">
        <v>95.8541101813267</v>
      </c>
      <c r="C178" s="159">
        <v>103.60917790160798</v>
      </c>
      <c r="D178" s="159">
        <v>110.68738479771538</v>
      </c>
      <c r="E178" s="159">
        <v>106.1798591297743</v>
      </c>
      <c r="F178" s="159">
        <v>111.10992135884206</v>
      </c>
      <c r="G178" s="159">
        <v>103.45316206888646</v>
      </c>
      <c r="H178" s="159">
        <v>102.53326434420795</v>
      </c>
      <c r="I178" s="159">
        <v>115.17826699949507</v>
      </c>
      <c r="J178" s="159">
        <v>101.52090837046242</v>
      </c>
      <c r="K178" s="159">
        <v>113.19715548247542</v>
      </c>
      <c r="L178" s="159">
        <v>108.64880560929848</v>
      </c>
      <c r="M178" s="159">
        <v>96.64639690685834</v>
      </c>
      <c r="N178" s="159"/>
      <c r="O178" s="162"/>
      <c r="P178" s="162"/>
      <c r="Q178" s="125"/>
    </row>
    <row r="179" spans="1:17" s="161" customFormat="1" ht="12" customHeight="1">
      <c r="A179" s="28">
        <v>2002</v>
      </c>
      <c r="B179" s="159">
        <v>99.32956788288342</v>
      </c>
      <c r="C179" s="159">
        <v>100.39669020920353</v>
      </c>
      <c r="D179" s="159">
        <v>106.25805310530659</v>
      </c>
      <c r="E179" s="159">
        <v>103.00132503988971</v>
      </c>
      <c r="F179" s="159">
        <v>102.19957196950689</v>
      </c>
      <c r="G179" s="159">
        <v>93.634529862976</v>
      </c>
      <c r="H179" s="159">
        <v>99.70475711856722</v>
      </c>
      <c r="I179" s="159">
        <v>106.1722936853386</v>
      </c>
      <c r="J179" s="159">
        <v>103.28551590306212</v>
      </c>
      <c r="K179" s="159">
        <v>105.10144654798377</v>
      </c>
      <c r="L179" s="159">
        <v>103.97660496238555</v>
      </c>
      <c r="M179" s="159">
        <v>98.14728164702153</v>
      </c>
      <c r="N179" s="159">
        <v>101.76730316117708</v>
      </c>
      <c r="O179" s="162">
        <v>-0.7783910256225518</v>
      </c>
      <c r="P179" s="162">
        <v>-8.019400320299198</v>
      </c>
      <c r="Q179" s="160">
        <v>-3.0819109642877103</v>
      </c>
    </row>
    <row r="180" spans="1:17" s="161" customFormat="1" ht="12" customHeight="1">
      <c r="A180" s="28">
        <v>2003</v>
      </c>
      <c r="B180" s="159">
        <v>91.6</v>
      </c>
      <c r="C180" s="159">
        <v>91.9</v>
      </c>
      <c r="D180" s="159">
        <v>96.9</v>
      </c>
      <c r="E180" s="159">
        <v>102.9</v>
      </c>
      <c r="F180" s="159">
        <v>96.1</v>
      </c>
      <c r="G180" s="159">
        <v>97.1</v>
      </c>
      <c r="H180" s="159">
        <v>102.5</v>
      </c>
      <c r="I180" s="159">
        <v>95.5</v>
      </c>
      <c r="J180" s="159">
        <v>109.5</v>
      </c>
      <c r="K180" s="159">
        <v>109.5</v>
      </c>
      <c r="L180" s="159">
        <v>107.6</v>
      </c>
      <c r="M180" s="159">
        <v>106.2</v>
      </c>
      <c r="N180" s="159">
        <v>100.60833333333333</v>
      </c>
      <c r="O180" s="162">
        <v>-6.608357628765803</v>
      </c>
      <c r="P180" s="162">
        <v>-5.96829502507781</v>
      </c>
      <c r="Q180" s="160">
        <v>-6.217943652612909</v>
      </c>
    </row>
    <row r="181" spans="1:17" s="161" customFormat="1" ht="12" customHeight="1">
      <c r="A181" s="28">
        <v>2004</v>
      </c>
      <c r="B181" s="159">
        <v>91.2</v>
      </c>
      <c r="C181" s="159">
        <v>97.5</v>
      </c>
      <c r="D181" s="159">
        <v>110.6</v>
      </c>
      <c r="E181" s="159">
        <v>101</v>
      </c>
      <c r="F181" s="159">
        <v>94.4</v>
      </c>
      <c r="G181" s="159">
        <v>105.6</v>
      </c>
      <c r="H181" s="159">
        <v>100.2</v>
      </c>
      <c r="I181" s="159">
        <v>105.5</v>
      </c>
      <c r="J181" s="159">
        <v>115.1</v>
      </c>
      <c r="K181" s="159">
        <v>110.6</v>
      </c>
      <c r="L181" s="159">
        <v>112.6</v>
      </c>
      <c r="M181" s="159">
        <v>109.6</v>
      </c>
      <c r="N181" s="159">
        <v>104.49166666666666</v>
      </c>
      <c r="O181" s="162">
        <v>-6.534653465346529</v>
      </c>
      <c r="P181" s="162">
        <v>-1.7689906347554514</v>
      </c>
      <c r="Q181" s="160">
        <v>3.1914893617021156</v>
      </c>
    </row>
    <row r="182" spans="1:17" s="161" customFormat="1" ht="12" customHeight="1">
      <c r="A182" s="28">
        <v>2005</v>
      </c>
      <c r="B182" s="159">
        <v>89.8</v>
      </c>
      <c r="C182" s="159">
        <v>96.3</v>
      </c>
      <c r="D182" s="159">
        <v>111</v>
      </c>
      <c r="E182" s="159">
        <v>100.7</v>
      </c>
      <c r="F182" s="159">
        <v>101.4</v>
      </c>
      <c r="G182" s="159">
        <v>103.4</v>
      </c>
      <c r="H182" s="159">
        <v>99.7</v>
      </c>
      <c r="I182" s="159">
        <v>109.8</v>
      </c>
      <c r="J182" s="159">
        <v>111.9</v>
      </c>
      <c r="K182" s="159">
        <v>105.7</v>
      </c>
      <c r="L182" s="159">
        <v>113.5</v>
      </c>
      <c r="M182" s="159">
        <v>110.8</v>
      </c>
      <c r="N182" s="159">
        <v>104.5</v>
      </c>
      <c r="O182" s="162">
        <v>0.6951340615690197</v>
      </c>
      <c r="P182" s="162">
        <v>7.415254237288135</v>
      </c>
      <c r="Q182" s="160">
        <v>0.9096422073984435</v>
      </c>
    </row>
    <row r="183" spans="1:17" s="161" customFormat="1" ht="12" customHeight="1">
      <c r="A183" s="28">
        <v>2006</v>
      </c>
      <c r="B183" s="159">
        <v>90.9</v>
      </c>
      <c r="C183" s="159">
        <v>96.7</v>
      </c>
      <c r="D183" s="159">
        <v>112</v>
      </c>
      <c r="E183" s="159">
        <v>97</v>
      </c>
      <c r="F183" s="159">
        <v>101</v>
      </c>
      <c r="G183" s="159" t="s">
        <v>43</v>
      </c>
      <c r="H183" s="159" t="s">
        <v>43</v>
      </c>
      <c r="I183" s="159" t="s">
        <v>43</v>
      </c>
      <c r="J183" s="159" t="s">
        <v>43</v>
      </c>
      <c r="K183" s="159" t="s">
        <v>43</v>
      </c>
      <c r="L183" s="159" t="s">
        <v>43</v>
      </c>
      <c r="M183" s="159" t="s">
        <v>43</v>
      </c>
      <c r="N183" s="159">
        <v>99.52</v>
      </c>
      <c r="O183" s="162">
        <v>4.123711340206185</v>
      </c>
      <c r="P183" s="162">
        <v>-0.3944773175542462</v>
      </c>
      <c r="Q183" s="160">
        <v>-0.32051282051281366</v>
      </c>
    </row>
    <row r="184" spans="1:17" s="161" customFormat="1" ht="12" customHeight="1">
      <c r="A184" s="29"/>
      <c r="B184" s="159"/>
      <c r="C184" s="159"/>
      <c r="D184" s="159"/>
      <c r="E184" s="159"/>
      <c r="F184" s="159"/>
      <c r="G184" s="159"/>
      <c r="H184" s="159"/>
      <c r="I184" s="159"/>
      <c r="J184" s="159"/>
      <c r="K184" s="159"/>
      <c r="L184" s="159"/>
      <c r="M184" s="159"/>
      <c r="N184" s="159"/>
      <c r="O184" s="162"/>
      <c r="P184" s="162"/>
      <c r="Q184" s="125"/>
    </row>
    <row r="185" spans="1:17" s="161" customFormat="1" ht="12" customHeight="1">
      <c r="A185" s="30" t="s">
        <v>86</v>
      </c>
      <c r="B185" s="159">
        <v>109.89356434067435</v>
      </c>
      <c r="C185" s="159">
        <v>103.56426617876195</v>
      </c>
      <c r="D185" s="159">
        <v>105.57230723873889</v>
      </c>
      <c r="E185" s="159">
        <v>105.89810515983397</v>
      </c>
      <c r="F185" s="159">
        <v>104.54798295550842</v>
      </c>
      <c r="G185" s="159">
        <v>102.29302460413652</v>
      </c>
      <c r="H185" s="159">
        <v>102.21794137812601</v>
      </c>
      <c r="I185" s="159">
        <v>116.19436901932264</v>
      </c>
      <c r="J185" s="159">
        <v>100.03417583000729</v>
      </c>
      <c r="K185" s="159">
        <v>103.09155563489844</v>
      </c>
      <c r="L185" s="159">
        <v>112.18839192823744</v>
      </c>
      <c r="M185" s="159">
        <v>89.1832020598323</v>
      </c>
      <c r="N185" s="159"/>
      <c r="O185" s="162"/>
      <c r="P185" s="162"/>
      <c r="Q185" s="125"/>
    </row>
    <row r="186" spans="1:17" s="161" customFormat="1" ht="12" customHeight="1">
      <c r="A186" s="28">
        <v>2002</v>
      </c>
      <c r="B186" s="159">
        <v>99.86597647583864</v>
      </c>
      <c r="C186" s="159">
        <v>98.19331176801772</v>
      </c>
      <c r="D186" s="159">
        <v>111.08135710403717</v>
      </c>
      <c r="E186" s="159">
        <v>107.90759080392229</v>
      </c>
      <c r="F186" s="159">
        <v>100.42205781858955</v>
      </c>
      <c r="G186" s="159">
        <v>115.73574882801299</v>
      </c>
      <c r="H186" s="159">
        <v>109.16812764447073</v>
      </c>
      <c r="I186" s="159">
        <v>99.26230464131068</v>
      </c>
      <c r="J186" s="159">
        <v>95.58553100919195</v>
      </c>
      <c r="K186" s="159">
        <v>98.91698111511433</v>
      </c>
      <c r="L186" s="159">
        <v>102.68625361228318</v>
      </c>
      <c r="M186" s="159">
        <v>83.51232361526026</v>
      </c>
      <c r="N186" s="159">
        <v>101.86146370300413</v>
      </c>
      <c r="O186" s="162">
        <v>-6.936984626906016</v>
      </c>
      <c r="P186" s="162">
        <v>-3.946441643618032</v>
      </c>
      <c r="Q186" s="160">
        <v>-2.2675110451475198</v>
      </c>
    </row>
    <row r="187" spans="1:17" s="161" customFormat="1" ht="12" customHeight="1">
      <c r="A187" s="28">
        <v>2003</v>
      </c>
      <c r="B187" s="159">
        <v>97.2</v>
      </c>
      <c r="C187" s="159">
        <v>106.6</v>
      </c>
      <c r="D187" s="159">
        <v>99.1</v>
      </c>
      <c r="E187" s="159">
        <v>101.3</v>
      </c>
      <c r="F187" s="159">
        <v>98</v>
      </c>
      <c r="G187" s="159">
        <v>92.9</v>
      </c>
      <c r="H187" s="159">
        <v>100.6</v>
      </c>
      <c r="I187" s="159">
        <v>93.1</v>
      </c>
      <c r="J187" s="159">
        <v>108.9</v>
      </c>
      <c r="K187" s="159">
        <v>105</v>
      </c>
      <c r="L187" s="159">
        <v>98.7</v>
      </c>
      <c r="M187" s="159">
        <v>101.2</v>
      </c>
      <c r="N187" s="159">
        <v>100.21666666666668</v>
      </c>
      <c r="O187" s="162">
        <v>-3.2576505429417546</v>
      </c>
      <c r="P187" s="162">
        <v>-2.411878297659414</v>
      </c>
      <c r="Q187" s="160">
        <v>-2.950950836856866</v>
      </c>
    </row>
    <row r="188" spans="1:17" s="125" customFormat="1" ht="12" customHeight="1">
      <c r="A188" s="28">
        <v>2004</v>
      </c>
      <c r="B188" s="159">
        <v>93.1</v>
      </c>
      <c r="C188" s="159">
        <v>98.7</v>
      </c>
      <c r="D188" s="159">
        <v>111</v>
      </c>
      <c r="E188" s="159">
        <v>99.5</v>
      </c>
      <c r="F188" s="159">
        <v>92.3</v>
      </c>
      <c r="G188" s="159">
        <v>102.1</v>
      </c>
      <c r="H188" s="159">
        <v>82.7</v>
      </c>
      <c r="I188" s="159">
        <v>85.9</v>
      </c>
      <c r="J188" s="159">
        <v>103.3</v>
      </c>
      <c r="K188" s="159">
        <v>93.5</v>
      </c>
      <c r="L188" s="159">
        <v>98.1</v>
      </c>
      <c r="M188" s="159">
        <v>82</v>
      </c>
      <c r="N188" s="159">
        <v>95.18333333333334</v>
      </c>
      <c r="O188" s="162">
        <v>-7.236180904522615</v>
      </c>
      <c r="P188" s="162">
        <v>-5.816326530612248</v>
      </c>
      <c r="Q188" s="160">
        <v>-1.513341298287531</v>
      </c>
    </row>
    <row r="189" spans="1:17" s="125" customFormat="1" ht="12" customHeight="1">
      <c r="A189" s="28">
        <v>2005</v>
      </c>
      <c r="B189" s="159">
        <v>93.8</v>
      </c>
      <c r="C189" s="159">
        <v>97.9</v>
      </c>
      <c r="D189" s="159">
        <v>113.6</v>
      </c>
      <c r="E189" s="159">
        <v>97</v>
      </c>
      <c r="F189" s="159">
        <v>95.4</v>
      </c>
      <c r="G189" s="159">
        <v>103.1</v>
      </c>
      <c r="H189" s="159">
        <v>92.5</v>
      </c>
      <c r="I189" s="159">
        <v>95.4</v>
      </c>
      <c r="J189" s="159">
        <v>122.7</v>
      </c>
      <c r="K189" s="159">
        <v>113.6</v>
      </c>
      <c r="L189" s="159">
        <v>126.7</v>
      </c>
      <c r="M189" s="159">
        <v>103</v>
      </c>
      <c r="N189" s="159">
        <v>104.55833333333334</v>
      </c>
      <c r="O189" s="162">
        <v>-1.6494845360824684</v>
      </c>
      <c r="P189" s="162">
        <v>3.3586132177681565</v>
      </c>
      <c r="Q189" s="160">
        <v>0.6267691063485548</v>
      </c>
    </row>
    <row r="190" spans="1:17" s="125" customFormat="1" ht="12" customHeight="1">
      <c r="A190" s="28">
        <v>2006</v>
      </c>
      <c r="B190" s="159">
        <v>102.3</v>
      </c>
      <c r="C190" s="159">
        <v>108</v>
      </c>
      <c r="D190" s="159">
        <v>133.2</v>
      </c>
      <c r="E190" s="159">
        <v>104.6</v>
      </c>
      <c r="F190" s="159">
        <v>133.2</v>
      </c>
      <c r="G190" s="159" t="s">
        <v>43</v>
      </c>
      <c r="H190" s="159" t="s">
        <v>43</v>
      </c>
      <c r="I190" s="159" t="s">
        <v>43</v>
      </c>
      <c r="J190" s="159" t="s">
        <v>43</v>
      </c>
      <c r="K190" s="159" t="s">
        <v>43</v>
      </c>
      <c r="L190" s="159" t="s">
        <v>43</v>
      </c>
      <c r="M190" s="159" t="s">
        <v>43</v>
      </c>
      <c r="N190" s="159">
        <v>116.26</v>
      </c>
      <c r="O190" s="162">
        <v>27.34225621414914</v>
      </c>
      <c r="P190" s="162">
        <v>39.62264150943394</v>
      </c>
      <c r="Q190" s="160">
        <v>16.797267430178824</v>
      </c>
    </row>
    <row r="191" s="125" customFormat="1" ht="12" customHeight="1"/>
    <row r="192" s="125" customFormat="1" ht="12" customHeight="1"/>
    <row r="193" s="125" customFormat="1" ht="12" customHeight="1"/>
    <row r="194" spans="1:16" s="125" customFormat="1" ht="12" customHeight="1">
      <c r="A194" s="122"/>
      <c r="B194" s="123"/>
      <c r="C194" s="123"/>
      <c r="D194" s="123"/>
      <c r="E194" s="123"/>
      <c r="F194" s="123"/>
      <c r="G194" s="123"/>
      <c r="H194" s="123"/>
      <c r="I194" s="123"/>
      <c r="J194" s="123"/>
      <c r="K194" s="123"/>
      <c r="L194" s="123"/>
      <c r="M194" s="123"/>
      <c r="N194" s="124"/>
      <c r="O194" s="124"/>
      <c r="P194" s="124"/>
    </row>
    <row r="195" spans="1:17" s="125" customFormat="1" ht="12" customHeight="1">
      <c r="A195" s="458" t="s">
        <v>140</v>
      </c>
      <c r="B195" s="458"/>
      <c r="C195" s="458"/>
      <c r="D195" s="458"/>
      <c r="E195" s="458"/>
      <c r="F195" s="458"/>
      <c r="G195" s="458"/>
      <c r="H195" s="458"/>
      <c r="I195" s="458"/>
      <c r="J195" s="458"/>
      <c r="K195" s="458"/>
      <c r="L195" s="458"/>
      <c r="M195" s="458"/>
      <c r="N195" s="458"/>
      <c r="O195" s="458"/>
      <c r="P195" s="458"/>
      <c r="Q195" s="458"/>
    </row>
    <row r="196" spans="1:17" s="125" customFormat="1" ht="12" customHeight="1">
      <c r="A196" s="458" t="s">
        <v>142</v>
      </c>
      <c r="B196" s="458"/>
      <c r="C196" s="458"/>
      <c r="D196" s="458"/>
      <c r="E196" s="458"/>
      <c r="F196" s="458"/>
      <c r="G196" s="458"/>
      <c r="H196" s="458"/>
      <c r="I196" s="458"/>
      <c r="J196" s="458"/>
      <c r="K196" s="458"/>
      <c r="L196" s="458"/>
      <c r="M196" s="458"/>
      <c r="N196" s="458"/>
      <c r="O196" s="458"/>
      <c r="P196" s="458"/>
      <c r="Q196" s="458"/>
    </row>
    <row r="197" spans="1:17" s="125" customFormat="1" ht="12" customHeight="1">
      <c r="A197" s="458" t="s">
        <v>63</v>
      </c>
      <c r="B197" s="458"/>
      <c r="C197" s="458"/>
      <c r="D197" s="458"/>
      <c r="E197" s="458"/>
      <c r="F197" s="458"/>
      <c r="G197" s="458"/>
      <c r="H197" s="458"/>
      <c r="I197" s="458"/>
      <c r="J197" s="458"/>
      <c r="K197" s="458"/>
      <c r="L197" s="458"/>
      <c r="M197" s="458"/>
      <c r="N197" s="458"/>
      <c r="O197" s="458"/>
      <c r="P197" s="458"/>
      <c r="Q197" s="458"/>
    </row>
    <row r="198" spans="1:16" s="125" customFormat="1" ht="12" customHeight="1">
      <c r="A198" s="122"/>
      <c r="B198" s="123"/>
      <c r="C198" s="123"/>
      <c r="D198" s="123"/>
      <c r="E198" s="123"/>
      <c r="F198" s="123"/>
      <c r="G198" s="123"/>
      <c r="H198" s="123"/>
      <c r="I198" s="123"/>
      <c r="J198" s="123"/>
      <c r="K198" s="123"/>
      <c r="L198" s="123"/>
      <c r="M198" s="123"/>
      <c r="N198" s="123"/>
      <c r="O198" s="123"/>
      <c r="P198" s="123"/>
    </row>
    <row r="199" s="125" customFormat="1" ht="12" customHeight="1"/>
    <row r="200" spans="1:17" s="125" customFormat="1" ht="12" customHeight="1">
      <c r="A200" s="129"/>
      <c r="B200" s="130"/>
      <c r="C200" s="131"/>
      <c r="D200" s="131"/>
      <c r="E200" s="131"/>
      <c r="F200" s="131"/>
      <c r="G200" s="131"/>
      <c r="H200" s="131"/>
      <c r="I200" s="131"/>
      <c r="J200" s="131"/>
      <c r="K200" s="131"/>
      <c r="L200" s="131"/>
      <c r="M200" s="131"/>
      <c r="N200" s="132"/>
      <c r="O200" s="460" t="s">
        <v>64</v>
      </c>
      <c r="P200" s="461"/>
      <c r="Q200" s="461"/>
    </row>
    <row r="201" spans="1:17" s="125" customFormat="1" ht="12" customHeight="1">
      <c r="A201" s="134"/>
      <c r="B201" s="135"/>
      <c r="C201" s="136"/>
      <c r="D201" s="136"/>
      <c r="E201" s="136"/>
      <c r="F201" s="136"/>
      <c r="G201" s="136"/>
      <c r="H201" s="136"/>
      <c r="I201" s="136"/>
      <c r="J201" s="136"/>
      <c r="K201" s="136"/>
      <c r="L201" s="136"/>
      <c r="M201" s="136"/>
      <c r="N201" s="137"/>
      <c r="O201" s="138" t="s">
        <v>70</v>
      </c>
      <c r="P201" s="139"/>
      <c r="Q201" s="133" t="s">
        <v>188</v>
      </c>
    </row>
    <row r="202" spans="1:17" s="125" customFormat="1" ht="12" customHeight="1">
      <c r="A202" s="140" t="s">
        <v>66</v>
      </c>
      <c r="B202" s="135" t="s">
        <v>67</v>
      </c>
      <c r="C202" s="136" t="s">
        <v>68</v>
      </c>
      <c r="D202" s="136" t="s">
        <v>69</v>
      </c>
      <c r="E202" s="136" t="s">
        <v>65</v>
      </c>
      <c r="F202" s="136" t="s">
        <v>70</v>
      </c>
      <c r="G202" s="136" t="s">
        <v>71</v>
      </c>
      <c r="H202" s="136" t="s">
        <v>72</v>
      </c>
      <c r="I202" s="136" t="s">
        <v>73</v>
      </c>
      <c r="J202" s="136" t="s">
        <v>74</v>
      </c>
      <c r="K202" s="136" t="s">
        <v>75</v>
      </c>
      <c r="L202" s="136" t="s">
        <v>76</v>
      </c>
      <c r="M202" s="136" t="s">
        <v>77</v>
      </c>
      <c r="N202" s="141" t="s">
        <v>78</v>
      </c>
      <c r="O202" s="462" t="s">
        <v>79</v>
      </c>
      <c r="P202" s="463"/>
      <c r="Q202" s="463"/>
    </row>
    <row r="203" spans="1:17" s="125" customFormat="1" ht="12" customHeight="1">
      <c r="A203" s="134"/>
      <c r="B203" s="135"/>
      <c r="C203" s="136"/>
      <c r="D203" s="136"/>
      <c r="E203" s="136"/>
      <c r="F203" s="136"/>
      <c r="G203" s="136"/>
      <c r="H203" s="136"/>
      <c r="I203" s="136"/>
      <c r="J203" s="136"/>
      <c r="K203" s="136"/>
      <c r="L203" s="136"/>
      <c r="M203" s="136"/>
      <c r="N203" s="137"/>
      <c r="O203" s="141" t="s">
        <v>80</v>
      </c>
      <c r="P203" s="142" t="s">
        <v>81</v>
      </c>
      <c r="Q203" s="143" t="s">
        <v>81</v>
      </c>
    </row>
    <row r="204" spans="1:17" s="125" customFormat="1" ht="12" customHeight="1">
      <c r="A204" s="144"/>
      <c r="B204" s="145"/>
      <c r="C204" s="146"/>
      <c r="D204" s="146"/>
      <c r="E204" s="146"/>
      <c r="F204" s="146"/>
      <c r="G204" s="146"/>
      <c r="H204" s="146"/>
      <c r="I204" s="146"/>
      <c r="J204" s="146"/>
      <c r="K204" s="146"/>
      <c r="L204" s="146"/>
      <c r="M204" s="146"/>
      <c r="N204" s="147"/>
      <c r="O204" s="148" t="s">
        <v>82</v>
      </c>
      <c r="P204" s="149" t="s">
        <v>83</v>
      </c>
      <c r="Q204" s="150" t="s">
        <v>182</v>
      </c>
    </row>
    <row r="205" spans="1:16" s="125" customFormat="1" ht="12" customHeight="1">
      <c r="A205" s="151"/>
      <c r="B205" s="152"/>
      <c r="C205" s="152"/>
      <c r="D205" s="152"/>
      <c r="E205" s="152"/>
      <c r="F205" s="152"/>
      <c r="G205" s="152"/>
      <c r="H205" s="152"/>
      <c r="I205" s="152"/>
      <c r="J205" s="152"/>
      <c r="K205" s="152"/>
      <c r="L205" s="152"/>
      <c r="M205" s="152"/>
      <c r="N205" s="153"/>
      <c r="O205" s="154"/>
      <c r="P205" s="142"/>
    </row>
    <row r="206" spans="1:16" s="125" customFormat="1" ht="12" customHeight="1">
      <c r="A206" s="151"/>
      <c r="B206" s="152"/>
      <c r="C206" s="152"/>
      <c r="D206" s="152"/>
      <c r="E206" s="152"/>
      <c r="F206" s="152"/>
      <c r="G206" s="152"/>
      <c r="H206" s="152"/>
      <c r="I206" s="152"/>
      <c r="J206" s="152"/>
      <c r="K206" s="152"/>
      <c r="L206" s="152"/>
      <c r="M206" s="152"/>
      <c r="N206" s="153"/>
      <c r="O206" s="154"/>
      <c r="P206" s="142"/>
    </row>
    <row r="207" spans="1:17" s="125" customFormat="1" ht="12" customHeight="1">
      <c r="A207" s="459" t="s">
        <v>89</v>
      </c>
      <c r="B207" s="459"/>
      <c r="C207" s="459"/>
      <c r="D207" s="459"/>
      <c r="E207" s="459"/>
      <c r="F207" s="459"/>
      <c r="G207" s="459"/>
      <c r="H207" s="459"/>
      <c r="I207" s="459"/>
      <c r="J207" s="459"/>
      <c r="K207" s="459"/>
      <c r="L207" s="459"/>
      <c r="M207" s="459"/>
      <c r="N207" s="459"/>
      <c r="O207" s="459"/>
      <c r="P207" s="459"/>
      <c r="Q207" s="459"/>
    </row>
    <row r="208" spans="1:16" s="125" customFormat="1" ht="12" customHeight="1">
      <c r="A208" s="156"/>
      <c r="B208" s="166"/>
      <c r="C208" s="166"/>
      <c r="D208" s="166"/>
      <c r="E208" s="166"/>
      <c r="F208" s="166"/>
      <c r="G208" s="166"/>
      <c r="H208" s="166"/>
      <c r="I208" s="166"/>
      <c r="J208" s="166"/>
      <c r="K208" s="166"/>
      <c r="L208" s="166"/>
      <c r="M208" s="166"/>
      <c r="N208" s="167"/>
      <c r="O208" s="167"/>
      <c r="P208" s="167"/>
    </row>
    <row r="209" spans="1:16" s="125" customFormat="1" ht="12" customHeight="1">
      <c r="A209" s="168"/>
      <c r="B209" s="159"/>
      <c r="C209" s="159"/>
      <c r="D209" s="159"/>
      <c r="E209" s="159"/>
      <c r="F209" s="159"/>
      <c r="G209" s="159"/>
      <c r="H209" s="159"/>
      <c r="I209" s="159"/>
      <c r="J209" s="159"/>
      <c r="K209" s="159"/>
      <c r="L209" s="159"/>
      <c r="M209" s="159"/>
      <c r="N209" s="159"/>
      <c r="O209" s="165"/>
      <c r="P209" s="165"/>
    </row>
    <row r="210" spans="1:16" s="125" customFormat="1" ht="12" customHeight="1">
      <c r="A210" s="27" t="s">
        <v>84</v>
      </c>
      <c r="B210" s="159">
        <v>101.14895068633972</v>
      </c>
      <c r="C210" s="159">
        <v>98.85156640714541</v>
      </c>
      <c r="D210" s="159">
        <v>112.69722770820607</v>
      </c>
      <c r="E210" s="159">
        <v>100.02223586773798</v>
      </c>
      <c r="F210" s="159">
        <v>113.34832919091748</v>
      </c>
      <c r="G210" s="159">
        <v>114.18106190232055</v>
      </c>
      <c r="H210" s="159">
        <v>105.73712868017805</v>
      </c>
      <c r="I210" s="159">
        <v>115.25911073656374</v>
      </c>
      <c r="J210" s="159">
        <v>115.67698317011683</v>
      </c>
      <c r="K210" s="159">
        <v>115.45318218881579</v>
      </c>
      <c r="L210" s="159">
        <v>117.14507139121476</v>
      </c>
      <c r="M210" s="159">
        <v>81.44502720667727</v>
      </c>
      <c r="N210" s="159"/>
      <c r="O210" s="160"/>
      <c r="P210" s="160"/>
    </row>
    <row r="211" spans="1:17" s="125" customFormat="1" ht="12" customHeight="1">
      <c r="A211" s="28">
        <v>2002</v>
      </c>
      <c r="B211" s="159">
        <v>100.60055113801405</v>
      </c>
      <c r="C211" s="159">
        <v>99.7016317806367</v>
      </c>
      <c r="D211" s="159">
        <v>110.78508431534657</v>
      </c>
      <c r="E211" s="159">
        <v>115.28410606822477</v>
      </c>
      <c r="F211" s="159">
        <v>111.48588725973015</v>
      </c>
      <c r="G211" s="159">
        <v>115.24430176277075</v>
      </c>
      <c r="H211" s="159">
        <v>115.44544536188006</v>
      </c>
      <c r="I211" s="159">
        <v>115.91972457420864</v>
      </c>
      <c r="J211" s="159">
        <v>124.7444248252028</v>
      </c>
      <c r="K211" s="159">
        <v>123.74418597970495</v>
      </c>
      <c r="L211" s="159">
        <v>122.85254914906692</v>
      </c>
      <c r="M211" s="159">
        <v>93.7927986162867</v>
      </c>
      <c r="N211" s="159">
        <v>112.46672423592275</v>
      </c>
      <c r="O211" s="162">
        <v>-3.294659548513002</v>
      </c>
      <c r="P211" s="162">
        <v>-1.643113704879004</v>
      </c>
      <c r="Q211" s="160">
        <v>2.2409543552880304</v>
      </c>
    </row>
    <row r="212" spans="1:17" s="125" customFormat="1" ht="12" customHeight="1">
      <c r="A212" s="28">
        <v>2003</v>
      </c>
      <c r="B212" s="159">
        <v>110.8</v>
      </c>
      <c r="C212" s="159">
        <v>111.7</v>
      </c>
      <c r="D212" s="159">
        <v>125.9</v>
      </c>
      <c r="E212" s="159">
        <v>125.40262606607628</v>
      </c>
      <c r="F212" s="159">
        <v>128.4</v>
      </c>
      <c r="G212" s="159">
        <v>132.7</v>
      </c>
      <c r="H212" s="159">
        <v>131.4</v>
      </c>
      <c r="I212" s="159">
        <v>119.9</v>
      </c>
      <c r="J212" s="159">
        <v>141.6</v>
      </c>
      <c r="K212" s="159">
        <v>139.8</v>
      </c>
      <c r="L212" s="159">
        <v>136.1</v>
      </c>
      <c r="M212" s="159">
        <v>116.6</v>
      </c>
      <c r="N212" s="159">
        <v>126.69188550550632</v>
      </c>
      <c r="O212" s="162">
        <v>2.3902002916146032</v>
      </c>
      <c r="P212" s="162">
        <v>15.171528124330951</v>
      </c>
      <c r="Q212" s="160">
        <v>11.963279148987603</v>
      </c>
    </row>
    <row r="213" spans="1:17" s="125" customFormat="1" ht="12" customHeight="1">
      <c r="A213" s="28">
        <v>2004</v>
      </c>
      <c r="B213" s="159">
        <v>124.2</v>
      </c>
      <c r="C213" s="159">
        <v>121.3</v>
      </c>
      <c r="D213" s="159">
        <v>147.3</v>
      </c>
      <c r="E213" s="159">
        <v>140.2</v>
      </c>
      <c r="F213" s="159">
        <v>136.4</v>
      </c>
      <c r="G213" s="159">
        <v>158.5</v>
      </c>
      <c r="H213" s="159">
        <v>144.2</v>
      </c>
      <c r="I213" s="159">
        <v>139.6</v>
      </c>
      <c r="J213" s="159">
        <v>153.7</v>
      </c>
      <c r="K213" s="159">
        <v>153.2</v>
      </c>
      <c r="L213" s="159">
        <v>157.8</v>
      </c>
      <c r="M213" s="159">
        <v>123.9</v>
      </c>
      <c r="N213" s="159">
        <v>141.69166666666666</v>
      </c>
      <c r="O213" s="162">
        <v>-2.710413694721814</v>
      </c>
      <c r="P213" s="162">
        <v>6.230529595015576</v>
      </c>
      <c r="Q213" s="160">
        <v>11.158598622011079</v>
      </c>
    </row>
    <row r="214" spans="1:17" s="125" customFormat="1" ht="12" customHeight="1">
      <c r="A214" s="28">
        <v>2005</v>
      </c>
      <c r="B214" s="159">
        <v>132.7</v>
      </c>
      <c r="C214" s="159">
        <v>133.2</v>
      </c>
      <c r="D214" s="159">
        <v>144</v>
      </c>
      <c r="E214" s="159">
        <v>153.1</v>
      </c>
      <c r="F214" s="159">
        <v>147.7</v>
      </c>
      <c r="G214" s="159">
        <v>160.6</v>
      </c>
      <c r="H214" s="159">
        <v>146.1</v>
      </c>
      <c r="I214" s="159">
        <v>146.4</v>
      </c>
      <c r="J214" s="159">
        <v>163.4</v>
      </c>
      <c r="K214" s="159">
        <v>154.9</v>
      </c>
      <c r="L214" s="159">
        <v>168.1</v>
      </c>
      <c r="M214" s="159">
        <v>131.8</v>
      </c>
      <c r="N214" s="159">
        <v>148.5</v>
      </c>
      <c r="O214" s="162">
        <v>-3.5271064663618588</v>
      </c>
      <c r="P214" s="162">
        <v>8.284457478005852</v>
      </c>
      <c r="Q214" s="160">
        <v>6.16970421272783</v>
      </c>
    </row>
    <row r="215" spans="1:17" s="125" customFormat="1" ht="12" customHeight="1">
      <c r="A215" s="28">
        <v>2006</v>
      </c>
      <c r="B215" s="159">
        <v>153</v>
      </c>
      <c r="C215" s="159">
        <v>143.4</v>
      </c>
      <c r="D215" s="159">
        <v>175.9</v>
      </c>
      <c r="E215" s="159">
        <v>153.2</v>
      </c>
      <c r="F215" s="159">
        <v>178.5</v>
      </c>
      <c r="G215" s="159" t="s">
        <v>43</v>
      </c>
      <c r="H215" s="159" t="s">
        <v>43</v>
      </c>
      <c r="I215" s="159" t="s">
        <v>43</v>
      </c>
      <c r="J215" s="159" t="s">
        <v>43</v>
      </c>
      <c r="K215" s="159" t="s">
        <v>43</v>
      </c>
      <c r="L215" s="159" t="s">
        <v>43</v>
      </c>
      <c r="M215" s="159" t="s">
        <v>43</v>
      </c>
      <c r="N215" s="159">
        <v>160.8</v>
      </c>
      <c r="O215" s="162">
        <v>16.514360313315933</v>
      </c>
      <c r="P215" s="162">
        <v>20.853080568720387</v>
      </c>
      <c r="Q215" s="160">
        <v>13.127902068383278</v>
      </c>
    </row>
    <row r="216" spans="1:16" s="125" customFormat="1" ht="12" customHeight="1">
      <c r="A216" s="29"/>
      <c r="B216" s="159"/>
      <c r="C216" s="159"/>
      <c r="D216" s="159"/>
      <c r="E216" s="159"/>
      <c r="F216" s="159"/>
      <c r="G216" s="159"/>
      <c r="H216" s="159"/>
      <c r="I216" s="159"/>
      <c r="J216" s="159"/>
      <c r="K216" s="159"/>
      <c r="L216" s="159"/>
      <c r="M216" s="159"/>
      <c r="N216" s="159"/>
      <c r="O216" s="162"/>
      <c r="P216" s="162"/>
    </row>
    <row r="217" spans="1:16" s="125" customFormat="1" ht="12" customHeight="1">
      <c r="A217" s="30" t="s">
        <v>85</v>
      </c>
      <c r="B217" s="159">
        <v>99.6685192522422</v>
      </c>
      <c r="C217" s="159">
        <v>95.56935092678329</v>
      </c>
      <c r="D217" s="159">
        <v>110.46407759380892</v>
      </c>
      <c r="E217" s="159">
        <v>100.3557609707792</v>
      </c>
      <c r="F217" s="159">
        <v>112.09520823107162</v>
      </c>
      <c r="G217" s="159">
        <v>113.60843415825556</v>
      </c>
      <c r="H217" s="159">
        <v>107.31484117898395</v>
      </c>
      <c r="I217" s="159">
        <v>118.44826920099472</v>
      </c>
      <c r="J217" s="159">
        <v>113.07774650811562</v>
      </c>
      <c r="K217" s="159">
        <v>115.01372840527462</v>
      </c>
      <c r="L217" s="159">
        <v>114.09368031800015</v>
      </c>
      <c r="M217" s="159">
        <v>80.93582515038135</v>
      </c>
      <c r="N217" s="159" t="e">
        <v>#REF!</v>
      </c>
      <c r="O217" s="162"/>
      <c r="P217" s="162"/>
    </row>
    <row r="218" spans="1:17" s="125" customFormat="1" ht="12" customHeight="1">
      <c r="A218" s="28">
        <v>2002</v>
      </c>
      <c r="B218" s="159">
        <v>96.2350346567502</v>
      </c>
      <c r="C218" s="159">
        <v>95.69136655937199</v>
      </c>
      <c r="D218" s="159">
        <v>104.43290020110756</v>
      </c>
      <c r="E218" s="159">
        <v>109.76796400307688</v>
      </c>
      <c r="F218" s="159">
        <v>106.28556638836784</v>
      </c>
      <c r="G218" s="159">
        <v>111.34599038057758</v>
      </c>
      <c r="H218" s="159">
        <v>114.78790620120039</v>
      </c>
      <c r="I218" s="159">
        <v>115.1547846920702</v>
      </c>
      <c r="J218" s="159">
        <v>122.64502633461105</v>
      </c>
      <c r="K218" s="159">
        <v>119.98877820134</v>
      </c>
      <c r="L218" s="159">
        <v>119.34893011245104</v>
      </c>
      <c r="M218" s="159">
        <v>92.96100325617209</v>
      </c>
      <c r="N218" s="159">
        <v>109.05377091559139</v>
      </c>
      <c r="O218" s="162">
        <v>-3.1725081596771068</v>
      </c>
      <c r="P218" s="162">
        <v>-5.182774477502965</v>
      </c>
      <c r="Q218" s="160">
        <v>-1.1077975203777912</v>
      </c>
    </row>
    <row r="219" spans="1:17" s="125" customFormat="1" ht="12" customHeight="1">
      <c r="A219" s="28">
        <v>2003</v>
      </c>
      <c r="B219" s="159">
        <v>105.4</v>
      </c>
      <c r="C219" s="159">
        <v>104.8</v>
      </c>
      <c r="D219" s="159">
        <v>119.4</v>
      </c>
      <c r="E219" s="159">
        <v>121.37962068652345</v>
      </c>
      <c r="F219" s="159">
        <v>126.8</v>
      </c>
      <c r="G219" s="159">
        <v>130.7</v>
      </c>
      <c r="H219" s="159">
        <v>130.8</v>
      </c>
      <c r="I219" s="159">
        <v>116.5</v>
      </c>
      <c r="J219" s="159">
        <v>138.9</v>
      </c>
      <c r="K219" s="159">
        <v>138.7</v>
      </c>
      <c r="L219" s="159">
        <v>134.4</v>
      </c>
      <c r="M219" s="159">
        <v>112.4</v>
      </c>
      <c r="N219" s="159">
        <v>123.34830172387699</v>
      </c>
      <c r="O219" s="162">
        <v>4.465641993951591</v>
      </c>
      <c r="P219" s="162">
        <v>19.301241277364362</v>
      </c>
      <c r="Q219" s="160">
        <v>12.756665098944225</v>
      </c>
    </row>
    <row r="220" spans="1:17" s="125" customFormat="1" ht="12" customHeight="1">
      <c r="A220" s="28">
        <v>2004</v>
      </c>
      <c r="B220" s="159">
        <v>119.8</v>
      </c>
      <c r="C220" s="159">
        <v>115.2</v>
      </c>
      <c r="D220" s="159">
        <v>140.1</v>
      </c>
      <c r="E220" s="159">
        <v>135.5</v>
      </c>
      <c r="F220" s="159">
        <v>128.8</v>
      </c>
      <c r="G220" s="159">
        <v>150.8</v>
      </c>
      <c r="H220" s="159">
        <v>140.9</v>
      </c>
      <c r="I220" s="159">
        <v>135.1</v>
      </c>
      <c r="J220" s="159">
        <v>147.3</v>
      </c>
      <c r="K220" s="159">
        <v>148.3</v>
      </c>
      <c r="L220" s="159">
        <v>152.3</v>
      </c>
      <c r="M220" s="159">
        <v>115.4</v>
      </c>
      <c r="N220" s="159">
        <v>135.79166666666666</v>
      </c>
      <c r="O220" s="162">
        <v>-4.944649446494457</v>
      </c>
      <c r="P220" s="162">
        <v>1.577287066246068</v>
      </c>
      <c r="Q220" s="160">
        <v>10.665031632693923</v>
      </c>
    </row>
    <row r="221" spans="1:17" s="125" customFormat="1" ht="12" customHeight="1">
      <c r="A221" s="28">
        <v>2005</v>
      </c>
      <c r="B221" s="159">
        <v>123.5</v>
      </c>
      <c r="C221" s="159">
        <v>121.2</v>
      </c>
      <c r="D221" s="159">
        <v>130.6</v>
      </c>
      <c r="E221" s="159">
        <v>142.3</v>
      </c>
      <c r="F221" s="159">
        <v>137.8</v>
      </c>
      <c r="G221" s="159">
        <v>152.5</v>
      </c>
      <c r="H221" s="159">
        <v>139.8</v>
      </c>
      <c r="I221" s="159">
        <v>138.9</v>
      </c>
      <c r="J221" s="159">
        <v>153.7</v>
      </c>
      <c r="K221" s="159">
        <v>146.2</v>
      </c>
      <c r="L221" s="159">
        <v>156.3</v>
      </c>
      <c r="M221" s="159">
        <v>120.5</v>
      </c>
      <c r="N221" s="159">
        <v>138.60833333333332</v>
      </c>
      <c r="O221" s="162">
        <v>-3.1623330990864367</v>
      </c>
      <c r="P221" s="162">
        <v>6.987577639751552</v>
      </c>
      <c r="Q221" s="160">
        <v>2.502345949327463</v>
      </c>
    </row>
    <row r="222" spans="1:17" s="125" customFormat="1" ht="12" customHeight="1">
      <c r="A222" s="28">
        <v>2006</v>
      </c>
      <c r="B222" s="159">
        <v>142.1</v>
      </c>
      <c r="C222" s="159">
        <v>131.8</v>
      </c>
      <c r="D222" s="159">
        <v>162.6</v>
      </c>
      <c r="E222" s="159">
        <v>142.3</v>
      </c>
      <c r="F222" s="159">
        <v>166.7</v>
      </c>
      <c r="G222" s="159" t="s">
        <v>43</v>
      </c>
      <c r="H222" s="159" t="s">
        <v>43</v>
      </c>
      <c r="I222" s="159" t="s">
        <v>43</v>
      </c>
      <c r="J222" s="159" t="s">
        <v>43</v>
      </c>
      <c r="K222" s="159" t="s">
        <v>43</v>
      </c>
      <c r="L222" s="159" t="s">
        <v>43</v>
      </c>
      <c r="M222" s="159" t="s">
        <v>43</v>
      </c>
      <c r="N222" s="159">
        <v>149.1</v>
      </c>
      <c r="O222" s="162">
        <v>17.14687280393533</v>
      </c>
      <c r="P222" s="162">
        <v>20.972423802612465</v>
      </c>
      <c r="Q222" s="160">
        <v>13.747329874885574</v>
      </c>
    </row>
    <row r="223" spans="1:16" s="125" customFormat="1" ht="12" customHeight="1">
      <c r="A223" s="29"/>
      <c r="B223" s="159"/>
      <c r="C223" s="159"/>
      <c r="D223" s="159"/>
      <c r="E223" s="159"/>
      <c r="F223" s="159"/>
      <c r="G223" s="159"/>
      <c r="H223" s="159"/>
      <c r="I223" s="159"/>
      <c r="J223" s="159"/>
      <c r="K223" s="159"/>
      <c r="L223" s="159"/>
      <c r="M223" s="159"/>
      <c r="N223" s="159"/>
      <c r="O223" s="162"/>
      <c r="P223" s="162"/>
    </row>
    <row r="224" spans="1:16" s="125" customFormat="1" ht="12" customHeight="1">
      <c r="A224" s="30" t="s">
        <v>86</v>
      </c>
      <c r="B224" s="159">
        <v>106.71351002901905</v>
      </c>
      <c r="C224" s="159">
        <v>111.18856654380353</v>
      </c>
      <c r="D224" s="159">
        <v>121.09106212898058</v>
      </c>
      <c r="E224" s="159">
        <v>98.7686011674276</v>
      </c>
      <c r="F224" s="159">
        <v>118.05848718032593</v>
      </c>
      <c r="G224" s="159">
        <v>116.33342167826513</v>
      </c>
      <c r="H224" s="159">
        <v>99.8069149572859</v>
      </c>
      <c r="I224" s="159">
        <v>103.27188789723066</v>
      </c>
      <c r="J224" s="159">
        <v>125.44684235625323</v>
      </c>
      <c r="K224" s="159">
        <v>117.10497544864647</v>
      </c>
      <c r="L224" s="159">
        <v>128.61446220892947</v>
      </c>
      <c r="M224" s="159">
        <v>83.35898620441556</v>
      </c>
      <c r="N224" s="159" t="e">
        <v>#REF!</v>
      </c>
      <c r="O224" s="162"/>
      <c r="P224" s="162"/>
    </row>
    <row r="225" spans="1:17" s="125" customFormat="1" ht="12" customHeight="1">
      <c r="A225" s="28">
        <v>2002</v>
      </c>
      <c r="B225" s="159">
        <v>117.00939989949156</v>
      </c>
      <c r="C225" s="159">
        <v>114.77518282401921</v>
      </c>
      <c r="D225" s="159">
        <v>134.66130351497912</v>
      </c>
      <c r="E225" s="159">
        <v>136.0178591714831</v>
      </c>
      <c r="F225" s="159">
        <v>131.03255007806462</v>
      </c>
      <c r="G225" s="159">
        <v>129.8970472458675</v>
      </c>
      <c r="H225" s="159">
        <v>117.9169652186879</v>
      </c>
      <c r="I225" s="159">
        <v>118.79493599931759</v>
      </c>
      <c r="J225" s="159">
        <v>132.6355214434578</v>
      </c>
      <c r="K225" s="159">
        <v>137.8597937312972</v>
      </c>
      <c r="L225" s="159">
        <v>136.0217480622898</v>
      </c>
      <c r="M225" s="159">
        <v>96.91930251170999</v>
      </c>
      <c r="N225" s="159">
        <v>125.2951341417221</v>
      </c>
      <c r="O225" s="162">
        <v>-3.665187148059224</v>
      </c>
      <c r="P225" s="162">
        <v>10.989521556312791</v>
      </c>
      <c r="Q225" s="160">
        <v>13.975034491063127</v>
      </c>
    </row>
    <row r="226" spans="1:17" s="125" customFormat="1" ht="12" customHeight="1">
      <c r="A226" s="28">
        <v>2003</v>
      </c>
      <c r="B226" s="159">
        <v>130.9</v>
      </c>
      <c r="C226" s="159">
        <v>137.7</v>
      </c>
      <c r="D226" s="159">
        <v>150.5</v>
      </c>
      <c r="E226" s="159">
        <v>140.5240640749788</v>
      </c>
      <c r="F226" s="159">
        <v>134.5</v>
      </c>
      <c r="G226" s="159">
        <v>140.3</v>
      </c>
      <c r="H226" s="159">
        <v>133.7</v>
      </c>
      <c r="I226" s="159">
        <v>132.5</v>
      </c>
      <c r="J226" s="159">
        <v>151.9</v>
      </c>
      <c r="K226" s="159">
        <v>143.8</v>
      </c>
      <c r="L226" s="159">
        <v>142.2</v>
      </c>
      <c r="M226" s="159">
        <v>132.1</v>
      </c>
      <c r="N226" s="159">
        <v>139.21867200624823</v>
      </c>
      <c r="O226" s="162">
        <v>-4.286855859623143</v>
      </c>
      <c r="P226" s="162">
        <v>2.646250813152608</v>
      </c>
      <c r="Q226" s="160">
        <v>9.570343034166338</v>
      </c>
    </row>
    <row r="227" spans="1:17" s="125" customFormat="1" ht="12" customHeight="1">
      <c r="A227" s="28">
        <v>2004</v>
      </c>
      <c r="B227" s="159">
        <v>140.7</v>
      </c>
      <c r="C227" s="159">
        <v>144</v>
      </c>
      <c r="D227" s="159">
        <v>174.4</v>
      </c>
      <c r="E227" s="159">
        <v>157.6</v>
      </c>
      <c r="F227" s="159">
        <v>164.6</v>
      </c>
      <c r="G227" s="159">
        <v>187.4</v>
      </c>
      <c r="H227" s="159">
        <v>156.8</v>
      </c>
      <c r="I227" s="159">
        <v>156.5</v>
      </c>
      <c r="J227" s="159">
        <v>177.7</v>
      </c>
      <c r="K227" s="159">
        <v>171.4</v>
      </c>
      <c r="L227" s="159">
        <v>178.8</v>
      </c>
      <c r="M227" s="159">
        <v>155.7</v>
      </c>
      <c r="N227" s="159">
        <v>163.8</v>
      </c>
      <c r="O227" s="162">
        <v>4.441624365482234</v>
      </c>
      <c r="P227" s="162">
        <v>22.379182156133826</v>
      </c>
      <c r="Q227" s="160">
        <v>12.55912889883682</v>
      </c>
    </row>
    <row r="228" spans="1:17" s="125" customFormat="1" ht="12" customHeight="1">
      <c r="A228" s="28">
        <v>2005</v>
      </c>
      <c r="B228" s="159">
        <v>167.2</v>
      </c>
      <c r="C228" s="159">
        <v>178.2</v>
      </c>
      <c r="D228" s="159">
        <v>194.4</v>
      </c>
      <c r="E228" s="159">
        <v>193.6</v>
      </c>
      <c r="F228" s="159">
        <v>185</v>
      </c>
      <c r="G228" s="159">
        <v>191</v>
      </c>
      <c r="H228" s="159">
        <v>169.8</v>
      </c>
      <c r="I228" s="159">
        <v>174.3</v>
      </c>
      <c r="J228" s="159">
        <v>199.9</v>
      </c>
      <c r="K228" s="159">
        <v>187.5</v>
      </c>
      <c r="L228" s="159">
        <v>212.4</v>
      </c>
      <c r="M228" s="159">
        <v>174.1</v>
      </c>
      <c r="N228" s="159">
        <v>185.61666666666667</v>
      </c>
      <c r="O228" s="162">
        <v>-4.442148760330576</v>
      </c>
      <c r="P228" s="162">
        <v>12.39368165249089</v>
      </c>
      <c r="Q228" s="160">
        <v>17.547676948675274</v>
      </c>
    </row>
    <row r="229" spans="1:17" s="125" customFormat="1" ht="12" customHeight="1">
      <c r="A229" s="28">
        <v>2006</v>
      </c>
      <c r="B229" s="159">
        <v>193.9</v>
      </c>
      <c r="C229" s="159">
        <v>186.8</v>
      </c>
      <c r="D229" s="159">
        <v>226.1</v>
      </c>
      <c r="E229" s="159">
        <v>194</v>
      </c>
      <c r="F229" s="159">
        <v>222.8</v>
      </c>
      <c r="G229" s="159" t="s">
        <v>43</v>
      </c>
      <c r="H229" s="159" t="s">
        <v>43</v>
      </c>
      <c r="I229" s="159" t="s">
        <v>43</v>
      </c>
      <c r="J229" s="159" t="s">
        <v>43</v>
      </c>
      <c r="K229" s="159" t="s">
        <v>43</v>
      </c>
      <c r="L229" s="159" t="s">
        <v>43</v>
      </c>
      <c r="M229" s="159" t="s">
        <v>43</v>
      </c>
      <c r="N229" s="159">
        <v>204.72</v>
      </c>
      <c r="O229" s="162">
        <v>14.845360824742272</v>
      </c>
      <c r="P229" s="162">
        <v>20.43243243243244</v>
      </c>
      <c r="Q229" s="160">
        <v>11.454703832752624</v>
      </c>
    </row>
    <row r="230" spans="1:16" s="125" customFormat="1" ht="12" customHeight="1">
      <c r="A230" s="164"/>
      <c r="B230" s="159"/>
      <c r="C230" s="159"/>
      <c r="D230" s="159"/>
      <c r="E230" s="159"/>
      <c r="F230" s="159"/>
      <c r="G230" s="159"/>
      <c r="H230" s="159"/>
      <c r="I230" s="159"/>
      <c r="J230" s="159"/>
      <c r="K230" s="159"/>
      <c r="L230" s="159"/>
      <c r="M230" s="159"/>
      <c r="N230" s="172"/>
      <c r="O230" s="162"/>
      <c r="P230" s="162"/>
    </row>
    <row r="231" spans="1:16" s="125" customFormat="1" ht="12" customHeight="1">
      <c r="A231" s="164"/>
      <c r="B231" s="159"/>
      <c r="C231" s="159"/>
      <c r="D231" s="159"/>
      <c r="E231" s="159"/>
      <c r="F231" s="159"/>
      <c r="G231" s="159"/>
      <c r="H231" s="159"/>
      <c r="I231" s="159"/>
      <c r="J231" s="159"/>
      <c r="K231" s="159"/>
      <c r="L231" s="159"/>
      <c r="M231" s="159"/>
      <c r="N231" s="172"/>
      <c r="O231" s="162"/>
      <c r="P231" s="162"/>
    </row>
    <row r="232" spans="1:17" s="125" customFormat="1" ht="12" customHeight="1">
      <c r="A232" s="459" t="s">
        <v>90</v>
      </c>
      <c r="B232" s="459"/>
      <c r="C232" s="459"/>
      <c r="D232" s="459"/>
      <c r="E232" s="459"/>
      <c r="F232" s="459"/>
      <c r="G232" s="459"/>
      <c r="H232" s="459"/>
      <c r="I232" s="459"/>
      <c r="J232" s="459"/>
      <c r="K232" s="459"/>
      <c r="L232" s="459"/>
      <c r="M232" s="459"/>
      <c r="N232" s="459"/>
      <c r="O232" s="459"/>
      <c r="P232" s="459"/>
      <c r="Q232" s="459"/>
    </row>
    <row r="233" spans="1:16" s="125" customFormat="1" ht="12" customHeight="1">
      <c r="A233" s="157"/>
      <c r="B233" s="157"/>
      <c r="C233" s="157"/>
      <c r="D233" s="157"/>
      <c r="E233" s="157"/>
      <c r="F233" s="157"/>
      <c r="G233" s="157"/>
      <c r="H233" s="157"/>
      <c r="I233" s="157"/>
      <c r="J233" s="157"/>
      <c r="K233" s="157"/>
      <c r="L233" s="157"/>
      <c r="M233" s="157"/>
      <c r="N233" s="171"/>
      <c r="O233" s="162"/>
      <c r="P233" s="162"/>
    </row>
    <row r="234" spans="1:16" s="125" customFormat="1" ht="12" customHeight="1">
      <c r="A234" s="157"/>
      <c r="B234" s="159"/>
      <c r="C234" s="159"/>
      <c r="D234" s="159"/>
      <c r="E234" s="159"/>
      <c r="F234" s="159"/>
      <c r="G234" s="159"/>
      <c r="H234" s="159"/>
      <c r="I234" s="159"/>
      <c r="J234" s="159"/>
      <c r="K234" s="159"/>
      <c r="L234" s="159"/>
      <c r="M234" s="159"/>
      <c r="N234" s="159"/>
      <c r="O234" s="162"/>
      <c r="P234" s="162"/>
    </row>
    <row r="235" spans="1:16" s="125" customFormat="1" ht="12" customHeight="1">
      <c r="A235" s="27" t="s">
        <v>84</v>
      </c>
      <c r="B235" s="159">
        <v>91.35213018701735</v>
      </c>
      <c r="C235" s="159">
        <v>96.69307559422859</v>
      </c>
      <c r="D235" s="159">
        <v>116.03851176137665</v>
      </c>
      <c r="E235" s="159">
        <v>87.99819434400726</v>
      </c>
      <c r="F235" s="159">
        <v>99.3336920084694</v>
      </c>
      <c r="G235" s="159">
        <v>86.9187210902092</v>
      </c>
      <c r="H235" s="159">
        <v>85.38066878695133</v>
      </c>
      <c r="I235" s="159">
        <v>87.67758195024733</v>
      </c>
      <c r="J235" s="159">
        <v>97.22588701718385</v>
      </c>
      <c r="K235" s="159">
        <v>95.52628522760006</v>
      </c>
      <c r="L235" s="159">
        <v>123.51077591886363</v>
      </c>
      <c r="M235" s="159">
        <v>102.24539665288037</v>
      </c>
      <c r="N235" s="159"/>
      <c r="O235" s="162"/>
      <c r="P235" s="162"/>
    </row>
    <row r="236" spans="1:17" s="125" customFormat="1" ht="12" customHeight="1">
      <c r="A236" s="28">
        <v>2002</v>
      </c>
      <c r="B236" s="159">
        <v>86.83684249629215</v>
      </c>
      <c r="C236" s="159">
        <v>95.11632156036795</v>
      </c>
      <c r="D236" s="159">
        <v>113.51005835581584</v>
      </c>
      <c r="E236" s="159">
        <v>109.91790836878181</v>
      </c>
      <c r="F236" s="159">
        <v>90.11262679842996</v>
      </c>
      <c r="G236" s="159">
        <v>100.6471432708709</v>
      </c>
      <c r="H236" s="159">
        <v>87.60851354985458</v>
      </c>
      <c r="I236" s="159">
        <v>98.84622405573228</v>
      </c>
      <c r="J236" s="159">
        <v>118.26260761553328</v>
      </c>
      <c r="K236" s="159">
        <v>121.49562786996202</v>
      </c>
      <c r="L236" s="159">
        <v>125.39374903141723</v>
      </c>
      <c r="M236" s="159">
        <v>104.64741200920696</v>
      </c>
      <c r="N236" s="159">
        <v>104.36625291518874</v>
      </c>
      <c r="O236" s="162">
        <v>-18.018248222031144</v>
      </c>
      <c r="P236" s="162">
        <v>-9.282918034752232</v>
      </c>
      <c r="Q236" s="160">
        <v>0.8298787527835675</v>
      </c>
    </row>
    <row r="237" spans="1:17" s="125" customFormat="1" ht="12" customHeight="1">
      <c r="A237" s="28">
        <v>2003</v>
      </c>
      <c r="B237" s="159">
        <v>99.3</v>
      </c>
      <c r="C237" s="159">
        <v>100.2</v>
      </c>
      <c r="D237" s="159">
        <v>123.1</v>
      </c>
      <c r="E237" s="159">
        <v>102.47782277147668</v>
      </c>
      <c r="F237" s="159">
        <v>93.1</v>
      </c>
      <c r="G237" s="159">
        <v>109.7</v>
      </c>
      <c r="H237" s="159">
        <v>103.6</v>
      </c>
      <c r="I237" s="159">
        <v>100.7</v>
      </c>
      <c r="J237" s="159">
        <v>129.4</v>
      </c>
      <c r="K237" s="159">
        <v>131.5</v>
      </c>
      <c r="L237" s="159">
        <v>134.7</v>
      </c>
      <c r="M237" s="159">
        <v>110.8</v>
      </c>
      <c r="N237" s="159">
        <v>111.54815189762307</v>
      </c>
      <c r="O237" s="162">
        <v>-9.151075342797855</v>
      </c>
      <c r="P237" s="162">
        <v>3.315154942994167</v>
      </c>
      <c r="Q237" s="160">
        <v>4.5780728505224</v>
      </c>
    </row>
    <row r="238" spans="1:17" s="125" customFormat="1" ht="12" customHeight="1">
      <c r="A238" s="28">
        <v>2004</v>
      </c>
      <c r="B238" s="159">
        <v>94.2</v>
      </c>
      <c r="C238" s="159">
        <v>105.2</v>
      </c>
      <c r="D238" s="159">
        <v>129.4</v>
      </c>
      <c r="E238" s="159">
        <v>116.7</v>
      </c>
      <c r="F238" s="159">
        <v>108.9</v>
      </c>
      <c r="G238" s="159">
        <v>129.1</v>
      </c>
      <c r="H238" s="159">
        <v>109.7</v>
      </c>
      <c r="I238" s="159">
        <v>109.6</v>
      </c>
      <c r="J238" s="159">
        <v>134.8</v>
      </c>
      <c r="K238" s="159">
        <v>125.6</v>
      </c>
      <c r="L238" s="159">
        <v>147.4</v>
      </c>
      <c r="M238" s="159">
        <v>120.1</v>
      </c>
      <c r="N238" s="159">
        <v>119.225</v>
      </c>
      <c r="O238" s="162">
        <v>-6.683804627249355</v>
      </c>
      <c r="P238" s="162">
        <v>16.970998925886157</v>
      </c>
      <c r="Q238" s="160">
        <v>6.990298626596708</v>
      </c>
    </row>
    <row r="239" spans="1:17" s="125" customFormat="1" ht="12" customHeight="1">
      <c r="A239" s="28">
        <v>2005</v>
      </c>
      <c r="B239" s="159">
        <v>120.7</v>
      </c>
      <c r="C239" s="159">
        <v>124.6</v>
      </c>
      <c r="D239" s="159">
        <v>131.4</v>
      </c>
      <c r="E239" s="159">
        <v>119.9</v>
      </c>
      <c r="F239" s="159">
        <v>119.1</v>
      </c>
      <c r="G239" s="159">
        <v>134</v>
      </c>
      <c r="H239" s="159">
        <v>115.4</v>
      </c>
      <c r="I239" s="159">
        <v>117.8</v>
      </c>
      <c r="J239" s="159">
        <v>155.7</v>
      </c>
      <c r="K239" s="159">
        <v>134</v>
      </c>
      <c r="L239" s="159">
        <v>167.6</v>
      </c>
      <c r="M239" s="159">
        <v>141.5</v>
      </c>
      <c r="N239" s="159">
        <v>131.8083333333333</v>
      </c>
      <c r="O239" s="162">
        <v>-0.6672226855713189</v>
      </c>
      <c r="P239" s="162">
        <v>9.366391184572992</v>
      </c>
      <c r="Q239" s="160">
        <v>11.056998556998575</v>
      </c>
    </row>
    <row r="240" spans="1:17" s="125" customFormat="1" ht="12" customHeight="1">
      <c r="A240" s="28">
        <v>2006</v>
      </c>
      <c r="B240" s="159">
        <v>117.3</v>
      </c>
      <c r="C240" s="159">
        <v>133.5</v>
      </c>
      <c r="D240" s="159">
        <v>159.7</v>
      </c>
      <c r="E240" s="159">
        <v>122.8</v>
      </c>
      <c r="F240" s="159">
        <v>140.8</v>
      </c>
      <c r="G240" s="159" t="s">
        <v>43</v>
      </c>
      <c r="H240" s="159" t="s">
        <v>43</v>
      </c>
      <c r="I240" s="159" t="s">
        <v>43</v>
      </c>
      <c r="J240" s="159" t="s">
        <v>43</v>
      </c>
      <c r="K240" s="159" t="s">
        <v>43</v>
      </c>
      <c r="L240" s="159" t="s">
        <v>43</v>
      </c>
      <c r="M240" s="159" t="s">
        <v>43</v>
      </c>
      <c r="N240" s="159">
        <v>134.82</v>
      </c>
      <c r="O240" s="162">
        <v>14.65798045602607</v>
      </c>
      <c r="P240" s="162">
        <v>18.219983207388765</v>
      </c>
      <c r="Q240" s="160">
        <v>9.485138866330987</v>
      </c>
    </row>
    <row r="241" spans="1:16" s="125" customFormat="1" ht="12" customHeight="1">
      <c r="A241" s="29"/>
      <c r="B241" s="159"/>
      <c r="C241" s="159"/>
      <c r="D241" s="159"/>
      <c r="E241" s="159"/>
      <c r="F241" s="159"/>
      <c r="G241" s="159"/>
      <c r="H241" s="159"/>
      <c r="I241" s="159"/>
      <c r="J241" s="159"/>
      <c r="K241" s="159"/>
      <c r="L241" s="159"/>
      <c r="M241" s="159"/>
      <c r="N241" s="159"/>
      <c r="O241" s="162"/>
      <c r="P241" s="162"/>
    </row>
    <row r="242" spans="1:16" s="125" customFormat="1" ht="12" customHeight="1">
      <c r="A242" s="30" t="s">
        <v>85</v>
      </c>
      <c r="B242" s="159">
        <v>88.29954172471098</v>
      </c>
      <c r="C242" s="159">
        <v>95.36592625542417</v>
      </c>
      <c r="D242" s="159">
        <v>108.9998727676898</v>
      </c>
      <c r="E242" s="159">
        <v>85.89253003352184</v>
      </c>
      <c r="F242" s="159">
        <v>95.70005918625395</v>
      </c>
      <c r="G242" s="159">
        <v>80.50537648675147</v>
      </c>
      <c r="H242" s="159">
        <v>80.90804792846072</v>
      </c>
      <c r="I242" s="159">
        <v>92.0774307873274</v>
      </c>
      <c r="J242" s="159">
        <v>100.0764466107268</v>
      </c>
      <c r="K242" s="159">
        <v>102.4666902569539</v>
      </c>
      <c r="L242" s="159">
        <v>120.02682397440896</v>
      </c>
      <c r="M242" s="159">
        <v>98.27512702154218</v>
      </c>
      <c r="N242" s="159"/>
      <c r="O242" s="162"/>
      <c r="P242" s="162"/>
    </row>
    <row r="243" spans="1:17" s="125" customFormat="1" ht="12" customHeight="1">
      <c r="A243" s="28">
        <v>2002</v>
      </c>
      <c r="B243" s="159">
        <v>85.01991861371386</v>
      </c>
      <c r="C243" s="159">
        <v>89.92964830495818</v>
      </c>
      <c r="D243" s="159">
        <v>108.12900392797742</v>
      </c>
      <c r="E243" s="159">
        <v>94.8473398385501</v>
      </c>
      <c r="F243" s="159">
        <v>78.67954938535729</v>
      </c>
      <c r="G243" s="159">
        <v>92.52644098135227</v>
      </c>
      <c r="H243" s="159">
        <v>84.5140899924438</v>
      </c>
      <c r="I243" s="159">
        <v>98.92373753931868</v>
      </c>
      <c r="J243" s="159">
        <v>109.05618574662806</v>
      </c>
      <c r="K243" s="159">
        <v>114.68362207683252</v>
      </c>
      <c r="L243" s="159">
        <v>113.54015461383962</v>
      </c>
      <c r="M243" s="159">
        <v>98.34701735583015</v>
      </c>
      <c r="N243" s="159">
        <v>97.34972569806683</v>
      </c>
      <c r="O243" s="162">
        <v>-17.04611903793375</v>
      </c>
      <c r="P243" s="162">
        <v>-17.785265699544553</v>
      </c>
      <c r="Q243" s="160">
        <v>-3.7221243508252595</v>
      </c>
    </row>
    <row r="244" spans="1:17" s="125" customFormat="1" ht="12" customHeight="1">
      <c r="A244" s="28">
        <v>2003</v>
      </c>
      <c r="B244" s="159">
        <v>91.2</v>
      </c>
      <c r="C244" s="159">
        <v>91.2</v>
      </c>
      <c r="D244" s="159">
        <v>112.5</v>
      </c>
      <c r="E244" s="159">
        <v>95.7928336379781</v>
      </c>
      <c r="F244" s="159">
        <v>89</v>
      </c>
      <c r="G244" s="159">
        <v>104.5</v>
      </c>
      <c r="H244" s="159">
        <v>89.6</v>
      </c>
      <c r="I244" s="159">
        <v>98</v>
      </c>
      <c r="J244" s="159">
        <v>114.3</v>
      </c>
      <c r="K244" s="159">
        <v>108.4</v>
      </c>
      <c r="L244" s="159">
        <v>106</v>
      </c>
      <c r="M244" s="159">
        <v>100.7</v>
      </c>
      <c r="N244" s="159">
        <v>100.09940280316484</v>
      </c>
      <c r="O244" s="162">
        <v>-7.091170998918037</v>
      </c>
      <c r="P244" s="162">
        <v>13.117068787589426</v>
      </c>
      <c r="Q244" s="160">
        <v>5.056306940318593</v>
      </c>
    </row>
    <row r="245" spans="1:17" s="125" customFormat="1" ht="12" customHeight="1">
      <c r="A245" s="28">
        <v>2004</v>
      </c>
      <c r="B245" s="159">
        <v>82.4</v>
      </c>
      <c r="C245" s="159">
        <v>90.1</v>
      </c>
      <c r="D245" s="159">
        <v>111.1</v>
      </c>
      <c r="E245" s="159">
        <v>100.8</v>
      </c>
      <c r="F245" s="159">
        <v>88.7</v>
      </c>
      <c r="G245" s="159">
        <v>107.5</v>
      </c>
      <c r="H245" s="159">
        <v>90.3</v>
      </c>
      <c r="I245" s="159">
        <v>93.4</v>
      </c>
      <c r="J245" s="159">
        <v>110.3</v>
      </c>
      <c r="K245" s="159">
        <v>105.5</v>
      </c>
      <c r="L245" s="159">
        <v>119.4</v>
      </c>
      <c r="M245" s="159">
        <v>103.2</v>
      </c>
      <c r="N245" s="159">
        <v>100.225</v>
      </c>
      <c r="O245" s="162">
        <v>-12.00396825396825</v>
      </c>
      <c r="P245" s="162">
        <v>-0.3370786516853901</v>
      </c>
      <c r="Q245" s="160">
        <v>-1.3743865189684337</v>
      </c>
    </row>
    <row r="246" spans="1:17" s="125" customFormat="1" ht="12" customHeight="1">
      <c r="A246" s="28">
        <v>2005</v>
      </c>
      <c r="B246" s="159">
        <v>101.4</v>
      </c>
      <c r="C246" s="159">
        <v>96.1</v>
      </c>
      <c r="D246" s="159">
        <v>107.2</v>
      </c>
      <c r="E246" s="159">
        <v>102.1</v>
      </c>
      <c r="F246" s="159">
        <v>97.8</v>
      </c>
      <c r="G246" s="159">
        <v>111.6</v>
      </c>
      <c r="H246" s="159">
        <v>99.4</v>
      </c>
      <c r="I246" s="159">
        <v>100</v>
      </c>
      <c r="J246" s="159">
        <v>128.1</v>
      </c>
      <c r="K246" s="159">
        <v>108.5</v>
      </c>
      <c r="L246" s="159">
        <v>125.1</v>
      </c>
      <c r="M246" s="159">
        <v>122.4</v>
      </c>
      <c r="N246" s="159">
        <v>108.30833333333332</v>
      </c>
      <c r="O246" s="162">
        <v>-4.2115572967678725</v>
      </c>
      <c r="P246" s="162">
        <v>10.259301014656138</v>
      </c>
      <c r="Q246" s="160">
        <v>6.65821179454659</v>
      </c>
    </row>
    <row r="247" spans="1:17" s="125" customFormat="1" ht="12" customHeight="1">
      <c r="A247" s="28">
        <v>2006</v>
      </c>
      <c r="B247" s="159">
        <v>96.1</v>
      </c>
      <c r="C247" s="159">
        <v>106.2</v>
      </c>
      <c r="D247" s="159">
        <v>131.4</v>
      </c>
      <c r="E247" s="159">
        <v>106.9</v>
      </c>
      <c r="F247" s="159">
        <v>121.8</v>
      </c>
      <c r="G247" s="159" t="s">
        <v>43</v>
      </c>
      <c r="H247" s="159" t="s">
        <v>43</v>
      </c>
      <c r="I247" s="159" t="s">
        <v>43</v>
      </c>
      <c r="J247" s="159" t="s">
        <v>43</v>
      </c>
      <c r="K247" s="159" t="s">
        <v>43</v>
      </c>
      <c r="L247" s="159" t="s">
        <v>43</v>
      </c>
      <c r="M247" s="159" t="s">
        <v>43</v>
      </c>
      <c r="N247" s="159">
        <v>112.48</v>
      </c>
      <c r="O247" s="162">
        <v>13.938260056127213</v>
      </c>
      <c r="P247" s="162">
        <v>24.539877300613497</v>
      </c>
      <c r="Q247" s="160">
        <v>11.454617518826797</v>
      </c>
    </row>
    <row r="248" spans="1:16" s="125" customFormat="1" ht="12" customHeight="1">
      <c r="A248" s="29"/>
      <c r="B248" s="159"/>
      <c r="C248" s="159"/>
      <c r="D248" s="159"/>
      <c r="E248" s="159"/>
      <c r="F248" s="159"/>
      <c r="G248" s="159"/>
      <c r="H248" s="159"/>
      <c r="I248" s="159"/>
      <c r="J248" s="159"/>
      <c r="K248" s="159"/>
      <c r="L248" s="159"/>
      <c r="M248" s="159"/>
      <c r="N248" s="159"/>
      <c r="O248" s="162"/>
      <c r="P248" s="162"/>
    </row>
    <row r="249" spans="1:16" s="125" customFormat="1" ht="12" customHeight="1">
      <c r="A249" s="30" t="s">
        <v>86</v>
      </c>
      <c r="B249" s="159">
        <v>97.94953459460652</v>
      </c>
      <c r="C249" s="159">
        <v>99.56137607522267</v>
      </c>
      <c r="D249" s="159">
        <v>131.25076470623247</v>
      </c>
      <c r="E249" s="159">
        <v>92.54905968323887</v>
      </c>
      <c r="F249" s="159">
        <v>107.18687807773189</v>
      </c>
      <c r="G249" s="159">
        <v>100.77955702371399</v>
      </c>
      <c r="H249" s="159">
        <v>95.04711707529974</v>
      </c>
      <c r="I249" s="159">
        <v>78.16841219214992</v>
      </c>
      <c r="J249" s="159">
        <v>91.06511740312695</v>
      </c>
      <c r="K249" s="159">
        <v>80.52634042950947</v>
      </c>
      <c r="L249" s="159">
        <v>131.04046431851924</v>
      </c>
      <c r="M249" s="159">
        <v>110.82613875810303</v>
      </c>
      <c r="N249" s="159"/>
      <c r="O249" s="162"/>
      <c r="P249" s="162"/>
    </row>
    <row r="250" spans="1:17" s="125" customFormat="1" ht="12" customHeight="1">
      <c r="A250" s="28">
        <v>2002</v>
      </c>
      <c r="B250" s="159">
        <v>90.76366781581036</v>
      </c>
      <c r="C250" s="159">
        <v>106.32601502478394</v>
      </c>
      <c r="D250" s="159">
        <v>125.1398579800461</v>
      </c>
      <c r="E250" s="159">
        <v>142.4891626110795</v>
      </c>
      <c r="F250" s="159">
        <v>114.82235626082308</v>
      </c>
      <c r="G250" s="159">
        <v>118.19800464502282</v>
      </c>
      <c r="H250" s="159">
        <v>94.29633402210922</v>
      </c>
      <c r="I250" s="159">
        <v>98.6786981338005</v>
      </c>
      <c r="J250" s="159">
        <v>138.15997956977986</v>
      </c>
      <c r="K250" s="159">
        <v>136.21806999282003</v>
      </c>
      <c r="L250" s="159">
        <v>151.01232054575783</v>
      </c>
      <c r="M250" s="159">
        <v>118.26413495910654</v>
      </c>
      <c r="N250" s="159">
        <v>119.53071679674498</v>
      </c>
      <c r="O250" s="162">
        <v>-19.416779383967786</v>
      </c>
      <c r="P250" s="162">
        <v>7.123519520322207</v>
      </c>
      <c r="Q250" s="160">
        <v>9.658217045206555</v>
      </c>
    </row>
    <row r="251" spans="1:17" s="125" customFormat="1" ht="12" customHeight="1">
      <c r="A251" s="28">
        <v>2003</v>
      </c>
      <c r="B251" s="159">
        <v>116.9</v>
      </c>
      <c r="C251" s="159">
        <v>119.6</v>
      </c>
      <c r="D251" s="159">
        <v>146</v>
      </c>
      <c r="E251" s="159">
        <v>116.92575023382584</v>
      </c>
      <c r="F251" s="159">
        <v>101.9</v>
      </c>
      <c r="G251" s="159">
        <v>121</v>
      </c>
      <c r="H251" s="159">
        <v>133.8</v>
      </c>
      <c r="I251" s="159">
        <v>106.5</v>
      </c>
      <c r="J251" s="159">
        <v>162</v>
      </c>
      <c r="K251" s="159">
        <v>181.5</v>
      </c>
      <c r="L251" s="159">
        <v>196.7</v>
      </c>
      <c r="M251" s="159">
        <v>132.5</v>
      </c>
      <c r="N251" s="159">
        <v>136.27714585281882</v>
      </c>
      <c r="O251" s="162">
        <v>-12.850676778876876</v>
      </c>
      <c r="P251" s="162">
        <v>-11.254216235964961</v>
      </c>
      <c r="Q251" s="160">
        <v>3.7589555005541717</v>
      </c>
    </row>
    <row r="252" spans="1:17" s="125" customFormat="1" ht="12" customHeight="1">
      <c r="A252" s="28">
        <v>2004</v>
      </c>
      <c r="B252" s="159">
        <v>119.8</v>
      </c>
      <c r="C252" s="159">
        <v>137.9</v>
      </c>
      <c r="D252" s="159">
        <v>169.1</v>
      </c>
      <c r="E252" s="159">
        <v>150.9</v>
      </c>
      <c r="F252" s="159">
        <v>152.5</v>
      </c>
      <c r="G252" s="159">
        <v>175.7</v>
      </c>
      <c r="H252" s="159">
        <v>151.6</v>
      </c>
      <c r="I252" s="159">
        <v>144.5</v>
      </c>
      <c r="J252" s="159">
        <v>187.9</v>
      </c>
      <c r="K252" s="159">
        <v>169</v>
      </c>
      <c r="L252" s="159">
        <v>207.8</v>
      </c>
      <c r="M252" s="159">
        <v>156.5</v>
      </c>
      <c r="N252" s="159">
        <v>160.26666666666665</v>
      </c>
      <c r="O252" s="162">
        <v>1.060304837640818</v>
      </c>
      <c r="P252" s="162">
        <v>49.65652600588811</v>
      </c>
      <c r="Q252" s="160">
        <v>21.431686521999314</v>
      </c>
    </row>
    <row r="253" spans="1:17" s="125" customFormat="1" ht="12" customHeight="1">
      <c r="A253" s="28">
        <v>2005</v>
      </c>
      <c r="B253" s="159">
        <v>162.3</v>
      </c>
      <c r="C253" s="159">
        <v>186.1</v>
      </c>
      <c r="D253" s="159">
        <v>183.7</v>
      </c>
      <c r="E253" s="159">
        <v>158.4</v>
      </c>
      <c r="F253" s="159">
        <v>165</v>
      </c>
      <c r="G253" s="159">
        <v>182.3</v>
      </c>
      <c r="H253" s="159">
        <v>149.8</v>
      </c>
      <c r="I253" s="159">
        <v>156.1</v>
      </c>
      <c r="J253" s="159">
        <v>215.5</v>
      </c>
      <c r="K253" s="159">
        <v>189.1</v>
      </c>
      <c r="L253" s="159">
        <v>259.3</v>
      </c>
      <c r="M253" s="159">
        <v>182.7</v>
      </c>
      <c r="N253" s="159">
        <v>182.525</v>
      </c>
      <c r="O253" s="162">
        <v>4.1666666666666625</v>
      </c>
      <c r="P253" s="162">
        <v>8.19672131147541</v>
      </c>
      <c r="Q253" s="160">
        <v>17.159682278827702</v>
      </c>
    </row>
    <row r="254" spans="1:17" s="125" customFormat="1" ht="12" customHeight="1">
      <c r="A254" s="28">
        <v>2006</v>
      </c>
      <c r="B254" s="159">
        <v>163.3</v>
      </c>
      <c r="C254" s="159">
        <v>192.4</v>
      </c>
      <c r="D254" s="159">
        <v>221</v>
      </c>
      <c r="E254" s="159">
        <v>157</v>
      </c>
      <c r="F254" s="159">
        <v>181.9</v>
      </c>
      <c r="G254" s="159" t="s">
        <v>43</v>
      </c>
      <c r="H254" s="159" t="s">
        <v>43</v>
      </c>
      <c r="I254" s="159" t="s">
        <v>43</v>
      </c>
      <c r="J254" s="159" t="s">
        <v>43</v>
      </c>
      <c r="K254" s="159" t="s">
        <v>43</v>
      </c>
      <c r="L254" s="159" t="s">
        <v>43</v>
      </c>
      <c r="M254" s="159" t="s">
        <v>43</v>
      </c>
      <c r="N254" s="159">
        <v>183.12</v>
      </c>
      <c r="O254" s="162">
        <v>15.85987261146497</v>
      </c>
      <c r="P254" s="162">
        <v>10.242424242424246</v>
      </c>
      <c r="Q254" s="160">
        <v>7.025131502045612</v>
      </c>
    </row>
    <row r="255" spans="1:16" s="125" customFormat="1" ht="12" customHeight="1">
      <c r="A255" s="164"/>
      <c r="B255" s="159"/>
      <c r="C255" s="159"/>
      <c r="D255" s="159"/>
      <c r="E255" s="159"/>
      <c r="F255" s="159"/>
      <c r="G255" s="159"/>
      <c r="H255" s="159"/>
      <c r="I255" s="159"/>
      <c r="J255" s="159"/>
      <c r="K255" s="159"/>
      <c r="L255" s="159"/>
      <c r="M255" s="159"/>
      <c r="N255" s="172"/>
      <c r="O255" s="167"/>
      <c r="P255" s="167"/>
    </row>
    <row r="256" spans="1:16" s="125" customFormat="1" ht="12" customHeight="1">
      <c r="A256" s="164"/>
      <c r="B256" s="159"/>
      <c r="C256" s="159"/>
      <c r="D256" s="159"/>
      <c r="E256" s="159"/>
      <c r="F256" s="159"/>
      <c r="G256" s="159"/>
      <c r="H256" s="159"/>
      <c r="I256" s="159"/>
      <c r="J256" s="159"/>
      <c r="K256" s="159"/>
      <c r="L256" s="159"/>
      <c r="M256" s="159"/>
      <c r="N256" s="172"/>
      <c r="O256" s="167"/>
      <c r="P256" s="167"/>
    </row>
    <row r="257" spans="1:16" s="125" customFormat="1" ht="12" customHeight="1">
      <c r="A257" s="164"/>
      <c r="B257" s="159"/>
      <c r="C257" s="159"/>
      <c r="D257" s="159"/>
      <c r="E257" s="159"/>
      <c r="F257" s="159"/>
      <c r="G257" s="159"/>
      <c r="H257" s="159"/>
      <c r="I257" s="159"/>
      <c r="J257" s="159"/>
      <c r="K257" s="159"/>
      <c r="L257" s="159"/>
      <c r="M257" s="159"/>
      <c r="N257" s="172"/>
      <c r="O257" s="167"/>
      <c r="P257" s="167"/>
    </row>
    <row r="258" spans="1:16" s="125" customFormat="1" ht="12" customHeight="1">
      <c r="A258" s="164"/>
      <c r="B258" s="159"/>
      <c r="C258" s="159"/>
      <c r="D258" s="159"/>
      <c r="E258" s="159"/>
      <c r="F258" s="159"/>
      <c r="G258" s="159"/>
      <c r="H258" s="159"/>
      <c r="I258" s="159"/>
      <c r="J258" s="159"/>
      <c r="K258" s="159"/>
      <c r="L258" s="159"/>
      <c r="M258" s="159"/>
      <c r="N258" s="172"/>
      <c r="O258" s="167"/>
      <c r="P258" s="167"/>
    </row>
    <row r="259" spans="1:17" s="125" customFormat="1" ht="12" customHeight="1">
      <c r="A259" s="458" t="s">
        <v>140</v>
      </c>
      <c r="B259" s="458"/>
      <c r="C259" s="458"/>
      <c r="D259" s="458"/>
      <c r="E259" s="458"/>
      <c r="F259" s="458"/>
      <c r="G259" s="458"/>
      <c r="H259" s="458"/>
      <c r="I259" s="458"/>
      <c r="J259" s="458"/>
      <c r="K259" s="458"/>
      <c r="L259" s="458"/>
      <c r="M259" s="458"/>
      <c r="N259" s="458"/>
      <c r="O259" s="458"/>
      <c r="P259" s="458"/>
      <c r="Q259" s="458"/>
    </row>
    <row r="260" spans="1:17" s="125" customFormat="1" ht="12" customHeight="1">
      <c r="A260" s="458" t="s">
        <v>143</v>
      </c>
      <c r="B260" s="458"/>
      <c r="C260" s="458"/>
      <c r="D260" s="458"/>
      <c r="E260" s="458"/>
      <c r="F260" s="458"/>
      <c r="G260" s="458"/>
      <c r="H260" s="458"/>
      <c r="I260" s="458"/>
      <c r="J260" s="458"/>
      <c r="K260" s="458"/>
      <c r="L260" s="458"/>
      <c r="M260" s="458"/>
      <c r="N260" s="458"/>
      <c r="O260" s="458"/>
      <c r="P260" s="458"/>
      <c r="Q260" s="458"/>
    </row>
    <row r="261" spans="1:17" s="125" customFormat="1" ht="12" customHeight="1">
      <c r="A261" s="458" t="s">
        <v>63</v>
      </c>
      <c r="B261" s="458"/>
      <c r="C261" s="458"/>
      <c r="D261" s="458"/>
      <c r="E261" s="458"/>
      <c r="F261" s="458"/>
      <c r="G261" s="458"/>
      <c r="H261" s="458"/>
      <c r="I261" s="458"/>
      <c r="J261" s="458"/>
      <c r="K261" s="458"/>
      <c r="L261" s="458"/>
      <c r="M261" s="458"/>
      <c r="N261" s="458"/>
      <c r="O261" s="458"/>
      <c r="P261" s="458"/>
      <c r="Q261" s="458"/>
    </row>
    <row r="262" spans="1:16" s="125" customFormat="1" ht="12" customHeight="1">
      <c r="A262" s="122"/>
      <c r="B262" s="123"/>
      <c r="C262" s="123"/>
      <c r="D262" s="123"/>
      <c r="E262" s="123"/>
      <c r="F262" s="123"/>
      <c r="G262" s="123"/>
      <c r="H262" s="123"/>
      <c r="I262" s="123"/>
      <c r="J262" s="123"/>
      <c r="K262" s="123"/>
      <c r="L262" s="123"/>
      <c r="M262" s="123"/>
      <c r="N262" s="123"/>
      <c r="O262" s="123"/>
      <c r="P262" s="123"/>
    </row>
    <row r="263" s="125" customFormat="1" ht="12" customHeight="1"/>
    <row r="264" spans="1:17" s="125" customFormat="1" ht="12" customHeight="1">
      <c r="A264" s="129"/>
      <c r="B264" s="130"/>
      <c r="C264" s="131"/>
      <c r="D264" s="131"/>
      <c r="E264" s="131"/>
      <c r="F264" s="131"/>
      <c r="G264" s="131"/>
      <c r="H264" s="131"/>
      <c r="I264" s="131"/>
      <c r="J264" s="131"/>
      <c r="K264" s="131"/>
      <c r="L264" s="131"/>
      <c r="M264" s="131"/>
      <c r="N264" s="132"/>
      <c r="O264" s="460" t="s">
        <v>64</v>
      </c>
      <c r="P264" s="461"/>
      <c r="Q264" s="461"/>
    </row>
    <row r="265" spans="1:17" s="125" customFormat="1" ht="12" customHeight="1">
      <c r="A265" s="134"/>
      <c r="B265" s="135"/>
      <c r="C265" s="136"/>
      <c r="D265" s="136"/>
      <c r="E265" s="136"/>
      <c r="F265" s="136"/>
      <c r="G265" s="136"/>
      <c r="H265" s="136"/>
      <c r="I265" s="136"/>
      <c r="J265" s="136"/>
      <c r="K265" s="136"/>
      <c r="L265" s="136"/>
      <c r="M265" s="136"/>
      <c r="N265" s="137"/>
      <c r="O265" s="138" t="s">
        <v>70</v>
      </c>
      <c r="P265" s="139"/>
      <c r="Q265" s="133" t="s">
        <v>188</v>
      </c>
    </row>
    <row r="266" spans="1:17" s="125" customFormat="1" ht="12" customHeight="1">
      <c r="A266" s="140" t="s">
        <v>66</v>
      </c>
      <c r="B266" s="135" t="s">
        <v>67</v>
      </c>
      <c r="C266" s="136" t="s">
        <v>68</v>
      </c>
      <c r="D266" s="136" t="s">
        <v>69</v>
      </c>
      <c r="E266" s="136" t="s">
        <v>65</v>
      </c>
      <c r="F266" s="136" t="s">
        <v>70</v>
      </c>
      <c r="G266" s="136" t="s">
        <v>71</v>
      </c>
      <c r="H266" s="136" t="s">
        <v>72</v>
      </c>
      <c r="I266" s="136" t="s">
        <v>73</v>
      </c>
      <c r="J266" s="136" t="s">
        <v>74</v>
      </c>
      <c r="K266" s="136" t="s">
        <v>75</v>
      </c>
      <c r="L266" s="136" t="s">
        <v>76</v>
      </c>
      <c r="M266" s="136" t="s">
        <v>77</v>
      </c>
      <c r="N266" s="141" t="s">
        <v>78</v>
      </c>
      <c r="O266" s="462" t="s">
        <v>79</v>
      </c>
      <c r="P266" s="463"/>
      <c r="Q266" s="463"/>
    </row>
    <row r="267" spans="1:17" s="125" customFormat="1" ht="12" customHeight="1">
      <c r="A267" s="134"/>
      <c r="B267" s="135"/>
      <c r="C267" s="136"/>
      <c r="D267" s="136"/>
      <c r="E267" s="136"/>
      <c r="F267" s="136"/>
      <c r="G267" s="136"/>
      <c r="H267" s="136"/>
      <c r="I267" s="136"/>
      <c r="J267" s="136"/>
      <c r="K267" s="136"/>
      <c r="L267" s="136"/>
      <c r="M267" s="136"/>
      <c r="N267" s="137"/>
      <c r="O267" s="141" t="s">
        <v>80</v>
      </c>
      <c r="P267" s="142" t="s">
        <v>81</v>
      </c>
      <c r="Q267" s="143" t="s">
        <v>81</v>
      </c>
    </row>
    <row r="268" spans="1:17" s="125" customFormat="1" ht="12" customHeight="1">
      <c r="A268" s="144"/>
      <c r="B268" s="145"/>
      <c r="C268" s="146"/>
      <c r="D268" s="146"/>
      <c r="E268" s="146"/>
      <c r="F268" s="146"/>
      <c r="G268" s="146"/>
      <c r="H268" s="146"/>
      <c r="I268" s="146"/>
      <c r="J268" s="146"/>
      <c r="K268" s="146"/>
      <c r="L268" s="146"/>
      <c r="M268" s="146"/>
      <c r="N268" s="147"/>
      <c r="O268" s="148" t="s">
        <v>82</v>
      </c>
      <c r="P268" s="149" t="s">
        <v>83</v>
      </c>
      <c r="Q268" s="150" t="s">
        <v>182</v>
      </c>
    </row>
    <row r="269" spans="1:16" s="125" customFormat="1" ht="12" customHeight="1">
      <c r="A269" s="151"/>
      <c r="B269" s="152"/>
      <c r="C269" s="152"/>
      <c r="D269" s="152"/>
      <c r="E269" s="152"/>
      <c r="F269" s="152"/>
      <c r="G269" s="152"/>
      <c r="H269" s="152"/>
      <c r="I269" s="152"/>
      <c r="J269" s="152"/>
      <c r="K269" s="152"/>
      <c r="L269" s="152"/>
      <c r="M269" s="152"/>
      <c r="N269" s="153"/>
      <c r="O269" s="154"/>
      <c r="P269" s="142"/>
    </row>
    <row r="270" spans="1:16" s="125" customFormat="1" ht="12" customHeight="1">
      <c r="A270" s="164"/>
      <c r="B270" s="166"/>
      <c r="C270" s="166"/>
      <c r="D270" s="166"/>
      <c r="E270" s="166"/>
      <c r="F270" s="166"/>
      <c r="G270" s="166"/>
      <c r="H270" s="166"/>
      <c r="I270" s="166"/>
      <c r="J270" s="166"/>
      <c r="K270" s="166"/>
      <c r="L270" s="166"/>
      <c r="M270" s="166"/>
      <c r="N270" s="167"/>
      <c r="O270" s="167"/>
      <c r="P270" s="167"/>
    </row>
    <row r="271" spans="1:17" s="125" customFormat="1" ht="12" customHeight="1">
      <c r="A271" s="459" t="s">
        <v>93</v>
      </c>
      <c r="B271" s="459"/>
      <c r="C271" s="459"/>
      <c r="D271" s="459"/>
      <c r="E271" s="459"/>
      <c r="F271" s="459"/>
      <c r="G271" s="459"/>
      <c r="H271" s="459"/>
      <c r="I271" s="459"/>
      <c r="J271" s="459"/>
      <c r="K271" s="459"/>
      <c r="L271" s="459"/>
      <c r="M271" s="459"/>
      <c r="N271" s="459"/>
      <c r="O271" s="459"/>
      <c r="P271" s="459"/>
      <c r="Q271" s="459"/>
    </row>
    <row r="272" spans="1:16" s="125" customFormat="1" ht="12" customHeight="1">
      <c r="A272" s="170"/>
      <c r="B272" s="167"/>
      <c r="C272" s="167"/>
      <c r="D272" s="167"/>
      <c r="E272" s="167"/>
      <c r="F272" s="167"/>
      <c r="G272" s="167"/>
      <c r="H272" s="167"/>
      <c r="I272" s="167"/>
      <c r="J272" s="167"/>
      <c r="K272" s="167"/>
      <c r="L272" s="167"/>
      <c r="M272" s="167"/>
      <c r="N272" s="167"/>
      <c r="O272" s="167"/>
      <c r="P272" s="167"/>
    </row>
    <row r="273" spans="1:16" s="125" customFormat="1" ht="12" customHeight="1">
      <c r="A273" s="171"/>
      <c r="B273" s="159"/>
      <c r="C273" s="159"/>
      <c r="D273" s="159"/>
      <c r="E273" s="159"/>
      <c r="F273" s="159"/>
      <c r="G273" s="159"/>
      <c r="H273" s="159"/>
      <c r="I273" s="159"/>
      <c r="J273" s="159"/>
      <c r="K273" s="159"/>
      <c r="L273" s="159"/>
      <c r="M273" s="159"/>
      <c r="N273" s="159"/>
      <c r="O273" s="165"/>
      <c r="P273" s="165"/>
    </row>
    <row r="274" spans="1:16" s="125" customFormat="1" ht="12" customHeight="1">
      <c r="A274" s="27" t="s">
        <v>84</v>
      </c>
      <c r="B274" s="159">
        <v>96.19470107319424</v>
      </c>
      <c r="C274" s="159">
        <v>97.34554818722164</v>
      </c>
      <c r="D274" s="159">
        <v>113.8239821614748</v>
      </c>
      <c r="E274" s="159">
        <v>98.48900214948587</v>
      </c>
      <c r="F274" s="159">
        <v>98.85977873417512</v>
      </c>
      <c r="G274" s="159">
        <v>91.1611237029892</v>
      </c>
      <c r="H274" s="159">
        <v>79.12916543868785</v>
      </c>
      <c r="I274" s="159">
        <v>94.8451185094533</v>
      </c>
      <c r="J274" s="159">
        <v>100.73692456811187</v>
      </c>
      <c r="K274" s="159">
        <v>105.75685073598518</v>
      </c>
      <c r="L274" s="159">
        <v>109.13371736931524</v>
      </c>
      <c r="M274" s="159">
        <v>93.0149860791046</v>
      </c>
      <c r="N274" s="159"/>
      <c r="O274" s="160"/>
      <c r="P274" s="160"/>
    </row>
    <row r="275" spans="1:17" s="125" customFormat="1" ht="12" customHeight="1">
      <c r="A275" s="28">
        <v>2002</v>
      </c>
      <c r="B275" s="159">
        <v>90.86792608882091</v>
      </c>
      <c r="C275" s="159">
        <v>94.80761602051429</v>
      </c>
      <c r="D275" s="159">
        <v>103.71407787849512</v>
      </c>
      <c r="E275" s="159">
        <v>100.47726877078074</v>
      </c>
      <c r="F275" s="159">
        <v>88.44281031430101</v>
      </c>
      <c r="G275" s="159">
        <v>109.59453470393994</v>
      </c>
      <c r="H275" s="159">
        <v>78.29137642575475</v>
      </c>
      <c r="I275" s="159">
        <v>88.95146695143772</v>
      </c>
      <c r="J275" s="159">
        <v>100.88651124614856</v>
      </c>
      <c r="K275" s="159">
        <v>95.15367679366142</v>
      </c>
      <c r="L275" s="159">
        <v>107.3342815622899</v>
      </c>
      <c r="M275" s="159">
        <v>85.01576640263713</v>
      </c>
      <c r="N275" s="159">
        <v>95.29477609656512</v>
      </c>
      <c r="O275" s="162">
        <v>-11.977294569913115</v>
      </c>
      <c r="P275" s="162">
        <v>-10.537114844131285</v>
      </c>
      <c r="Q275" s="160">
        <v>-5.2313517957518325</v>
      </c>
    </row>
    <row r="276" spans="1:17" s="125" customFormat="1" ht="12" customHeight="1">
      <c r="A276" s="28">
        <v>2003</v>
      </c>
      <c r="B276" s="159">
        <v>92.7</v>
      </c>
      <c r="C276" s="159">
        <v>94.7</v>
      </c>
      <c r="D276" s="159">
        <v>105.7</v>
      </c>
      <c r="E276" s="159">
        <v>89.25012542739181</v>
      </c>
      <c r="F276" s="159">
        <v>82.3</v>
      </c>
      <c r="G276" s="159">
        <v>82.8</v>
      </c>
      <c r="H276" s="159">
        <v>84.2</v>
      </c>
      <c r="I276" s="159">
        <v>75.4</v>
      </c>
      <c r="J276" s="159">
        <v>94.8</v>
      </c>
      <c r="K276" s="159">
        <v>95.1</v>
      </c>
      <c r="L276" s="159">
        <v>90.7</v>
      </c>
      <c r="M276" s="159">
        <v>84.4</v>
      </c>
      <c r="N276" s="159">
        <v>89.33751045228267</v>
      </c>
      <c r="O276" s="162">
        <v>-7.7872444370355405</v>
      </c>
      <c r="P276" s="162">
        <v>-6.945516874092068</v>
      </c>
      <c r="Q276" s="160">
        <v>-2.855801099579615</v>
      </c>
    </row>
    <row r="277" spans="1:17" s="125" customFormat="1" ht="12" customHeight="1">
      <c r="A277" s="28">
        <v>2004</v>
      </c>
      <c r="B277" s="159">
        <v>80.5</v>
      </c>
      <c r="C277" s="159">
        <v>91.2</v>
      </c>
      <c r="D277" s="159">
        <v>98.5</v>
      </c>
      <c r="E277" s="159">
        <v>84.4</v>
      </c>
      <c r="F277" s="159">
        <v>80.5</v>
      </c>
      <c r="G277" s="159">
        <v>98.4</v>
      </c>
      <c r="H277" s="159">
        <v>82.2</v>
      </c>
      <c r="I277" s="159">
        <v>84.8</v>
      </c>
      <c r="J277" s="159">
        <v>104.4</v>
      </c>
      <c r="K277" s="159">
        <v>96.2</v>
      </c>
      <c r="L277" s="159">
        <v>97.2</v>
      </c>
      <c r="M277" s="159">
        <v>88</v>
      </c>
      <c r="N277" s="159">
        <v>90.525</v>
      </c>
      <c r="O277" s="162">
        <v>-4.620853080568727</v>
      </c>
      <c r="P277" s="162">
        <v>-2.1871202916160355</v>
      </c>
      <c r="Q277" s="160">
        <v>-6.359650801818079</v>
      </c>
    </row>
    <row r="278" spans="1:17" s="125" customFormat="1" ht="12" customHeight="1">
      <c r="A278" s="28">
        <v>2005</v>
      </c>
      <c r="B278" s="159">
        <v>87.2</v>
      </c>
      <c r="C278" s="159">
        <v>88.6</v>
      </c>
      <c r="D278" s="159">
        <v>102.9</v>
      </c>
      <c r="E278" s="159">
        <v>88.5</v>
      </c>
      <c r="F278" s="159">
        <v>81.3</v>
      </c>
      <c r="G278" s="159">
        <v>90.7</v>
      </c>
      <c r="H278" s="159">
        <v>72.3</v>
      </c>
      <c r="I278" s="159">
        <v>76.7</v>
      </c>
      <c r="J278" s="159">
        <v>99</v>
      </c>
      <c r="K278" s="159">
        <v>81.2</v>
      </c>
      <c r="L278" s="159">
        <v>96.7</v>
      </c>
      <c r="M278" s="159">
        <v>86.2</v>
      </c>
      <c r="N278" s="159">
        <v>87.60833333333335</v>
      </c>
      <c r="O278" s="162">
        <v>-8.135593220338986</v>
      </c>
      <c r="P278" s="162">
        <v>0.9937888198757728</v>
      </c>
      <c r="Q278" s="160">
        <v>3.0797517811997315</v>
      </c>
    </row>
    <row r="279" spans="1:17" s="125" customFormat="1" ht="12" customHeight="1">
      <c r="A279" s="28">
        <v>2006</v>
      </c>
      <c r="B279" s="159">
        <v>85.9</v>
      </c>
      <c r="C279" s="159">
        <v>89.7</v>
      </c>
      <c r="D279" s="159">
        <v>117.3</v>
      </c>
      <c r="E279" s="159">
        <v>81.5</v>
      </c>
      <c r="F279" s="159">
        <v>100.9</v>
      </c>
      <c r="G279" s="159" t="s">
        <v>43</v>
      </c>
      <c r="H279" s="159" t="s">
        <v>43</v>
      </c>
      <c r="I279" s="159" t="s">
        <v>43</v>
      </c>
      <c r="J279" s="159" t="s">
        <v>43</v>
      </c>
      <c r="K279" s="159" t="s">
        <v>43</v>
      </c>
      <c r="L279" s="159" t="s">
        <v>43</v>
      </c>
      <c r="M279" s="159" t="s">
        <v>43</v>
      </c>
      <c r="N279" s="159">
        <v>95.06</v>
      </c>
      <c r="O279" s="162">
        <v>23.803680981595097</v>
      </c>
      <c r="P279" s="162">
        <v>24.108241082410835</v>
      </c>
      <c r="Q279" s="160">
        <v>5.9754738015607565</v>
      </c>
    </row>
    <row r="280" spans="1:16" s="125" customFormat="1" ht="12" customHeight="1">
      <c r="A280" s="29"/>
      <c r="B280" s="159"/>
      <c r="C280" s="159"/>
      <c r="D280" s="159"/>
      <c r="E280" s="159"/>
      <c r="F280" s="159"/>
      <c r="G280" s="159"/>
      <c r="H280" s="159"/>
      <c r="I280" s="159"/>
      <c r="J280" s="159"/>
      <c r="K280" s="159"/>
      <c r="L280" s="159"/>
      <c r="M280" s="159"/>
      <c r="N280" s="159"/>
      <c r="O280" s="162"/>
      <c r="P280" s="162"/>
    </row>
    <row r="281" spans="1:16" s="125" customFormat="1" ht="12" customHeight="1">
      <c r="A281" s="30" t="s">
        <v>85</v>
      </c>
      <c r="B281" s="159">
        <v>94.14227459960767</v>
      </c>
      <c r="C281" s="159">
        <v>96.38690632586876</v>
      </c>
      <c r="D281" s="159">
        <v>111.1164394870882</v>
      </c>
      <c r="E281" s="159">
        <v>98.14019945229488</v>
      </c>
      <c r="F281" s="159">
        <v>98.2135864210446</v>
      </c>
      <c r="G281" s="159">
        <v>88.21648085862826</v>
      </c>
      <c r="H281" s="159">
        <v>75.93529557718337</v>
      </c>
      <c r="I281" s="159">
        <v>91.108016196251</v>
      </c>
      <c r="J281" s="159">
        <v>96.44277937621469</v>
      </c>
      <c r="K281" s="159">
        <v>107.25876525452702</v>
      </c>
      <c r="L281" s="159">
        <v>106.51516193905866</v>
      </c>
      <c r="M281" s="159">
        <v>93.1754351197972</v>
      </c>
      <c r="N281" s="159"/>
      <c r="O281" s="162"/>
      <c r="P281" s="162"/>
    </row>
    <row r="282" spans="1:17" s="125" customFormat="1" ht="12" customHeight="1">
      <c r="A282" s="28">
        <v>2002</v>
      </c>
      <c r="B282" s="159">
        <v>91.0531828386782</v>
      </c>
      <c r="C282" s="159">
        <v>89.6350028078954</v>
      </c>
      <c r="D282" s="159">
        <v>93.65335932354871</v>
      </c>
      <c r="E282" s="159">
        <v>97.26457469329245</v>
      </c>
      <c r="F282" s="159">
        <v>84.76120497545448</v>
      </c>
      <c r="G282" s="159">
        <v>89.2554986581952</v>
      </c>
      <c r="H282" s="159">
        <v>70.98941833322763</v>
      </c>
      <c r="I282" s="159">
        <v>84.03536684956215</v>
      </c>
      <c r="J282" s="159">
        <v>99.48073601693552</v>
      </c>
      <c r="K282" s="159">
        <v>92.4537384203377</v>
      </c>
      <c r="L282" s="159">
        <v>98.73810713297982</v>
      </c>
      <c r="M282" s="159">
        <v>79.96694759847857</v>
      </c>
      <c r="N282" s="159">
        <v>89.27392813738216</v>
      </c>
      <c r="O282" s="162">
        <v>-12.855008884031266</v>
      </c>
      <c r="P282" s="162">
        <v>-13.697067723318193</v>
      </c>
      <c r="Q282" s="160">
        <v>-8.35986571902331</v>
      </c>
    </row>
    <row r="283" spans="1:17" s="125" customFormat="1" ht="12" customHeight="1">
      <c r="A283" s="28">
        <v>2003</v>
      </c>
      <c r="B283" s="159">
        <v>91.9</v>
      </c>
      <c r="C283" s="159">
        <v>89.4</v>
      </c>
      <c r="D283" s="159">
        <v>108.2</v>
      </c>
      <c r="E283" s="159">
        <v>89.68016795228057</v>
      </c>
      <c r="F283" s="159">
        <v>81.4</v>
      </c>
      <c r="G283" s="159">
        <v>80.2</v>
      </c>
      <c r="H283" s="159">
        <v>83.1</v>
      </c>
      <c r="I283" s="159">
        <v>63</v>
      </c>
      <c r="J283" s="159">
        <v>91.9</v>
      </c>
      <c r="K283" s="159">
        <v>92.8</v>
      </c>
      <c r="L283" s="159">
        <v>88.9</v>
      </c>
      <c r="M283" s="159">
        <v>81.6</v>
      </c>
      <c r="N283" s="159">
        <v>86.84001399602339</v>
      </c>
      <c r="O283" s="162">
        <v>-9.23299782030571</v>
      </c>
      <c r="P283" s="162">
        <v>-3.965499282871005</v>
      </c>
      <c r="Q283" s="160">
        <v>0.9231255363746804</v>
      </c>
    </row>
    <row r="284" spans="1:17" s="125" customFormat="1" ht="12" customHeight="1">
      <c r="A284" s="28">
        <v>2004</v>
      </c>
      <c r="B284" s="159">
        <v>77.7</v>
      </c>
      <c r="C284" s="159">
        <v>89.3</v>
      </c>
      <c r="D284" s="159">
        <v>96.1</v>
      </c>
      <c r="E284" s="159">
        <v>80.6</v>
      </c>
      <c r="F284" s="159">
        <v>76.3</v>
      </c>
      <c r="G284" s="159">
        <v>86</v>
      </c>
      <c r="H284" s="159">
        <v>70.7</v>
      </c>
      <c r="I284" s="159">
        <v>70.1</v>
      </c>
      <c r="J284" s="159">
        <v>89.4</v>
      </c>
      <c r="K284" s="159">
        <v>80.7</v>
      </c>
      <c r="L284" s="159">
        <v>86.9</v>
      </c>
      <c r="M284" s="159">
        <v>73.4</v>
      </c>
      <c r="N284" s="159">
        <v>81.43333333333334</v>
      </c>
      <c r="O284" s="162">
        <v>-5.334987593052106</v>
      </c>
      <c r="P284" s="162">
        <v>-6.265356265356275</v>
      </c>
      <c r="Q284" s="160">
        <v>-8.810663327667397</v>
      </c>
    </row>
    <row r="285" spans="1:17" s="125" customFormat="1" ht="12" customHeight="1">
      <c r="A285" s="28">
        <v>2005</v>
      </c>
      <c r="B285" s="159">
        <v>78.2</v>
      </c>
      <c r="C285" s="159">
        <v>78.8</v>
      </c>
      <c r="D285" s="159">
        <v>88.4</v>
      </c>
      <c r="E285" s="159">
        <v>80.3</v>
      </c>
      <c r="F285" s="159">
        <v>75</v>
      </c>
      <c r="G285" s="159">
        <v>76.1</v>
      </c>
      <c r="H285" s="159">
        <v>67.3</v>
      </c>
      <c r="I285" s="159">
        <v>69</v>
      </c>
      <c r="J285" s="159">
        <v>90.5</v>
      </c>
      <c r="K285" s="159">
        <v>74.2</v>
      </c>
      <c r="L285" s="159">
        <v>88.4</v>
      </c>
      <c r="M285" s="159">
        <v>77.3</v>
      </c>
      <c r="N285" s="159">
        <v>78.625</v>
      </c>
      <c r="O285" s="162">
        <v>-6.600249066002488</v>
      </c>
      <c r="P285" s="162">
        <v>-1.70380078636959</v>
      </c>
      <c r="Q285" s="160">
        <v>-4.595238095238111</v>
      </c>
    </row>
    <row r="286" spans="1:17" s="125" customFormat="1" ht="12" customHeight="1">
      <c r="A286" s="28">
        <v>2006</v>
      </c>
      <c r="B286" s="159">
        <v>78.5</v>
      </c>
      <c r="C286" s="159">
        <v>83.4</v>
      </c>
      <c r="D286" s="159">
        <v>109.5</v>
      </c>
      <c r="E286" s="159">
        <v>78.9</v>
      </c>
      <c r="F286" s="159">
        <v>101.7</v>
      </c>
      <c r="G286" s="159" t="s">
        <v>43</v>
      </c>
      <c r="H286" s="159" t="s">
        <v>43</v>
      </c>
      <c r="I286" s="159" t="s">
        <v>43</v>
      </c>
      <c r="J286" s="159" t="s">
        <v>43</v>
      </c>
      <c r="K286" s="159" t="s">
        <v>43</v>
      </c>
      <c r="L286" s="159" t="s">
        <v>43</v>
      </c>
      <c r="M286" s="159" t="s">
        <v>43</v>
      </c>
      <c r="N286" s="159">
        <v>90.4</v>
      </c>
      <c r="O286" s="162">
        <v>28.897338403041818</v>
      </c>
      <c r="P286" s="162">
        <v>35.6</v>
      </c>
      <c r="Q286" s="160">
        <v>12.802595457948579</v>
      </c>
    </row>
    <row r="287" spans="1:16" s="125" customFormat="1" ht="12" customHeight="1">
      <c r="A287" s="29"/>
      <c r="B287" s="159"/>
      <c r="C287" s="159"/>
      <c r="D287" s="159"/>
      <c r="E287" s="159"/>
      <c r="F287" s="159"/>
      <c r="G287" s="159"/>
      <c r="H287" s="159"/>
      <c r="I287" s="159"/>
      <c r="J287" s="159"/>
      <c r="K287" s="159"/>
      <c r="L287" s="159"/>
      <c r="M287" s="159"/>
      <c r="N287" s="159"/>
      <c r="O287" s="162"/>
      <c r="P287" s="162"/>
    </row>
    <row r="288" spans="1:16" s="125" customFormat="1" ht="12" customHeight="1">
      <c r="A288" s="30" t="s">
        <v>86</v>
      </c>
      <c r="B288" s="159">
        <v>103.8925307347241</v>
      </c>
      <c r="C288" s="159">
        <v>100.94102984024566</v>
      </c>
      <c r="D288" s="159">
        <v>123.97889030715004</v>
      </c>
      <c r="E288" s="159">
        <v>99.79722134447637</v>
      </c>
      <c r="F288" s="159">
        <v>101.28338727079651</v>
      </c>
      <c r="G288" s="159">
        <v>102.20529963042118</v>
      </c>
      <c r="H288" s="159">
        <v>91.10809209219356</v>
      </c>
      <c r="I288" s="159">
        <v>108.86149251528852</v>
      </c>
      <c r="J288" s="159">
        <v>116.84254330901747</v>
      </c>
      <c r="K288" s="159">
        <v>100.12377088479083</v>
      </c>
      <c r="L288" s="159">
        <v>118.95487000368306</v>
      </c>
      <c r="M288" s="159">
        <v>92.41320596725542</v>
      </c>
      <c r="N288" s="159"/>
      <c r="O288" s="162"/>
      <c r="P288" s="162"/>
    </row>
    <row r="289" spans="1:17" s="125" customFormat="1" ht="12" customHeight="1">
      <c r="A289" s="28">
        <v>2002</v>
      </c>
      <c r="B289" s="159">
        <v>90.17310219614534</v>
      </c>
      <c r="C289" s="159">
        <v>114.20801647284276</v>
      </c>
      <c r="D289" s="159">
        <v>141.44780373016474</v>
      </c>
      <c r="E289" s="159">
        <v>112.52679751415519</v>
      </c>
      <c r="F289" s="159">
        <v>102.2510373979467</v>
      </c>
      <c r="G289" s="159">
        <v>185.87811288786287</v>
      </c>
      <c r="H289" s="159">
        <v>105.67809670143915</v>
      </c>
      <c r="I289" s="159">
        <v>107.38978946293803</v>
      </c>
      <c r="J289" s="159">
        <v>106.15901107956738</v>
      </c>
      <c r="K289" s="159">
        <v>105.28006425601633</v>
      </c>
      <c r="L289" s="159">
        <v>139.57508896319135</v>
      </c>
      <c r="M289" s="159">
        <v>103.95186361208346</v>
      </c>
      <c r="N289" s="159">
        <v>117.87656535619608</v>
      </c>
      <c r="O289" s="162">
        <v>-9.131833788227965</v>
      </c>
      <c r="P289" s="162">
        <v>0.9553887890449733</v>
      </c>
      <c r="Q289" s="160">
        <v>5.796206850301854</v>
      </c>
    </row>
    <row r="290" spans="1:17" s="125" customFormat="1" ht="12" customHeight="1">
      <c r="A290" s="28">
        <v>2003</v>
      </c>
      <c r="B290" s="159">
        <v>95.7</v>
      </c>
      <c r="C290" s="159">
        <v>114.6</v>
      </c>
      <c r="D290" s="159">
        <v>96.3</v>
      </c>
      <c r="E290" s="159">
        <v>87.63720813223121</v>
      </c>
      <c r="F290" s="159">
        <v>85.6</v>
      </c>
      <c r="G290" s="159">
        <v>92.7</v>
      </c>
      <c r="H290" s="159">
        <v>88.3</v>
      </c>
      <c r="I290" s="159">
        <v>122</v>
      </c>
      <c r="J290" s="159">
        <v>106</v>
      </c>
      <c r="K290" s="159">
        <v>103.8</v>
      </c>
      <c r="L290" s="159">
        <v>97.8</v>
      </c>
      <c r="M290" s="159">
        <v>94.9</v>
      </c>
      <c r="N290" s="159">
        <v>98.77810067768594</v>
      </c>
      <c r="O290" s="162">
        <v>-2.3245926880251333</v>
      </c>
      <c r="P290" s="162">
        <v>-16.284467934680414</v>
      </c>
      <c r="Q290" s="160">
        <v>-14.407523299648597</v>
      </c>
    </row>
    <row r="291" spans="1:17" s="125" customFormat="1" ht="12" customHeight="1">
      <c r="A291" s="28">
        <v>2004</v>
      </c>
      <c r="B291" s="159">
        <v>91.1</v>
      </c>
      <c r="C291" s="159">
        <v>98.1</v>
      </c>
      <c r="D291" s="159">
        <v>107.2</v>
      </c>
      <c r="E291" s="159">
        <v>98.6</v>
      </c>
      <c r="F291" s="159">
        <v>96.4</v>
      </c>
      <c r="G291" s="159">
        <v>145</v>
      </c>
      <c r="H291" s="159">
        <v>125.6</v>
      </c>
      <c r="I291" s="159">
        <v>140</v>
      </c>
      <c r="J291" s="159">
        <v>160.9</v>
      </c>
      <c r="K291" s="159">
        <v>154.4</v>
      </c>
      <c r="L291" s="159">
        <v>135.7</v>
      </c>
      <c r="M291" s="159">
        <v>143.1</v>
      </c>
      <c r="N291" s="159">
        <v>124.675</v>
      </c>
      <c r="O291" s="162">
        <v>-2.231237322515202</v>
      </c>
      <c r="P291" s="162">
        <v>12.616822429906556</v>
      </c>
      <c r="Q291" s="160">
        <v>2.409732232474636</v>
      </c>
    </row>
    <row r="292" spans="1:17" s="125" customFormat="1" ht="12" customHeight="1">
      <c r="A292" s="28">
        <v>2005</v>
      </c>
      <c r="B292" s="159">
        <v>121.2</v>
      </c>
      <c r="C292" s="159">
        <v>125.5</v>
      </c>
      <c r="D292" s="159">
        <v>157.3</v>
      </c>
      <c r="E292" s="159">
        <v>119.3</v>
      </c>
      <c r="F292" s="159">
        <v>104.9</v>
      </c>
      <c r="G292" s="159">
        <v>145.7</v>
      </c>
      <c r="H292" s="159">
        <v>91</v>
      </c>
      <c r="I292" s="159">
        <v>105.4</v>
      </c>
      <c r="J292" s="159">
        <v>131.1</v>
      </c>
      <c r="K292" s="159">
        <v>107.6</v>
      </c>
      <c r="L292" s="159">
        <v>128</v>
      </c>
      <c r="M292" s="159">
        <v>120</v>
      </c>
      <c r="N292" s="159">
        <v>121.41666666666664</v>
      </c>
      <c r="O292" s="162">
        <v>-12.070410729253974</v>
      </c>
      <c r="P292" s="162">
        <v>8.817427385892115</v>
      </c>
      <c r="Q292" s="160">
        <v>27.83882783882782</v>
      </c>
    </row>
    <row r="293" spans="1:17" s="125" customFormat="1" ht="12" customHeight="1">
      <c r="A293" s="28">
        <v>2006</v>
      </c>
      <c r="B293" s="159">
        <v>113.6</v>
      </c>
      <c r="C293" s="159">
        <v>113.2</v>
      </c>
      <c r="D293" s="159">
        <v>146.5</v>
      </c>
      <c r="E293" s="159">
        <v>91.5</v>
      </c>
      <c r="F293" s="159">
        <v>97.6</v>
      </c>
      <c r="G293" s="159" t="s">
        <v>43</v>
      </c>
      <c r="H293" s="159" t="s">
        <v>43</v>
      </c>
      <c r="I293" s="159" t="s">
        <v>43</v>
      </c>
      <c r="J293" s="159" t="s">
        <v>43</v>
      </c>
      <c r="K293" s="159" t="s">
        <v>43</v>
      </c>
      <c r="L293" s="159" t="s">
        <v>43</v>
      </c>
      <c r="M293" s="159" t="s">
        <v>43</v>
      </c>
      <c r="N293" s="159">
        <v>112.48</v>
      </c>
      <c r="O293" s="162">
        <v>6.666666666666661</v>
      </c>
      <c r="P293" s="162">
        <v>-6.9590085795996295</v>
      </c>
      <c r="Q293" s="160">
        <v>-10.474371219356891</v>
      </c>
    </row>
    <row r="294" spans="1:16" s="125" customFormat="1" ht="12" customHeight="1">
      <c r="A294" s="164"/>
      <c r="B294" s="159"/>
      <c r="C294" s="159"/>
      <c r="D294" s="159"/>
      <c r="E294" s="159"/>
      <c r="F294" s="159"/>
      <c r="G294" s="159"/>
      <c r="H294" s="159"/>
      <c r="I294" s="159"/>
      <c r="J294" s="159"/>
      <c r="K294" s="159"/>
      <c r="L294" s="159"/>
      <c r="M294" s="159"/>
      <c r="N294" s="172"/>
      <c r="O294" s="162"/>
      <c r="P294" s="162"/>
    </row>
    <row r="295" spans="1:16" s="125" customFormat="1" ht="12" customHeight="1">
      <c r="A295" s="164"/>
      <c r="B295" s="159"/>
      <c r="C295" s="159"/>
      <c r="D295" s="159"/>
      <c r="E295" s="159"/>
      <c r="F295" s="159"/>
      <c r="G295" s="159"/>
      <c r="H295" s="159"/>
      <c r="I295" s="159"/>
      <c r="J295" s="159"/>
      <c r="K295" s="159"/>
      <c r="L295" s="159"/>
      <c r="M295" s="159"/>
      <c r="N295" s="172"/>
      <c r="O295" s="162"/>
      <c r="P295" s="162"/>
    </row>
    <row r="296" spans="1:17" s="125" customFormat="1" ht="12" customHeight="1">
      <c r="A296" s="459" t="s">
        <v>94</v>
      </c>
      <c r="B296" s="459"/>
      <c r="C296" s="459"/>
      <c r="D296" s="459"/>
      <c r="E296" s="459"/>
      <c r="F296" s="459"/>
      <c r="G296" s="459"/>
      <c r="H296" s="459"/>
      <c r="I296" s="459"/>
      <c r="J296" s="459"/>
      <c r="K296" s="459"/>
      <c r="L296" s="459"/>
      <c r="M296" s="459"/>
      <c r="N296" s="459"/>
      <c r="O296" s="459"/>
      <c r="P296" s="459"/>
      <c r="Q296" s="459"/>
    </row>
    <row r="297" spans="1:16" s="125" customFormat="1" ht="12" customHeight="1">
      <c r="A297" s="158"/>
      <c r="B297" s="158"/>
      <c r="C297" s="158"/>
      <c r="D297" s="158"/>
      <c r="E297" s="158"/>
      <c r="F297" s="158"/>
      <c r="G297" s="158"/>
      <c r="H297" s="158"/>
      <c r="I297" s="158"/>
      <c r="J297" s="158"/>
      <c r="K297" s="158"/>
      <c r="L297" s="158"/>
      <c r="M297" s="158"/>
      <c r="N297" s="153"/>
      <c r="O297" s="162"/>
      <c r="P297" s="162"/>
    </row>
    <row r="298" spans="1:16" s="125" customFormat="1" ht="12" customHeight="1">
      <c r="A298" s="158"/>
      <c r="B298" s="159"/>
      <c r="C298" s="159"/>
      <c r="D298" s="159"/>
      <c r="E298" s="159"/>
      <c r="F298" s="159"/>
      <c r="G298" s="159"/>
      <c r="H298" s="159"/>
      <c r="I298" s="159"/>
      <c r="J298" s="159"/>
      <c r="K298" s="159"/>
      <c r="L298" s="159"/>
      <c r="M298" s="159"/>
      <c r="N298" s="159"/>
      <c r="O298" s="162"/>
      <c r="P298" s="162"/>
    </row>
    <row r="299" spans="1:16" s="125" customFormat="1" ht="12" customHeight="1">
      <c r="A299" s="27" t="s">
        <v>84</v>
      </c>
      <c r="B299" s="159">
        <v>99.11866319386044</v>
      </c>
      <c r="C299" s="159">
        <v>105.80704868416184</v>
      </c>
      <c r="D299" s="159">
        <v>114.04362196552744</v>
      </c>
      <c r="E299" s="159">
        <v>110.08043360541329</v>
      </c>
      <c r="F299" s="159">
        <v>115.28308603471487</v>
      </c>
      <c r="G299" s="159">
        <v>107.9133629980192</v>
      </c>
      <c r="H299" s="159">
        <v>106.32495926558117</v>
      </c>
      <c r="I299" s="159">
        <v>119.44811252304113</v>
      </c>
      <c r="J299" s="159">
        <v>105.19414539115547</v>
      </c>
      <c r="K299" s="159">
        <v>116.16406759653668</v>
      </c>
      <c r="L299" s="159">
        <v>112.53714097099254</v>
      </c>
      <c r="M299" s="159">
        <v>99.06019922364978</v>
      </c>
      <c r="N299" s="159"/>
      <c r="O299" s="162"/>
      <c r="P299" s="162"/>
    </row>
    <row r="300" spans="1:17" s="125" customFormat="1" ht="12" customHeight="1">
      <c r="A300" s="28">
        <v>2002</v>
      </c>
      <c r="B300" s="159">
        <v>103.57431957380776</v>
      </c>
      <c r="C300" s="159">
        <v>104.22856124181912</v>
      </c>
      <c r="D300" s="159">
        <v>110.62104675362559</v>
      </c>
      <c r="E300" s="159">
        <v>107.59542230018828</v>
      </c>
      <c r="F300" s="159">
        <v>105.83133089104666</v>
      </c>
      <c r="G300" s="159">
        <v>98.96717092483621</v>
      </c>
      <c r="H300" s="159">
        <v>103.88433549918446</v>
      </c>
      <c r="I300" s="159">
        <v>109.08156911734248</v>
      </c>
      <c r="J300" s="159">
        <v>105.79335705530231</v>
      </c>
      <c r="K300" s="159">
        <v>107.98196464101115</v>
      </c>
      <c r="L300" s="159">
        <v>107.04908395062802</v>
      </c>
      <c r="M300" s="159">
        <v>99.84711899438443</v>
      </c>
      <c r="N300" s="159">
        <v>105.37127341193137</v>
      </c>
      <c r="O300" s="162">
        <v>-1.6395599101045832</v>
      </c>
      <c r="P300" s="162">
        <v>-8.19873536419907</v>
      </c>
      <c r="Q300" s="160">
        <v>-2.2931139730600045</v>
      </c>
    </row>
    <row r="301" spans="1:17" s="125" customFormat="1" ht="12" customHeight="1">
      <c r="A301" s="28">
        <v>2003</v>
      </c>
      <c r="B301" s="159">
        <v>95.3</v>
      </c>
      <c r="C301" s="159">
        <v>96.1</v>
      </c>
      <c r="D301" s="159">
        <v>100</v>
      </c>
      <c r="E301" s="159">
        <v>105.90072091952581</v>
      </c>
      <c r="F301" s="159">
        <v>99.1</v>
      </c>
      <c r="G301" s="159">
        <v>99.7</v>
      </c>
      <c r="H301" s="159">
        <v>105.6</v>
      </c>
      <c r="I301" s="159">
        <v>98.5</v>
      </c>
      <c r="J301" s="159">
        <v>113.3</v>
      </c>
      <c r="K301" s="159">
        <v>113.3</v>
      </c>
      <c r="L301" s="159">
        <v>110.6</v>
      </c>
      <c r="M301" s="159">
        <v>109.8</v>
      </c>
      <c r="N301" s="159">
        <v>103.93339340996049</v>
      </c>
      <c r="O301" s="162">
        <v>-6.42178906855006</v>
      </c>
      <c r="P301" s="162">
        <v>-6.3604329968944375</v>
      </c>
      <c r="Q301" s="160">
        <v>-6.665397097973457</v>
      </c>
    </row>
    <row r="302" spans="1:17" s="125" customFormat="1" ht="12" customHeight="1">
      <c r="A302" s="28">
        <v>2004</v>
      </c>
      <c r="B302" s="159">
        <v>94.8</v>
      </c>
      <c r="C302" s="159">
        <v>101.5</v>
      </c>
      <c r="D302" s="159">
        <v>115.2</v>
      </c>
      <c r="E302" s="159">
        <v>104.9</v>
      </c>
      <c r="F302" s="159">
        <v>97.9</v>
      </c>
      <c r="G302" s="159">
        <v>109.9</v>
      </c>
      <c r="H302" s="159">
        <v>103</v>
      </c>
      <c r="I302" s="159">
        <v>108.3</v>
      </c>
      <c r="J302" s="159">
        <v>119.2</v>
      </c>
      <c r="K302" s="159">
        <v>113.6</v>
      </c>
      <c r="L302" s="159">
        <v>116.1</v>
      </c>
      <c r="M302" s="159">
        <v>112.3</v>
      </c>
      <c r="N302" s="159">
        <v>108.05833333333332</v>
      </c>
      <c r="O302" s="162">
        <v>-6.67302192564347</v>
      </c>
      <c r="P302" s="162">
        <v>-1.210898082744691</v>
      </c>
      <c r="Q302" s="160">
        <v>3.6058124668549483</v>
      </c>
    </row>
    <row r="303" spans="1:17" s="125" customFormat="1" ht="12" customHeight="1">
      <c r="A303" s="28">
        <v>2005</v>
      </c>
      <c r="B303" s="159">
        <v>94.5</v>
      </c>
      <c r="C303" s="159">
        <v>101</v>
      </c>
      <c r="D303" s="159">
        <v>116.6</v>
      </c>
      <c r="E303" s="159">
        <v>105.2</v>
      </c>
      <c r="F303" s="159">
        <v>105.8</v>
      </c>
      <c r="G303" s="159">
        <v>108.8</v>
      </c>
      <c r="H303" s="159">
        <v>103.8</v>
      </c>
      <c r="I303" s="159">
        <v>113.7</v>
      </c>
      <c r="J303" s="159">
        <v>118.5</v>
      </c>
      <c r="K303" s="159">
        <v>111.8</v>
      </c>
      <c r="L303" s="159">
        <v>120.9</v>
      </c>
      <c r="M303" s="159">
        <v>116.1</v>
      </c>
      <c r="N303" s="159">
        <v>109.725</v>
      </c>
      <c r="O303" s="162">
        <v>0.5703422053231885</v>
      </c>
      <c r="P303" s="162">
        <v>8.069458631256374</v>
      </c>
      <c r="Q303" s="160">
        <v>1.7110635815671977</v>
      </c>
    </row>
    <row r="304" spans="1:17" s="125" customFormat="1" ht="12" customHeight="1">
      <c r="A304" s="28">
        <v>2006</v>
      </c>
      <c r="B304" s="159">
        <v>97.3</v>
      </c>
      <c r="C304" s="159">
        <v>103</v>
      </c>
      <c r="D304" s="159">
        <v>120.4</v>
      </c>
      <c r="E304" s="159">
        <v>103.6</v>
      </c>
      <c r="F304" s="159">
        <v>110.1</v>
      </c>
      <c r="G304" s="159" t="s">
        <v>43</v>
      </c>
      <c r="H304" s="159" t="s">
        <v>43</v>
      </c>
      <c r="I304" s="159" t="s">
        <v>43</v>
      </c>
      <c r="J304" s="159" t="s">
        <v>43</v>
      </c>
      <c r="K304" s="159" t="s">
        <v>43</v>
      </c>
      <c r="L304" s="159" t="s">
        <v>43</v>
      </c>
      <c r="M304" s="159" t="s">
        <v>43</v>
      </c>
      <c r="N304" s="159">
        <v>106.88</v>
      </c>
      <c r="O304" s="162">
        <v>6.274131274131275</v>
      </c>
      <c r="P304" s="162">
        <v>4.064272211720224</v>
      </c>
      <c r="Q304" s="160">
        <v>2.160198814758191</v>
      </c>
    </row>
    <row r="305" spans="1:16" s="125" customFormat="1" ht="12" customHeight="1">
      <c r="A305" s="29"/>
      <c r="B305" s="159"/>
      <c r="C305" s="159"/>
      <c r="D305" s="159"/>
      <c r="E305" s="159"/>
      <c r="F305" s="159"/>
      <c r="G305" s="159"/>
      <c r="H305" s="159"/>
      <c r="I305" s="159"/>
      <c r="J305" s="159"/>
      <c r="K305" s="159"/>
      <c r="L305" s="159"/>
      <c r="M305" s="159"/>
      <c r="N305" s="159"/>
      <c r="O305" s="162"/>
      <c r="P305" s="162"/>
    </row>
    <row r="306" spans="1:16" s="125" customFormat="1" ht="12" customHeight="1">
      <c r="A306" s="30" t="s">
        <v>85</v>
      </c>
      <c r="B306" s="159">
        <v>97.78921865210017</v>
      </c>
      <c r="C306" s="159">
        <v>105.8159887511049</v>
      </c>
      <c r="D306" s="159">
        <v>114.59333357264182</v>
      </c>
      <c r="E306" s="159">
        <v>110.16719165010443</v>
      </c>
      <c r="F306" s="159">
        <v>116.05379037989296</v>
      </c>
      <c r="G306" s="159">
        <v>108.20821986704846</v>
      </c>
      <c r="H306" s="159">
        <v>106.47868210058868</v>
      </c>
      <c r="I306" s="159">
        <v>119.4656528713727</v>
      </c>
      <c r="J306" s="159">
        <v>105.42183827781867</v>
      </c>
      <c r="K306" s="159">
        <v>117.28124509014093</v>
      </c>
      <c r="L306" s="159">
        <v>112.30206990290297</v>
      </c>
      <c r="M306" s="159">
        <v>99.90503520414028</v>
      </c>
      <c r="N306" s="159"/>
      <c r="O306" s="162"/>
      <c r="P306" s="162"/>
    </row>
    <row r="307" spans="1:17" s="125" customFormat="1" ht="12" customHeight="1">
      <c r="A307" s="28">
        <v>2002</v>
      </c>
      <c r="B307" s="159">
        <v>103.75219923207703</v>
      </c>
      <c r="C307" s="159">
        <v>104.64426420896228</v>
      </c>
      <c r="D307" s="159">
        <v>110.30041841872603</v>
      </c>
      <c r="E307" s="159">
        <v>107.22857799855525</v>
      </c>
      <c r="F307" s="159">
        <v>106.15605640887533</v>
      </c>
      <c r="G307" s="159">
        <v>96.91957329146504</v>
      </c>
      <c r="H307" s="159">
        <v>103.17097947412111</v>
      </c>
      <c r="I307" s="159">
        <v>109.95660641683406</v>
      </c>
      <c r="J307" s="159">
        <v>106.62130146400509</v>
      </c>
      <c r="K307" s="159">
        <v>108.7626920785549</v>
      </c>
      <c r="L307" s="159">
        <v>107.33255363154626</v>
      </c>
      <c r="M307" s="159">
        <v>101.44844672054647</v>
      </c>
      <c r="N307" s="159">
        <v>105.52447244535574</v>
      </c>
      <c r="O307" s="162">
        <v>-1.0002199131041105</v>
      </c>
      <c r="P307" s="162">
        <v>-8.528574498616697</v>
      </c>
      <c r="Q307" s="160">
        <v>-2.2662682393401057</v>
      </c>
    </row>
    <row r="308" spans="1:17" s="125" customFormat="1" ht="12" customHeight="1">
      <c r="A308" s="28">
        <v>2003</v>
      </c>
      <c r="B308" s="159">
        <v>95</v>
      </c>
      <c r="C308" s="159">
        <v>94.8</v>
      </c>
      <c r="D308" s="159">
        <v>99.9</v>
      </c>
      <c r="E308" s="159">
        <v>106.2059528624583</v>
      </c>
      <c r="F308" s="159">
        <v>99.1</v>
      </c>
      <c r="G308" s="159">
        <v>100.3</v>
      </c>
      <c r="H308" s="159">
        <v>106</v>
      </c>
      <c r="I308" s="159">
        <v>98.9</v>
      </c>
      <c r="J308" s="159">
        <v>113.5</v>
      </c>
      <c r="K308" s="159">
        <v>113.9</v>
      </c>
      <c r="L308" s="159">
        <v>111.7</v>
      </c>
      <c r="M308" s="159">
        <v>110.5</v>
      </c>
      <c r="N308" s="159">
        <v>104.15049607187153</v>
      </c>
      <c r="O308" s="162">
        <v>-6.6907293526765415</v>
      </c>
      <c r="P308" s="162">
        <v>-6.646871264412761</v>
      </c>
      <c r="Q308" s="160">
        <v>-6.968023182770973</v>
      </c>
    </row>
    <row r="309" spans="1:17" s="125" customFormat="1" ht="12" customHeight="1">
      <c r="A309" s="28">
        <v>2004</v>
      </c>
      <c r="B309" s="159">
        <v>94.8</v>
      </c>
      <c r="C309" s="159">
        <v>101.5</v>
      </c>
      <c r="D309" s="159">
        <v>115.3</v>
      </c>
      <c r="E309" s="159">
        <v>105.2</v>
      </c>
      <c r="F309" s="159">
        <v>98.2</v>
      </c>
      <c r="G309" s="159">
        <v>110.4</v>
      </c>
      <c r="H309" s="159">
        <v>104.9</v>
      </c>
      <c r="I309" s="159">
        <v>110.4</v>
      </c>
      <c r="J309" s="159">
        <v>120.5</v>
      </c>
      <c r="K309" s="159">
        <v>115.4</v>
      </c>
      <c r="L309" s="159">
        <v>117.7</v>
      </c>
      <c r="M309" s="159">
        <v>115.3</v>
      </c>
      <c r="N309" s="159">
        <v>109.13333333333333</v>
      </c>
      <c r="O309" s="162">
        <v>-6.653992395437262</v>
      </c>
      <c r="P309" s="162">
        <v>-0.9081735620585182</v>
      </c>
      <c r="Q309" s="160">
        <v>4.039152867136769</v>
      </c>
    </row>
    <row r="310" spans="1:17" s="125" customFormat="1" ht="12" customHeight="1">
      <c r="A310" s="28">
        <v>2005</v>
      </c>
      <c r="B310" s="159">
        <v>94.3</v>
      </c>
      <c r="C310" s="159">
        <v>101.1</v>
      </c>
      <c r="D310" s="159">
        <v>116.6</v>
      </c>
      <c r="E310" s="159">
        <v>105.7</v>
      </c>
      <c r="F310" s="159">
        <v>106.6</v>
      </c>
      <c r="G310" s="159">
        <v>109</v>
      </c>
      <c r="H310" s="159">
        <v>104.6</v>
      </c>
      <c r="I310" s="159">
        <v>115.2</v>
      </c>
      <c r="J310" s="159">
        <v>117.6</v>
      </c>
      <c r="K310" s="159">
        <v>111.1</v>
      </c>
      <c r="L310" s="159">
        <v>119.9</v>
      </c>
      <c r="M310" s="159">
        <v>116.9</v>
      </c>
      <c r="N310" s="159">
        <v>109.88333333333334</v>
      </c>
      <c r="O310" s="162">
        <v>0.8514664143803136</v>
      </c>
      <c r="P310" s="162">
        <v>8.553971486761702</v>
      </c>
      <c r="Q310" s="160">
        <v>1.8058252427184323</v>
      </c>
    </row>
    <row r="311" spans="1:17" s="125" customFormat="1" ht="12" customHeight="1">
      <c r="A311" s="28">
        <v>2006</v>
      </c>
      <c r="B311" s="159">
        <v>96.3</v>
      </c>
      <c r="C311" s="159">
        <v>102</v>
      </c>
      <c r="D311" s="159">
        <v>118.5</v>
      </c>
      <c r="E311" s="159">
        <v>103</v>
      </c>
      <c r="F311" s="159">
        <v>107</v>
      </c>
      <c r="G311" s="159" t="s">
        <v>43</v>
      </c>
      <c r="H311" s="159" t="s">
        <v>43</v>
      </c>
      <c r="I311" s="159" t="s">
        <v>43</v>
      </c>
      <c r="J311" s="159" t="s">
        <v>43</v>
      </c>
      <c r="K311" s="159" t="s">
        <v>43</v>
      </c>
      <c r="L311" s="159" t="s">
        <v>43</v>
      </c>
      <c r="M311" s="159" t="s">
        <v>43</v>
      </c>
      <c r="N311" s="159">
        <v>105.36</v>
      </c>
      <c r="O311" s="162">
        <v>3.883495145631068</v>
      </c>
      <c r="P311" s="162">
        <v>0.37523452157599035</v>
      </c>
      <c r="Q311" s="160">
        <v>0.47682624451649824</v>
      </c>
    </row>
    <row r="312" spans="1:16" s="125" customFormat="1" ht="12" customHeight="1">
      <c r="A312" s="29"/>
      <c r="B312" s="159"/>
      <c r="C312" s="159"/>
      <c r="D312" s="159"/>
      <c r="E312" s="159"/>
      <c r="F312" s="159"/>
      <c r="G312" s="159"/>
      <c r="H312" s="159"/>
      <c r="I312" s="159"/>
      <c r="J312" s="159"/>
      <c r="K312" s="159"/>
      <c r="L312" s="159"/>
      <c r="M312" s="159"/>
      <c r="N312" s="159"/>
      <c r="O312" s="162"/>
      <c r="P312" s="162"/>
    </row>
    <row r="313" spans="1:16" s="125" customFormat="1" ht="12" customHeight="1">
      <c r="A313" s="30" t="s">
        <v>86</v>
      </c>
      <c r="B313" s="159">
        <v>111.81128701209306</v>
      </c>
      <c r="C313" s="159">
        <v>105.72169509431049</v>
      </c>
      <c r="D313" s="159">
        <v>108.79535296549578</v>
      </c>
      <c r="E313" s="159">
        <v>109.25212738925222</v>
      </c>
      <c r="F313" s="159">
        <v>107.9249300889497</v>
      </c>
      <c r="G313" s="159">
        <v>105.09827207136647</v>
      </c>
      <c r="H313" s="159">
        <v>104.85731920332154</v>
      </c>
      <c r="I313" s="159">
        <v>119.2806493548882</v>
      </c>
      <c r="J313" s="159">
        <v>103.02029005760032</v>
      </c>
      <c r="K313" s="159">
        <v>105.49802389216387</v>
      </c>
      <c r="L313" s="159">
        <v>114.78143818083252</v>
      </c>
      <c r="M313" s="159">
        <v>90.99428531223703</v>
      </c>
      <c r="N313" s="159"/>
      <c r="O313" s="162"/>
      <c r="P313" s="162"/>
    </row>
    <row r="314" spans="1:17" s="125" customFormat="1" ht="12" customHeight="1">
      <c r="A314" s="28">
        <v>2002</v>
      </c>
      <c r="B314" s="159">
        <v>101.87604674646995</v>
      </c>
      <c r="C314" s="159">
        <v>100.25971473307484</v>
      </c>
      <c r="D314" s="159">
        <v>113.68218600923339</v>
      </c>
      <c r="E314" s="159">
        <v>111.09779987686667</v>
      </c>
      <c r="F314" s="159">
        <v>102.73107461059148</v>
      </c>
      <c r="G314" s="159">
        <v>118.51622743204098</v>
      </c>
      <c r="H314" s="159">
        <v>110.69496912127832</v>
      </c>
      <c r="I314" s="159">
        <v>100.72731374905905</v>
      </c>
      <c r="J314" s="159">
        <v>97.88871227686116</v>
      </c>
      <c r="K314" s="159">
        <v>100.52811508824587</v>
      </c>
      <c r="L314" s="159">
        <v>104.34271007821675</v>
      </c>
      <c r="M314" s="159">
        <v>84.5587412456441</v>
      </c>
      <c r="N314" s="159">
        <v>103.90863424729854</v>
      </c>
      <c r="O314" s="162">
        <v>-7.530954956397256</v>
      </c>
      <c r="P314" s="162">
        <v>-4.812470551593166</v>
      </c>
      <c r="Q314" s="160">
        <v>-2.5498496912498463</v>
      </c>
    </row>
    <row r="315" spans="1:17" s="125" customFormat="1" ht="12" customHeight="1">
      <c r="A315" s="28">
        <v>2003</v>
      </c>
      <c r="B315" s="159">
        <v>98.4</v>
      </c>
      <c r="C315" s="159">
        <v>108.5</v>
      </c>
      <c r="D315" s="159">
        <v>101.2</v>
      </c>
      <c r="E315" s="159">
        <v>102.98657590938345</v>
      </c>
      <c r="F315" s="159">
        <v>98.8</v>
      </c>
      <c r="G315" s="159">
        <v>94.2</v>
      </c>
      <c r="H315" s="159">
        <v>102.1</v>
      </c>
      <c r="I315" s="159">
        <v>94.4</v>
      </c>
      <c r="J315" s="159">
        <v>111.6</v>
      </c>
      <c r="K315" s="159">
        <v>107.4</v>
      </c>
      <c r="L315" s="159">
        <v>100.6</v>
      </c>
      <c r="M315" s="159">
        <v>103.4</v>
      </c>
      <c r="N315" s="159">
        <v>101.96554799244863</v>
      </c>
      <c r="O315" s="162">
        <v>-4.06516662236364</v>
      </c>
      <c r="P315" s="162">
        <v>-3.8265681786085297</v>
      </c>
      <c r="Q315" s="160">
        <v>-3.730834444191084</v>
      </c>
    </row>
    <row r="316" spans="1:17" s="125" customFormat="1" ht="12" customHeight="1">
      <c r="A316" s="28">
        <v>2004</v>
      </c>
      <c r="B316" s="159">
        <v>94.9</v>
      </c>
      <c r="C316" s="159">
        <v>100.9</v>
      </c>
      <c r="D316" s="159">
        <v>113.9</v>
      </c>
      <c r="E316" s="159">
        <v>102.4</v>
      </c>
      <c r="F316" s="159">
        <v>94.5</v>
      </c>
      <c r="G316" s="159">
        <v>104.7</v>
      </c>
      <c r="H316" s="159">
        <v>84.8</v>
      </c>
      <c r="I316" s="159">
        <v>88.3</v>
      </c>
      <c r="J316" s="159">
        <v>106.7</v>
      </c>
      <c r="K316" s="159">
        <v>96.4</v>
      </c>
      <c r="L316" s="159">
        <v>101.1</v>
      </c>
      <c r="M316" s="159">
        <v>84.3</v>
      </c>
      <c r="N316" s="159">
        <v>97.74166666666666</v>
      </c>
      <c r="O316" s="162">
        <v>-7.714843750000005</v>
      </c>
      <c r="P316" s="162">
        <v>-4.352226720647771</v>
      </c>
      <c r="Q316" s="160">
        <v>-0.6445700013815431</v>
      </c>
    </row>
    <row r="317" spans="1:17" s="125" customFormat="1" ht="12" customHeight="1">
      <c r="A317" s="28">
        <v>2005</v>
      </c>
      <c r="B317" s="159">
        <v>96.5</v>
      </c>
      <c r="C317" s="159">
        <v>100.6</v>
      </c>
      <c r="D317" s="159">
        <v>117.1</v>
      </c>
      <c r="E317" s="159">
        <v>100</v>
      </c>
      <c r="F317" s="159">
        <v>98.4</v>
      </c>
      <c r="G317" s="159">
        <v>107.4</v>
      </c>
      <c r="H317" s="159">
        <v>96.2</v>
      </c>
      <c r="I317" s="159">
        <v>99.1</v>
      </c>
      <c r="J317" s="159">
        <v>127.6</v>
      </c>
      <c r="K317" s="159">
        <v>118.2</v>
      </c>
      <c r="L317" s="159">
        <v>131.2</v>
      </c>
      <c r="M317" s="159">
        <v>107.7</v>
      </c>
      <c r="N317" s="159">
        <v>108.33333333333336</v>
      </c>
      <c r="O317" s="162">
        <v>-1.5999999999999943</v>
      </c>
      <c r="P317" s="162">
        <v>4.126984126984133</v>
      </c>
      <c r="Q317" s="160">
        <v>1.1843663639952653</v>
      </c>
    </row>
    <row r="318" spans="1:17" s="125" customFormat="1" ht="12" customHeight="1">
      <c r="A318" s="28">
        <v>2006</v>
      </c>
      <c r="B318" s="159">
        <v>107.1</v>
      </c>
      <c r="C318" s="159">
        <v>112.9</v>
      </c>
      <c r="D318" s="159">
        <v>139.2</v>
      </c>
      <c r="E318" s="159">
        <v>109.8</v>
      </c>
      <c r="F318" s="159">
        <v>140.1</v>
      </c>
      <c r="G318" s="159" t="s">
        <v>43</v>
      </c>
      <c r="H318" s="159" t="s">
        <v>43</v>
      </c>
      <c r="I318" s="159" t="s">
        <v>43</v>
      </c>
      <c r="J318" s="159" t="s">
        <v>43</v>
      </c>
      <c r="K318" s="159" t="s">
        <v>43</v>
      </c>
      <c r="L318" s="159" t="s">
        <v>43</v>
      </c>
      <c r="M318" s="159" t="s">
        <v>43</v>
      </c>
      <c r="N318" s="159">
        <v>121.82</v>
      </c>
      <c r="O318" s="162">
        <v>27.595628415300542</v>
      </c>
      <c r="P318" s="162">
        <v>42.378048780487795</v>
      </c>
      <c r="Q318" s="160">
        <v>18.82559500585251</v>
      </c>
    </row>
    <row r="319" s="125" customFormat="1" ht="12" customHeight="1"/>
    <row r="320" s="125"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zoomScale="125" zoomScaleNormal="125" workbookViewId="0" topLeftCell="A1">
      <selection activeCell="A1" sqref="A1"/>
    </sheetView>
  </sheetViews>
  <sheetFormatPr defaultColWidth="11.421875" defaultRowHeight="12.75"/>
  <cols>
    <col min="1" max="1" width="1.1484375" style="335" customWidth="1"/>
    <col min="2" max="2" width="11.140625" style="335" customWidth="1"/>
    <col min="3" max="3" width="25.140625" style="335" customWidth="1"/>
    <col min="4" max="4" width="7.7109375" style="335" customWidth="1"/>
    <col min="5" max="6" width="7.8515625" style="335" customWidth="1"/>
    <col min="7" max="7" width="6.421875" style="335" customWidth="1"/>
    <col min="8" max="8" width="7.421875" style="335" customWidth="1"/>
    <col min="9" max="9" width="6.57421875" style="335" customWidth="1"/>
    <col min="10" max="10" width="7.140625" style="335" customWidth="1"/>
    <col min="11" max="16384" width="11.421875" style="335" customWidth="1"/>
  </cols>
  <sheetData>
    <row r="1" spans="1:10" s="280" customFormat="1" ht="12.75" customHeight="1">
      <c r="A1" s="277"/>
      <c r="B1" s="278"/>
      <c r="C1" s="278"/>
      <c r="D1" s="278"/>
      <c r="E1" s="278"/>
      <c r="F1" s="278"/>
      <c r="G1" s="279"/>
      <c r="H1" s="278"/>
      <c r="I1" s="278"/>
      <c r="J1" s="278"/>
    </row>
    <row r="2" spans="1:10" s="280" customFormat="1" ht="12.75" customHeight="1">
      <c r="A2" s="281"/>
      <c r="B2" s="278"/>
      <c r="C2" s="278"/>
      <c r="D2" s="278"/>
      <c r="E2" s="278"/>
      <c r="F2" s="278"/>
      <c r="G2" s="279"/>
      <c r="H2" s="278"/>
      <c r="I2" s="278"/>
      <c r="J2" s="278"/>
    </row>
    <row r="3" spans="1:10" s="280" customFormat="1" ht="15.75" customHeight="1">
      <c r="A3" s="519" t="s">
        <v>169</v>
      </c>
      <c r="B3" s="519"/>
      <c r="C3" s="519"/>
      <c r="D3" s="519"/>
      <c r="E3" s="519"/>
      <c r="F3" s="519"/>
      <c r="G3" s="519"/>
      <c r="H3" s="519"/>
      <c r="I3" s="519"/>
      <c r="J3" s="519"/>
    </row>
    <row r="4" spans="1:10" s="280" customFormat="1" ht="13.5" customHeight="1">
      <c r="A4" s="520" t="s">
        <v>170</v>
      </c>
      <c r="B4" s="520"/>
      <c r="C4" s="520"/>
      <c r="D4" s="520"/>
      <c r="E4" s="520"/>
      <c r="F4" s="520"/>
      <c r="G4" s="520"/>
      <c r="H4" s="520"/>
      <c r="I4" s="520"/>
      <c r="J4" s="520"/>
    </row>
    <row r="5" spans="1:10" s="280" customFormat="1" ht="13.5" customHeight="1">
      <c r="A5" s="520" t="s">
        <v>63</v>
      </c>
      <c r="B5" s="520"/>
      <c r="C5" s="520"/>
      <c r="D5" s="520"/>
      <c r="E5" s="520"/>
      <c r="F5" s="520"/>
      <c r="G5" s="520"/>
      <c r="H5" s="520"/>
      <c r="I5" s="520"/>
      <c r="J5" s="520"/>
    </row>
    <row r="6" spans="4:10" s="280" customFormat="1" ht="12.75" customHeight="1">
      <c r="D6" s="282"/>
      <c r="E6" s="282"/>
      <c r="F6" s="282"/>
      <c r="G6" s="283"/>
      <c r="H6" s="284"/>
      <c r="I6" s="284"/>
      <c r="J6" s="284"/>
    </row>
    <row r="7" spans="4:10" s="280" customFormat="1" ht="12.75" customHeight="1">
      <c r="D7" s="282"/>
      <c r="E7" s="282"/>
      <c r="F7" s="282"/>
      <c r="G7" s="283"/>
      <c r="H7" s="284"/>
      <c r="I7" s="284"/>
      <c r="J7" s="284"/>
    </row>
    <row r="8" spans="1:10" s="288" customFormat="1" ht="11.25" customHeight="1">
      <c r="A8" s="285"/>
      <c r="B8" s="285"/>
      <c r="C8" s="286"/>
      <c r="D8" s="531" t="s">
        <v>189</v>
      </c>
      <c r="E8" s="527" t="s">
        <v>99</v>
      </c>
      <c r="F8" s="528"/>
      <c r="G8" s="524" t="s">
        <v>180</v>
      </c>
      <c r="H8" s="287" t="s">
        <v>64</v>
      </c>
      <c r="I8" s="287"/>
      <c r="J8" s="287"/>
    </row>
    <row r="9" spans="3:10" s="288" customFormat="1" ht="11.25" customHeight="1">
      <c r="C9" s="289"/>
      <c r="D9" s="532"/>
      <c r="E9" s="529"/>
      <c r="F9" s="530"/>
      <c r="G9" s="525"/>
      <c r="H9" s="290" t="s">
        <v>70</v>
      </c>
      <c r="I9" s="291"/>
      <c r="J9" s="292" t="s">
        <v>188</v>
      </c>
    </row>
    <row r="10" spans="1:10" s="288" customFormat="1" ht="11.25" customHeight="1">
      <c r="A10" s="293" t="s">
        <v>100</v>
      </c>
      <c r="B10" s="293"/>
      <c r="C10" s="294"/>
      <c r="D10" s="532"/>
      <c r="E10" s="521" t="s">
        <v>190</v>
      </c>
      <c r="F10" s="521" t="s">
        <v>193</v>
      </c>
      <c r="G10" s="525"/>
      <c r="H10" s="295" t="s">
        <v>79</v>
      </c>
      <c r="I10" s="295"/>
      <c r="J10" s="295"/>
    </row>
    <row r="11" spans="3:10" s="288" customFormat="1" ht="11.25" customHeight="1">
      <c r="C11" s="289"/>
      <c r="D11" s="532"/>
      <c r="E11" s="522"/>
      <c r="F11" s="522" t="s">
        <v>43</v>
      </c>
      <c r="G11" s="525"/>
      <c r="H11" s="296" t="s">
        <v>80</v>
      </c>
      <c r="I11" s="297" t="s">
        <v>81</v>
      </c>
      <c r="J11" s="298" t="s">
        <v>81</v>
      </c>
    </row>
    <row r="12" spans="1:10" s="288" customFormat="1" ht="10.5" customHeight="1">
      <c r="A12" s="299"/>
      <c r="B12" s="299"/>
      <c r="C12" s="300"/>
      <c r="D12" s="533"/>
      <c r="E12" s="523"/>
      <c r="F12" s="523" t="s">
        <v>43</v>
      </c>
      <c r="G12" s="526"/>
      <c r="H12" s="301" t="s">
        <v>82</v>
      </c>
      <c r="I12" s="302" t="s">
        <v>83</v>
      </c>
      <c r="J12" s="303" t="s">
        <v>182</v>
      </c>
    </row>
    <row r="13" spans="1:10" s="288" customFormat="1" ht="10.5" customHeight="1">
      <c r="A13" s="304"/>
      <c r="B13" s="304"/>
      <c r="C13" s="289"/>
      <c r="D13" s="305"/>
      <c r="E13" s="306"/>
      <c r="F13" s="306"/>
      <c r="G13" s="307"/>
      <c r="H13" s="308"/>
      <c r="I13" s="309"/>
      <c r="J13" s="309"/>
    </row>
    <row r="14" spans="1:10" s="288" customFormat="1" ht="10.5" customHeight="1">
      <c r="A14" s="304"/>
      <c r="B14" s="304"/>
      <c r="C14" s="289"/>
      <c r="D14" s="305"/>
      <c r="E14" s="306"/>
      <c r="F14" s="306"/>
      <c r="G14" s="307"/>
      <c r="H14" s="308"/>
      <c r="I14" s="309"/>
      <c r="J14" s="309"/>
    </row>
    <row r="15" spans="1:10" s="288" customFormat="1" ht="10.5" customHeight="1">
      <c r="A15" s="310" t="s">
        <v>144</v>
      </c>
      <c r="B15" s="304"/>
      <c r="C15" s="289"/>
      <c r="D15" s="311">
        <v>106.6</v>
      </c>
      <c r="E15" s="311">
        <v>69.9</v>
      </c>
      <c r="F15" s="312">
        <v>82.7</v>
      </c>
      <c r="G15" s="313">
        <v>47.12</v>
      </c>
      <c r="H15" s="314">
        <v>52.503576537911286</v>
      </c>
      <c r="I15" s="314">
        <v>28.899637243047145</v>
      </c>
      <c r="J15" s="314">
        <v>0.5119453924914719</v>
      </c>
    </row>
    <row r="16" spans="1:10" s="288" customFormat="1" ht="10.5" customHeight="1">
      <c r="A16" s="304"/>
      <c r="B16" s="304"/>
      <c r="C16" s="289"/>
      <c r="D16" s="311"/>
      <c r="E16" s="311"/>
      <c r="F16" s="315"/>
      <c r="G16" s="313"/>
      <c r="H16" s="314"/>
      <c r="I16" s="314"/>
      <c r="J16" s="314"/>
    </row>
    <row r="17" spans="1:10" s="288" customFormat="1" ht="10.5" customHeight="1">
      <c r="A17" s="304"/>
      <c r="B17" s="310"/>
      <c r="C17" s="289"/>
      <c r="D17" s="311"/>
      <c r="E17" s="311"/>
      <c r="F17" s="312"/>
      <c r="G17" s="313"/>
      <c r="H17" s="314"/>
      <c r="I17" s="314"/>
      <c r="J17" s="314"/>
    </row>
    <row r="18" spans="1:10" s="288" customFormat="1" ht="10.5" customHeight="1">
      <c r="A18" s="310" t="s">
        <v>145</v>
      </c>
      <c r="B18" s="310"/>
      <c r="C18" s="316"/>
      <c r="D18" s="311">
        <v>125.1</v>
      </c>
      <c r="E18" s="311">
        <v>119.9</v>
      </c>
      <c r="F18" s="312">
        <v>122.6</v>
      </c>
      <c r="G18" s="313">
        <v>119.72</v>
      </c>
      <c r="H18" s="314">
        <v>4.336947456213502</v>
      </c>
      <c r="I18" s="314">
        <v>2.039151712887439</v>
      </c>
      <c r="J18" s="314">
        <v>1.7854106444482183</v>
      </c>
    </row>
    <row r="19" spans="1:10" s="288" customFormat="1" ht="10.5" customHeight="1">
      <c r="A19" s="310"/>
      <c r="B19" s="310"/>
      <c r="C19" s="316"/>
      <c r="D19" s="311"/>
      <c r="E19" s="311"/>
      <c r="F19" s="315"/>
      <c r="G19" s="313"/>
      <c r="H19" s="314"/>
      <c r="I19" s="314"/>
      <c r="J19" s="314"/>
    </row>
    <row r="20" spans="1:10" s="288" customFormat="1" ht="10.5" customHeight="1">
      <c r="A20" s="310" t="s">
        <v>43</v>
      </c>
      <c r="B20" s="310" t="s">
        <v>85</v>
      </c>
      <c r="C20" s="316"/>
      <c r="D20" s="311">
        <v>118.9</v>
      </c>
      <c r="E20" s="311">
        <v>117.9</v>
      </c>
      <c r="F20" s="312">
        <v>122.8</v>
      </c>
      <c r="G20" s="313">
        <v>116.34</v>
      </c>
      <c r="H20" s="314">
        <v>0.8481764206955046</v>
      </c>
      <c r="I20" s="314">
        <v>-3.1758957654723057</v>
      </c>
      <c r="J20" s="314">
        <v>-0.8015006821282503</v>
      </c>
    </row>
    <row r="21" spans="1:10" s="288" customFormat="1" ht="10.5" customHeight="1">
      <c r="A21" s="310"/>
      <c r="B21" s="310" t="s">
        <v>86</v>
      </c>
      <c r="C21" s="316"/>
      <c r="D21" s="311">
        <v>221.6</v>
      </c>
      <c r="E21" s="311">
        <v>151.2</v>
      </c>
      <c r="F21" s="315">
        <v>119</v>
      </c>
      <c r="G21" s="313">
        <v>172.06</v>
      </c>
      <c r="H21" s="314">
        <v>46.56084656084657</v>
      </c>
      <c r="I21" s="314">
        <v>86.21848739495799</v>
      </c>
      <c r="J21" s="314">
        <v>39.817974971558606</v>
      </c>
    </row>
    <row r="22" spans="1:10" s="288" customFormat="1" ht="10.5" customHeight="1">
      <c r="A22" s="310"/>
      <c r="B22" s="310"/>
      <c r="C22" s="316"/>
      <c r="D22" s="311"/>
      <c r="E22" s="311"/>
      <c r="F22" s="315"/>
      <c r="G22" s="313"/>
      <c r="H22" s="314"/>
      <c r="I22" s="314"/>
      <c r="J22" s="314"/>
    </row>
    <row r="23" spans="1:10" s="288" customFormat="1" ht="10.5" customHeight="1">
      <c r="A23" s="304"/>
      <c r="B23" s="304"/>
      <c r="C23" s="289"/>
      <c r="D23" s="311"/>
      <c r="E23" s="311"/>
      <c r="F23" s="315"/>
      <c r="G23" s="313"/>
      <c r="H23" s="314"/>
      <c r="I23" s="314"/>
      <c r="J23" s="309"/>
    </row>
    <row r="24" spans="1:10" s="288" customFormat="1" ht="10.5" customHeight="1">
      <c r="A24" s="310" t="s">
        <v>101</v>
      </c>
      <c r="B24" s="310"/>
      <c r="C24" s="316"/>
      <c r="D24" s="311">
        <v>92.8</v>
      </c>
      <c r="E24" s="311">
        <v>81.1</v>
      </c>
      <c r="F24" s="312">
        <v>86.6</v>
      </c>
      <c r="G24" s="313">
        <v>90.28</v>
      </c>
      <c r="H24" s="314">
        <v>14.426633785450065</v>
      </c>
      <c r="I24" s="314">
        <v>7.159353348729796</v>
      </c>
      <c r="J24" s="314">
        <v>1.5980193562908127</v>
      </c>
    </row>
    <row r="25" spans="1:10" s="288" customFormat="1" ht="10.5" customHeight="1">
      <c r="A25" s="310"/>
      <c r="B25" s="310"/>
      <c r="C25" s="316"/>
      <c r="D25" s="311"/>
      <c r="E25" s="311"/>
      <c r="F25" s="317"/>
      <c r="G25" s="313"/>
      <c r="H25" s="314"/>
      <c r="I25" s="314"/>
      <c r="J25" s="314"/>
    </row>
    <row r="26" spans="1:10" s="288" customFormat="1" ht="10.5" customHeight="1">
      <c r="A26" s="310"/>
      <c r="B26" s="310" t="s">
        <v>85</v>
      </c>
      <c r="C26" s="316"/>
      <c r="D26" s="311">
        <v>87.9</v>
      </c>
      <c r="E26" s="311">
        <v>76.4</v>
      </c>
      <c r="F26" s="312">
        <v>83.6</v>
      </c>
      <c r="G26" s="313">
        <v>85.78</v>
      </c>
      <c r="H26" s="314">
        <v>15.052356020942407</v>
      </c>
      <c r="I26" s="314">
        <v>5.143540669856473</v>
      </c>
      <c r="J26" s="314">
        <v>-1.3115508513575709</v>
      </c>
    </row>
    <row r="27" spans="1:10" s="288" customFormat="1" ht="10.5" customHeight="1">
      <c r="A27" s="310"/>
      <c r="B27" s="310" t="s">
        <v>86</v>
      </c>
      <c r="C27" s="316"/>
      <c r="D27" s="311">
        <v>108.1</v>
      </c>
      <c r="E27" s="311">
        <v>95.6</v>
      </c>
      <c r="F27" s="312">
        <v>96</v>
      </c>
      <c r="G27" s="313">
        <v>104.4</v>
      </c>
      <c r="H27" s="314">
        <v>13.075313807531382</v>
      </c>
      <c r="I27" s="314">
        <v>12.604166666666663</v>
      </c>
      <c r="J27" s="314">
        <v>10.010537407797681</v>
      </c>
    </row>
    <row r="28" spans="1:10" s="288" customFormat="1" ht="10.5" customHeight="1">
      <c r="A28" s="310"/>
      <c r="B28" s="310"/>
      <c r="C28" s="316"/>
      <c r="D28" s="311"/>
      <c r="E28" s="311"/>
      <c r="F28" s="315"/>
      <c r="G28" s="313"/>
      <c r="H28" s="314"/>
      <c r="I28" s="314"/>
      <c r="J28" s="314"/>
    </row>
    <row r="29" spans="1:10" s="288" customFormat="1" ht="10.5" customHeight="1">
      <c r="A29" s="310"/>
      <c r="B29" s="310"/>
      <c r="C29" s="316"/>
      <c r="D29" s="311"/>
      <c r="E29" s="311"/>
      <c r="F29" s="315"/>
      <c r="G29" s="313"/>
      <c r="H29" s="314"/>
      <c r="I29" s="314"/>
      <c r="J29" s="318"/>
    </row>
    <row r="30" spans="1:10" s="288" customFormat="1" ht="10.5" customHeight="1">
      <c r="A30" s="310" t="s">
        <v>102</v>
      </c>
      <c r="B30" s="310"/>
      <c r="C30" s="316"/>
      <c r="D30" s="311">
        <v>17.6</v>
      </c>
      <c r="E30" s="311">
        <v>19.1</v>
      </c>
      <c r="F30" s="315">
        <v>22</v>
      </c>
      <c r="G30" s="313">
        <v>18.7</v>
      </c>
      <c r="H30" s="314">
        <v>-7.853403141361256</v>
      </c>
      <c r="I30" s="314">
        <v>-20</v>
      </c>
      <c r="J30" s="314">
        <v>-19.32700603968939</v>
      </c>
    </row>
    <row r="31" spans="1:10" s="288" customFormat="1" ht="10.5" customHeight="1">
      <c r="A31" s="310" t="s">
        <v>43</v>
      </c>
      <c r="B31" s="310" t="s">
        <v>43</v>
      </c>
      <c r="C31" s="316"/>
      <c r="D31" s="311"/>
      <c r="E31" s="311"/>
      <c r="F31" s="315"/>
      <c r="G31" s="313"/>
      <c r="H31" s="314"/>
      <c r="I31" s="314"/>
      <c r="J31" s="314"/>
    </row>
    <row r="32" spans="1:10" s="288" customFormat="1" ht="10.5" customHeight="1">
      <c r="A32" s="310"/>
      <c r="B32" s="310"/>
      <c r="C32" s="316"/>
      <c r="D32" s="311"/>
      <c r="E32" s="311"/>
      <c r="F32" s="315"/>
      <c r="G32" s="313"/>
      <c r="H32" s="314"/>
      <c r="I32" s="314"/>
      <c r="J32" s="314"/>
    </row>
    <row r="33" spans="1:10" s="288" customFormat="1" ht="10.5" customHeight="1">
      <c r="A33" s="310" t="s">
        <v>103</v>
      </c>
      <c r="B33" s="310"/>
      <c r="C33" s="316"/>
      <c r="D33" s="311">
        <v>158.1</v>
      </c>
      <c r="E33" s="311">
        <v>136.2</v>
      </c>
      <c r="F33" s="315">
        <v>135.6</v>
      </c>
      <c r="G33" s="313">
        <v>141.84</v>
      </c>
      <c r="H33" s="314">
        <v>16.079295154185026</v>
      </c>
      <c r="I33" s="314">
        <v>16.5929203539823</v>
      </c>
      <c r="J33" s="314">
        <v>12.393026941362894</v>
      </c>
    </row>
    <row r="34" spans="1:10" s="288" customFormat="1" ht="10.5" customHeight="1">
      <c r="A34" s="310"/>
      <c r="B34" s="310"/>
      <c r="C34" s="316"/>
      <c r="D34" s="311"/>
      <c r="E34" s="311"/>
      <c r="F34" s="317"/>
      <c r="G34" s="313"/>
      <c r="H34" s="314"/>
      <c r="I34" s="314"/>
      <c r="J34" s="314"/>
    </row>
    <row r="35" spans="1:10" s="288" customFormat="1" ht="10.5" customHeight="1">
      <c r="A35" s="310"/>
      <c r="B35" s="310" t="s">
        <v>85</v>
      </c>
      <c r="C35" s="316"/>
      <c r="D35" s="311">
        <v>137.3</v>
      </c>
      <c r="E35" s="311">
        <v>114.6</v>
      </c>
      <c r="F35" s="312">
        <v>117.5</v>
      </c>
      <c r="G35" s="313">
        <v>120.22</v>
      </c>
      <c r="H35" s="314">
        <v>19.808027923211185</v>
      </c>
      <c r="I35" s="314">
        <v>16.851063829787243</v>
      </c>
      <c r="J35" s="314">
        <v>12.967487314414566</v>
      </c>
    </row>
    <row r="36" spans="1:10" s="288" customFormat="1" ht="10.5" customHeight="1">
      <c r="A36" s="310"/>
      <c r="B36" s="310" t="s">
        <v>86</v>
      </c>
      <c r="C36" s="316"/>
      <c r="D36" s="311">
        <v>224</v>
      </c>
      <c r="E36" s="311">
        <v>205</v>
      </c>
      <c r="F36" s="315">
        <v>193.1</v>
      </c>
      <c r="G36" s="313">
        <v>210.46</v>
      </c>
      <c r="H36" s="314">
        <v>9.268292682926829</v>
      </c>
      <c r="I36" s="314">
        <v>16.002071465561887</v>
      </c>
      <c r="J36" s="314">
        <v>11.319157939278524</v>
      </c>
    </row>
    <row r="37" spans="1:10" s="288" customFormat="1" ht="10.5" customHeight="1">
      <c r="A37" s="310"/>
      <c r="B37" s="310"/>
      <c r="C37" s="316"/>
      <c r="D37" s="311"/>
      <c r="E37" s="311"/>
      <c r="F37" s="315"/>
      <c r="G37" s="313"/>
      <c r="H37" s="314"/>
      <c r="I37" s="314"/>
      <c r="J37" s="314"/>
    </row>
    <row r="38" spans="1:10" s="288" customFormat="1" ht="10.5" customHeight="1">
      <c r="A38" s="310"/>
      <c r="B38" s="310"/>
      <c r="C38" s="316"/>
      <c r="D38" s="311"/>
      <c r="E38" s="311"/>
      <c r="F38" s="315"/>
      <c r="G38" s="313"/>
      <c r="H38" s="314"/>
      <c r="I38" s="314"/>
      <c r="J38" s="314"/>
    </row>
    <row r="39" spans="1:10" s="288" customFormat="1" ht="10.5" customHeight="1">
      <c r="A39" s="310" t="s">
        <v>104</v>
      </c>
      <c r="B39" s="310"/>
      <c r="C39" s="316"/>
      <c r="D39" s="311">
        <v>197.6</v>
      </c>
      <c r="E39" s="311">
        <v>167.2</v>
      </c>
      <c r="F39" s="315">
        <v>164.5</v>
      </c>
      <c r="G39" s="313">
        <v>185.24</v>
      </c>
      <c r="H39" s="314">
        <v>18.181818181818187</v>
      </c>
      <c r="I39" s="314">
        <v>20.12158054711246</v>
      </c>
      <c r="J39" s="314">
        <v>17.033105888299218</v>
      </c>
    </row>
    <row r="40" spans="1:10" s="288" customFormat="1" ht="10.5" customHeight="1">
      <c r="A40" s="310"/>
      <c r="B40" s="310"/>
      <c r="C40" s="316"/>
      <c r="D40" s="311"/>
      <c r="E40" s="311"/>
      <c r="F40" s="317"/>
      <c r="G40" s="313"/>
      <c r="H40" s="314"/>
      <c r="I40" s="314"/>
      <c r="J40" s="314"/>
    </row>
    <row r="41" spans="1:10" s="288" customFormat="1" ht="10.5" customHeight="1">
      <c r="A41" s="310"/>
      <c r="B41" s="310" t="s">
        <v>85</v>
      </c>
      <c r="C41" s="316"/>
      <c r="D41" s="311">
        <v>208.1</v>
      </c>
      <c r="E41" s="311">
        <v>177</v>
      </c>
      <c r="F41" s="312">
        <v>168.7</v>
      </c>
      <c r="G41" s="313">
        <v>197.18</v>
      </c>
      <c r="H41" s="314">
        <v>17.57062146892655</v>
      </c>
      <c r="I41" s="314">
        <v>23.355068168346182</v>
      </c>
      <c r="J41" s="314">
        <v>17.987075155576854</v>
      </c>
    </row>
    <row r="42" spans="1:10" s="288" customFormat="1" ht="10.5" customHeight="1">
      <c r="A42" s="310"/>
      <c r="B42" s="310" t="s">
        <v>86</v>
      </c>
      <c r="C42" s="316"/>
      <c r="D42" s="311">
        <v>174.4</v>
      </c>
      <c r="E42" s="311">
        <v>145.7</v>
      </c>
      <c r="F42" s="312">
        <v>155.2</v>
      </c>
      <c r="G42" s="313">
        <v>158.86</v>
      </c>
      <c r="H42" s="314">
        <v>19.69800960878519</v>
      </c>
      <c r="I42" s="314">
        <v>12.37113402061857</v>
      </c>
      <c r="J42" s="314">
        <v>14.501946086204413</v>
      </c>
    </row>
    <row r="43" spans="1:10" s="288" customFormat="1" ht="10.5" customHeight="1">
      <c r="A43" s="310"/>
      <c r="B43" s="310"/>
      <c r="C43" s="316"/>
      <c r="D43" s="311"/>
      <c r="E43" s="311"/>
      <c r="F43" s="315"/>
      <c r="G43" s="313"/>
      <c r="H43" s="314"/>
      <c r="I43" s="314"/>
      <c r="J43" s="314"/>
    </row>
    <row r="44" spans="1:10" s="288" customFormat="1" ht="10.5" customHeight="1">
      <c r="A44" s="310"/>
      <c r="B44" s="310"/>
      <c r="C44" s="316"/>
      <c r="D44" s="311"/>
      <c r="E44" s="311"/>
      <c r="F44" s="315"/>
      <c r="G44" s="313"/>
      <c r="H44" s="314"/>
      <c r="I44" s="314"/>
      <c r="J44" s="314"/>
    </row>
    <row r="45" spans="1:10" s="288" customFormat="1" ht="10.5" customHeight="1">
      <c r="A45" s="310" t="s">
        <v>105</v>
      </c>
      <c r="B45" s="310"/>
      <c r="C45" s="316"/>
      <c r="D45" s="311"/>
      <c r="E45" s="311"/>
      <c r="F45" s="315"/>
      <c r="G45" s="313"/>
      <c r="H45" s="314"/>
      <c r="I45" s="314"/>
      <c r="J45" s="314"/>
    </row>
    <row r="46" spans="1:10" s="288" customFormat="1" ht="10.5" customHeight="1">
      <c r="A46" s="310" t="s">
        <v>43</v>
      </c>
      <c r="B46" s="310" t="s">
        <v>106</v>
      </c>
      <c r="C46" s="316"/>
      <c r="D46" s="311">
        <v>111.3</v>
      </c>
      <c r="E46" s="311">
        <v>101.4</v>
      </c>
      <c r="F46" s="315">
        <v>105.8</v>
      </c>
      <c r="G46" s="313">
        <v>109.08</v>
      </c>
      <c r="H46" s="314">
        <v>9.763313609467446</v>
      </c>
      <c r="I46" s="314">
        <v>5.198487712665407</v>
      </c>
      <c r="J46" s="314">
        <v>-1.1956521739130501</v>
      </c>
    </row>
    <row r="47" spans="1:10" s="288" customFormat="1" ht="10.5" customHeight="1">
      <c r="A47" s="310"/>
      <c r="B47" s="310"/>
      <c r="C47" s="316"/>
      <c r="D47" s="311"/>
      <c r="E47" s="311"/>
      <c r="F47" s="317"/>
      <c r="G47" s="313"/>
      <c r="H47" s="314"/>
      <c r="I47" s="314"/>
      <c r="J47" s="314"/>
    </row>
    <row r="48" spans="1:10" s="288" customFormat="1" ht="10.5" customHeight="1">
      <c r="A48" s="310"/>
      <c r="B48" s="310" t="s">
        <v>85</v>
      </c>
      <c r="C48" s="316"/>
      <c r="D48" s="311">
        <v>106.4</v>
      </c>
      <c r="E48" s="311">
        <v>97.5</v>
      </c>
      <c r="F48" s="315">
        <v>102.8</v>
      </c>
      <c r="G48" s="313">
        <v>106.04</v>
      </c>
      <c r="H48" s="314">
        <v>9.128205128205135</v>
      </c>
      <c r="I48" s="314">
        <v>3.5019455252918372</v>
      </c>
      <c r="J48" s="314">
        <v>-0.8230452674897076</v>
      </c>
    </row>
    <row r="49" spans="1:10" s="288" customFormat="1" ht="10.5" customHeight="1">
      <c r="A49" s="310"/>
      <c r="B49" s="310" t="s">
        <v>86</v>
      </c>
      <c r="C49" s="316"/>
      <c r="D49" s="311">
        <v>171.1</v>
      </c>
      <c r="E49" s="311">
        <v>148.5</v>
      </c>
      <c r="F49" s="315">
        <v>143.3</v>
      </c>
      <c r="G49" s="313">
        <v>146.22</v>
      </c>
      <c r="H49" s="314">
        <v>15.218855218855216</v>
      </c>
      <c r="I49" s="314">
        <v>19.399860432658745</v>
      </c>
      <c r="J49" s="314">
        <v>-4.730258014073507</v>
      </c>
    </row>
    <row r="50" spans="1:10" s="288" customFormat="1" ht="10.5" customHeight="1">
      <c r="A50" s="310"/>
      <c r="B50" s="310"/>
      <c r="C50" s="316"/>
      <c r="D50" s="311"/>
      <c r="E50" s="311"/>
      <c r="F50" s="315"/>
      <c r="G50" s="313"/>
      <c r="H50" s="314"/>
      <c r="I50" s="314"/>
      <c r="J50" s="314"/>
    </row>
    <row r="51" spans="1:10" s="288" customFormat="1" ht="10.5" customHeight="1">
      <c r="A51" s="310"/>
      <c r="B51" s="310"/>
      <c r="C51" s="316"/>
      <c r="D51" s="311"/>
      <c r="E51" s="311"/>
      <c r="F51" s="315"/>
      <c r="G51" s="313"/>
      <c r="H51" s="314"/>
      <c r="I51" s="314"/>
      <c r="J51" s="314"/>
    </row>
    <row r="52" spans="1:10" s="288" customFormat="1" ht="10.5" customHeight="1">
      <c r="A52" s="310" t="s">
        <v>107</v>
      </c>
      <c r="B52" s="310"/>
      <c r="C52" s="316"/>
      <c r="D52" s="311">
        <v>162.6</v>
      </c>
      <c r="E52" s="311">
        <v>142</v>
      </c>
      <c r="F52" s="312">
        <v>132.4</v>
      </c>
      <c r="G52" s="313">
        <v>153.3</v>
      </c>
      <c r="H52" s="314">
        <v>14.507042253521124</v>
      </c>
      <c r="I52" s="314">
        <v>22.809667673716003</v>
      </c>
      <c r="J52" s="314">
        <v>14.676840215439858</v>
      </c>
    </row>
    <row r="53" spans="1:10" s="288" customFormat="1" ht="10.5" customHeight="1">
      <c r="A53" s="310"/>
      <c r="B53" s="310"/>
      <c r="C53" s="316"/>
      <c r="D53" s="311"/>
      <c r="E53" s="311"/>
      <c r="F53" s="317"/>
      <c r="G53" s="313"/>
      <c r="H53" s="314"/>
      <c r="I53" s="314"/>
      <c r="J53" s="314"/>
    </row>
    <row r="54" spans="1:10" s="288" customFormat="1" ht="10.5" customHeight="1">
      <c r="A54" s="310"/>
      <c r="B54" s="310" t="s">
        <v>85</v>
      </c>
      <c r="C54" s="316"/>
      <c r="D54" s="311">
        <v>168.2</v>
      </c>
      <c r="E54" s="311">
        <v>143.8</v>
      </c>
      <c r="F54" s="312">
        <v>133.8</v>
      </c>
      <c r="G54" s="313">
        <v>156.6</v>
      </c>
      <c r="H54" s="314">
        <v>16.968011126564654</v>
      </c>
      <c r="I54" s="314">
        <v>25.71001494768309</v>
      </c>
      <c r="J54" s="314">
        <v>17.65589782118708</v>
      </c>
    </row>
    <row r="55" spans="1:10" s="288" customFormat="1" ht="10.5" customHeight="1">
      <c r="A55" s="310"/>
      <c r="B55" s="310" t="s">
        <v>86</v>
      </c>
      <c r="C55" s="316"/>
      <c r="D55" s="311">
        <v>150.7</v>
      </c>
      <c r="E55" s="311">
        <v>138.1</v>
      </c>
      <c r="F55" s="312">
        <v>129.4</v>
      </c>
      <c r="G55" s="313">
        <v>146.26</v>
      </c>
      <c r="H55" s="314">
        <v>9.123823316437361</v>
      </c>
      <c r="I55" s="314">
        <v>16.460587326120542</v>
      </c>
      <c r="J55" s="314">
        <v>8.372851215174876</v>
      </c>
    </row>
    <row r="56" spans="1:10" s="288" customFormat="1" ht="10.5" customHeight="1">
      <c r="A56" s="310"/>
      <c r="B56" s="310"/>
      <c r="C56" s="319"/>
      <c r="D56" s="320"/>
      <c r="E56" s="311"/>
      <c r="F56" s="315"/>
      <c r="G56" s="313"/>
      <c r="H56" s="314"/>
      <c r="I56" s="314"/>
      <c r="J56" s="314"/>
    </row>
    <row r="57" spans="1:10" s="288" customFormat="1" ht="10.5" customHeight="1">
      <c r="A57" s="310"/>
      <c r="B57" s="310"/>
      <c r="C57" s="319"/>
      <c r="D57" s="320"/>
      <c r="E57" s="311"/>
      <c r="F57" s="315"/>
      <c r="G57" s="313"/>
      <c r="H57" s="314"/>
      <c r="I57" s="314"/>
      <c r="J57" s="314"/>
    </row>
    <row r="58" spans="1:10" s="288" customFormat="1" ht="10.5" customHeight="1">
      <c r="A58" s="310" t="s">
        <v>108</v>
      </c>
      <c r="B58" s="310"/>
      <c r="C58" s="316"/>
      <c r="D58" s="311">
        <v>191</v>
      </c>
      <c r="E58" s="311">
        <v>155.5</v>
      </c>
      <c r="F58" s="312">
        <v>163.2</v>
      </c>
      <c r="G58" s="313">
        <v>168.9</v>
      </c>
      <c r="H58" s="314">
        <v>22.829581993569132</v>
      </c>
      <c r="I58" s="314">
        <v>17.034313725490204</v>
      </c>
      <c r="J58" s="314">
        <v>9.36285936285937</v>
      </c>
    </row>
    <row r="59" spans="1:10" s="288" customFormat="1" ht="10.5" customHeight="1">
      <c r="A59" s="310"/>
      <c r="B59" s="310"/>
      <c r="C59" s="316"/>
      <c r="D59" s="311"/>
      <c r="E59" s="311"/>
      <c r="F59" s="317"/>
      <c r="G59" s="313"/>
      <c r="H59" s="314"/>
      <c r="I59" s="314"/>
      <c r="J59" s="314"/>
    </row>
    <row r="60" spans="1:10" s="288" customFormat="1" ht="10.5" customHeight="1">
      <c r="A60" s="310"/>
      <c r="B60" s="310" t="s">
        <v>85</v>
      </c>
      <c r="C60" s="316"/>
      <c r="D60" s="311">
        <v>159</v>
      </c>
      <c r="E60" s="311">
        <v>131.9</v>
      </c>
      <c r="F60" s="312">
        <v>140.7</v>
      </c>
      <c r="G60" s="313">
        <v>143.1</v>
      </c>
      <c r="H60" s="314">
        <v>20.545868081880208</v>
      </c>
      <c r="I60" s="314">
        <v>13.00639658848615</v>
      </c>
      <c r="J60" s="314">
        <v>8.507734303912624</v>
      </c>
    </row>
    <row r="61" spans="1:10" s="288" customFormat="1" ht="10.5" customHeight="1">
      <c r="A61" s="310"/>
      <c r="B61" s="310" t="s">
        <v>86</v>
      </c>
      <c r="C61" s="316"/>
      <c r="D61" s="311">
        <v>341.5</v>
      </c>
      <c r="E61" s="311">
        <v>266.7</v>
      </c>
      <c r="F61" s="312">
        <v>269.5</v>
      </c>
      <c r="G61" s="313">
        <v>290.26</v>
      </c>
      <c r="H61" s="314">
        <v>28.046494188226475</v>
      </c>
      <c r="I61" s="314">
        <v>26.716141001855288</v>
      </c>
      <c r="J61" s="314">
        <v>11.313084828961497</v>
      </c>
    </row>
    <row r="62" spans="1:10" s="288" customFormat="1" ht="10.5" customHeight="1">
      <c r="A62" s="310"/>
      <c r="B62" s="310"/>
      <c r="C62" s="319"/>
      <c r="D62" s="320"/>
      <c r="E62" s="311"/>
      <c r="F62" s="312"/>
      <c r="G62" s="313"/>
      <c r="H62" s="314"/>
      <c r="I62" s="314"/>
      <c r="J62" s="314"/>
    </row>
    <row r="63" spans="1:10" s="288" customFormat="1" ht="10.5" customHeight="1">
      <c r="A63" s="310"/>
      <c r="B63" s="310"/>
      <c r="C63" s="319"/>
      <c r="D63" s="320"/>
      <c r="E63" s="311"/>
      <c r="F63" s="312"/>
      <c r="G63" s="313"/>
      <c r="H63" s="314"/>
      <c r="I63" s="314"/>
      <c r="J63" s="314"/>
    </row>
    <row r="64" spans="1:10" s="288" customFormat="1" ht="10.5" customHeight="1">
      <c r="A64" s="310" t="s">
        <v>109</v>
      </c>
      <c r="B64" s="310"/>
      <c r="C64" s="316"/>
      <c r="D64" s="311"/>
      <c r="E64" s="311"/>
      <c r="F64" s="312"/>
      <c r="G64" s="313"/>
      <c r="H64" s="314"/>
      <c r="I64" s="314"/>
      <c r="J64" s="314"/>
    </row>
    <row r="65" spans="1:10" s="288" customFormat="1" ht="10.5" customHeight="1">
      <c r="A65" s="310"/>
      <c r="B65" s="310" t="s">
        <v>110</v>
      </c>
      <c r="C65" s="316"/>
      <c r="D65" s="311">
        <v>119.2</v>
      </c>
      <c r="E65" s="311">
        <v>99.6</v>
      </c>
      <c r="F65" s="312">
        <v>105</v>
      </c>
      <c r="G65" s="313">
        <v>91.82</v>
      </c>
      <c r="H65" s="314">
        <v>19.67871485943776</v>
      </c>
      <c r="I65" s="314">
        <v>13.523809523809526</v>
      </c>
      <c r="J65" s="314">
        <v>3.751412429378523</v>
      </c>
    </row>
    <row r="66" spans="1:10" s="288" customFormat="1" ht="10.5" customHeight="1">
      <c r="A66" s="310"/>
      <c r="B66" s="310"/>
      <c r="C66" s="316"/>
      <c r="D66" s="311"/>
      <c r="E66" s="311"/>
      <c r="F66" s="317"/>
      <c r="G66" s="313"/>
      <c r="H66" s="314"/>
      <c r="I66" s="314"/>
      <c r="J66" s="314"/>
    </row>
    <row r="67" spans="1:10" s="288" customFormat="1" ht="10.5" customHeight="1">
      <c r="A67" s="310"/>
      <c r="B67" s="310" t="s">
        <v>85</v>
      </c>
      <c r="C67" s="316"/>
      <c r="D67" s="311">
        <v>113.4</v>
      </c>
      <c r="E67" s="311">
        <v>92.8</v>
      </c>
      <c r="F67" s="312">
        <v>99.8</v>
      </c>
      <c r="G67" s="313">
        <v>83.54</v>
      </c>
      <c r="H67" s="314">
        <v>22.198275862068975</v>
      </c>
      <c r="I67" s="314">
        <v>13.627254509018046</v>
      </c>
      <c r="J67" s="314">
        <v>3.0594621268196445</v>
      </c>
    </row>
    <row r="68" spans="1:10" s="288" customFormat="1" ht="10.5" customHeight="1">
      <c r="A68" s="310"/>
      <c r="B68" s="310" t="s">
        <v>86</v>
      </c>
      <c r="C68" s="316"/>
      <c r="D68" s="311">
        <v>154.4</v>
      </c>
      <c r="E68" s="311">
        <v>141.2</v>
      </c>
      <c r="F68" s="312">
        <v>136.7</v>
      </c>
      <c r="G68" s="313">
        <v>142.26</v>
      </c>
      <c r="H68" s="314">
        <v>9.348441926345624</v>
      </c>
      <c r="I68" s="314">
        <v>12.948061448427227</v>
      </c>
      <c r="J68" s="314">
        <v>5.958587814687941</v>
      </c>
    </row>
    <row r="69" spans="1:10" s="288" customFormat="1" ht="10.5" customHeight="1">
      <c r="A69" s="310"/>
      <c r="B69" s="310"/>
      <c r="C69" s="319"/>
      <c r="D69" s="311"/>
      <c r="E69" s="311"/>
      <c r="F69" s="312"/>
      <c r="G69" s="313"/>
      <c r="H69" s="314"/>
      <c r="I69" s="314"/>
      <c r="J69" s="314"/>
    </row>
    <row r="70" spans="1:10" s="280" customFormat="1" ht="12.75" customHeight="1">
      <c r="A70" s="277"/>
      <c r="B70" s="278"/>
      <c r="C70" s="278"/>
      <c r="D70" s="278"/>
      <c r="E70" s="278"/>
      <c r="F70" s="278"/>
      <c r="G70" s="279"/>
      <c r="H70" s="278"/>
      <c r="I70" s="278"/>
      <c r="J70" s="321"/>
    </row>
    <row r="71" spans="1:10" s="280" customFormat="1" ht="12.75" customHeight="1">
      <c r="A71" s="281"/>
      <c r="B71" s="278"/>
      <c r="C71" s="278"/>
      <c r="D71" s="278"/>
      <c r="E71" s="278"/>
      <c r="F71" s="278"/>
      <c r="G71" s="279"/>
      <c r="H71" s="278"/>
      <c r="I71" s="278"/>
      <c r="J71" s="321"/>
    </row>
    <row r="72" spans="1:10" s="280" customFormat="1" ht="13.5" customHeight="1">
      <c r="A72" s="520" t="s">
        <v>146</v>
      </c>
      <c r="B72" s="520"/>
      <c r="C72" s="520"/>
      <c r="D72" s="520"/>
      <c r="E72" s="520"/>
      <c r="F72" s="520"/>
      <c r="G72" s="520"/>
      <c r="H72" s="520"/>
      <c r="I72" s="520"/>
      <c r="J72" s="520"/>
    </row>
    <row r="73" spans="1:10" s="280" customFormat="1" ht="13.5" customHeight="1">
      <c r="A73" s="534" t="s">
        <v>171</v>
      </c>
      <c r="B73" s="534"/>
      <c r="C73" s="534"/>
      <c r="D73" s="534"/>
      <c r="E73" s="534"/>
      <c r="F73" s="534"/>
      <c r="G73" s="534"/>
      <c r="H73" s="534"/>
      <c r="I73" s="534"/>
      <c r="J73" s="534"/>
    </row>
    <row r="74" spans="1:10" s="280" customFormat="1" ht="13.5" customHeight="1">
      <c r="A74" s="534" t="s">
        <v>63</v>
      </c>
      <c r="B74" s="534"/>
      <c r="C74" s="534"/>
      <c r="D74" s="534"/>
      <c r="E74" s="534"/>
      <c r="F74" s="534"/>
      <c r="G74" s="534"/>
      <c r="H74" s="534"/>
      <c r="I74" s="534"/>
      <c r="J74" s="534"/>
    </row>
    <row r="75" spans="1:10" s="280" customFormat="1" ht="12" customHeight="1">
      <c r="A75" s="322"/>
      <c r="B75" s="322"/>
      <c r="C75" s="322"/>
      <c r="D75" s="284"/>
      <c r="E75" s="284"/>
      <c r="F75" s="284"/>
      <c r="G75" s="323"/>
      <c r="H75" s="284"/>
      <c r="I75" s="284"/>
      <c r="J75" s="324"/>
    </row>
    <row r="76" spans="4:10" s="280" customFormat="1" ht="12.75" customHeight="1">
      <c r="D76" s="282"/>
      <c r="E76" s="282"/>
      <c r="F76" s="282"/>
      <c r="G76" s="283"/>
      <c r="H76" s="284"/>
      <c r="I76" s="284"/>
      <c r="J76" s="284"/>
    </row>
    <row r="77" spans="1:10" s="288" customFormat="1" ht="11.25" customHeight="1">
      <c r="A77" s="285"/>
      <c r="B77" s="285"/>
      <c r="C77" s="286"/>
      <c r="D77" s="531" t="s">
        <v>189</v>
      </c>
      <c r="E77" s="527" t="s">
        <v>99</v>
      </c>
      <c r="F77" s="528"/>
      <c r="G77" s="524" t="s">
        <v>180</v>
      </c>
      <c r="H77" s="287" t="s">
        <v>64</v>
      </c>
      <c r="I77" s="287"/>
      <c r="J77" s="287"/>
    </row>
    <row r="78" spans="3:10" s="288" customFormat="1" ht="11.25" customHeight="1">
      <c r="C78" s="289"/>
      <c r="D78" s="532"/>
      <c r="E78" s="529"/>
      <c r="F78" s="530"/>
      <c r="G78" s="525"/>
      <c r="H78" s="290" t="s">
        <v>70</v>
      </c>
      <c r="I78" s="291"/>
      <c r="J78" s="292" t="s">
        <v>188</v>
      </c>
    </row>
    <row r="79" spans="1:10" s="288" customFormat="1" ht="11.25" customHeight="1">
      <c r="A79" s="293" t="s">
        <v>100</v>
      </c>
      <c r="B79" s="293"/>
      <c r="C79" s="294"/>
      <c r="D79" s="532"/>
      <c r="E79" s="521" t="s">
        <v>190</v>
      </c>
      <c r="F79" s="521" t="s">
        <v>193</v>
      </c>
      <c r="G79" s="525"/>
      <c r="H79" s="295" t="s">
        <v>79</v>
      </c>
      <c r="I79" s="295"/>
      <c r="J79" s="295"/>
    </row>
    <row r="80" spans="3:10" s="288" customFormat="1" ht="11.25" customHeight="1">
      <c r="C80" s="289"/>
      <c r="D80" s="532"/>
      <c r="E80" s="522"/>
      <c r="F80" s="522" t="s">
        <v>43</v>
      </c>
      <c r="G80" s="525"/>
      <c r="H80" s="296" t="s">
        <v>80</v>
      </c>
      <c r="I80" s="297" t="s">
        <v>81</v>
      </c>
      <c r="J80" s="298" t="s">
        <v>81</v>
      </c>
    </row>
    <row r="81" spans="1:10" s="288" customFormat="1" ht="11.25" customHeight="1">
      <c r="A81" s="299"/>
      <c r="B81" s="299"/>
      <c r="C81" s="300"/>
      <c r="D81" s="533"/>
      <c r="E81" s="523"/>
      <c r="F81" s="523" t="s">
        <v>43</v>
      </c>
      <c r="G81" s="526"/>
      <c r="H81" s="301" t="s">
        <v>82</v>
      </c>
      <c r="I81" s="302" t="s">
        <v>83</v>
      </c>
      <c r="J81" s="303" t="s">
        <v>182</v>
      </c>
    </row>
    <row r="82" spans="1:10" s="288" customFormat="1" ht="10.5" customHeight="1">
      <c r="A82" s="304"/>
      <c r="B82" s="304"/>
      <c r="C82" s="289"/>
      <c r="D82" s="305"/>
      <c r="E82" s="306"/>
      <c r="F82" s="306"/>
      <c r="G82" s="307"/>
      <c r="H82" s="308"/>
      <c r="I82" s="309"/>
      <c r="J82" s="309"/>
    </row>
    <row r="83" spans="1:10" s="288" customFormat="1" ht="10.5" customHeight="1">
      <c r="A83" s="310"/>
      <c r="B83" s="310"/>
      <c r="C83" s="316"/>
      <c r="D83" s="311"/>
      <c r="E83" s="311"/>
      <c r="F83" s="315"/>
      <c r="G83" s="313"/>
      <c r="H83" s="314"/>
      <c r="I83" s="314"/>
      <c r="J83" s="314"/>
    </row>
    <row r="84" spans="1:10" s="288" customFormat="1" ht="10.5" customHeight="1">
      <c r="A84" s="310" t="s">
        <v>113</v>
      </c>
      <c r="B84" s="310"/>
      <c r="C84" s="316"/>
      <c r="D84" s="311">
        <v>162.6</v>
      </c>
      <c r="E84" s="311">
        <v>145.8</v>
      </c>
      <c r="F84" s="315">
        <v>134.7</v>
      </c>
      <c r="G84" s="313">
        <v>156.56</v>
      </c>
      <c r="H84" s="314">
        <v>11.522633744855954</v>
      </c>
      <c r="I84" s="314">
        <v>20.712694877505573</v>
      </c>
      <c r="J84" s="314">
        <v>10.175932441942301</v>
      </c>
    </row>
    <row r="85" spans="1:10" s="288" customFormat="1" ht="10.5" customHeight="1">
      <c r="A85" s="310"/>
      <c r="B85" s="310"/>
      <c r="C85" s="316"/>
      <c r="D85" s="311"/>
      <c r="E85" s="311"/>
      <c r="F85" s="317"/>
      <c r="G85" s="313"/>
      <c r="H85" s="314"/>
      <c r="I85" s="314"/>
      <c r="J85" s="314"/>
    </row>
    <row r="86" spans="1:10" s="288" customFormat="1" ht="10.5" customHeight="1">
      <c r="A86" s="310"/>
      <c r="B86" s="310" t="s">
        <v>85</v>
      </c>
      <c r="C86" s="316"/>
      <c r="D86" s="311">
        <v>152.3</v>
      </c>
      <c r="E86" s="311">
        <v>135.5</v>
      </c>
      <c r="F86" s="315">
        <v>119.4</v>
      </c>
      <c r="G86" s="313">
        <v>149.46</v>
      </c>
      <c r="H86" s="314">
        <v>12.39852398523986</v>
      </c>
      <c r="I86" s="314">
        <v>27.554438860971526</v>
      </c>
      <c r="J86" s="314">
        <v>21.512195121951205</v>
      </c>
    </row>
    <row r="87" spans="1:10" s="288" customFormat="1" ht="10.5" customHeight="1">
      <c r="A87" s="310"/>
      <c r="B87" s="310" t="s">
        <v>86</v>
      </c>
      <c r="C87" s="316"/>
      <c r="D87" s="311">
        <v>180.3</v>
      </c>
      <c r="E87" s="311">
        <v>163.6</v>
      </c>
      <c r="F87" s="315">
        <v>161.1</v>
      </c>
      <c r="G87" s="313">
        <v>168.82</v>
      </c>
      <c r="H87" s="314">
        <v>10.207823960880207</v>
      </c>
      <c r="I87" s="314">
        <v>11.918063314711372</v>
      </c>
      <c r="J87" s="314">
        <v>-3.542452291166717</v>
      </c>
    </row>
    <row r="88" spans="1:10" s="288" customFormat="1" ht="10.5" customHeight="1">
      <c r="A88" s="310"/>
      <c r="B88" s="310"/>
      <c r="C88" s="316"/>
      <c r="D88" s="311"/>
      <c r="E88" s="311"/>
      <c r="F88" s="315"/>
      <c r="G88" s="313"/>
      <c r="H88" s="314"/>
      <c r="I88" s="314"/>
      <c r="J88" s="314"/>
    </row>
    <row r="89" spans="1:10" s="288" customFormat="1" ht="10.5" customHeight="1">
      <c r="A89" s="310"/>
      <c r="B89" s="310"/>
      <c r="C89" s="316"/>
      <c r="D89" s="311"/>
      <c r="E89" s="311"/>
      <c r="F89" s="315"/>
      <c r="G89" s="313"/>
      <c r="H89" s="314"/>
      <c r="I89" s="314"/>
      <c r="J89" s="314"/>
    </row>
    <row r="90" spans="1:10" s="288" customFormat="1" ht="10.5" customHeight="1">
      <c r="A90" s="310" t="s">
        <v>114</v>
      </c>
      <c r="B90" s="310"/>
      <c r="C90" s="316"/>
      <c r="D90" s="311">
        <v>167.5</v>
      </c>
      <c r="E90" s="311">
        <v>153.4</v>
      </c>
      <c r="F90" s="312">
        <v>144.3</v>
      </c>
      <c r="G90" s="313">
        <v>158.98</v>
      </c>
      <c r="H90" s="314">
        <v>9.19165580182529</v>
      </c>
      <c r="I90" s="314">
        <v>16.07761607761607</v>
      </c>
      <c r="J90" s="314">
        <v>13.589597027722215</v>
      </c>
    </row>
    <row r="91" spans="1:10" s="288" customFormat="1" ht="10.5" customHeight="1">
      <c r="A91" s="310"/>
      <c r="B91" s="310"/>
      <c r="C91" s="316"/>
      <c r="D91" s="311"/>
      <c r="E91" s="311"/>
      <c r="F91" s="317"/>
      <c r="G91" s="313"/>
      <c r="H91" s="314"/>
      <c r="I91" s="314"/>
      <c r="J91" s="314"/>
    </row>
    <row r="92" spans="1:10" s="288" customFormat="1" ht="10.5" customHeight="1">
      <c r="A92" s="310"/>
      <c r="B92" s="310" t="s">
        <v>85</v>
      </c>
      <c r="C92" s="316"/>
      <c r="D92" s="311">
        <v>153.1</v>
      </c>
      <c r="E92" s="311">
        <v>139.1</v>
      </c>
      <c r="F92" s="312">
        <v>131.2</v>
      </c>
      <c r="G92" s="313">
        <v>143.3</v>
      </c>
      <c r="H92" s="314">
        <v>10.0647016534867</v>
      </c>
      <c r="I92" s="314">
        <v>16.692073170731714</v>
      </c>
      <c r="J92" s="314">
        <v>10.50277606415793</v>
      </c>
    </row>
    <row r="93" spans="1:10" s="288" customFormat="1" ht="10.5" customHeight="1">
      <c r="A93" s="310"/>
      <c r="B93" s="310" t="s">
        <v>86</v>
      </c>
      <c r="C93" s="316"/>
      <c r="D93" s="311">
        <v>242.6</v>
      </c>
      <c r="E93" s="311">
        <v>227.6</v>
      </c>
      <c r="F93" s="312">
        <v>212.7</v>
      </c>
      <c r="G93" s="313">
        <v>240.58</v>
      </c>
      <c r="H93" s="314">
        <v>6.590509666080844</v>
      </c>
      <c r="I93" s="314">
        <v>14.057357780912085</v>
      </c>
      <c r="J93" s="314">
        <v>24.21520033044197</v>
      </c>
    </row>
    <row r="94" spans="1:10" s="288" customFormat="1" ht="10.5" customHeight="1">
      <c r="A94" s="310"/>
      <c r="B94" s="310"/>
      <c r="C94" s="316"/>
      <c r="D94" s="311"/>
      <c r="E94" s="311"/>
      <c r="F94" s="315"/>
      <c r="G94" s="313"/>
      <c r="H94" s="314"/>
      <c r="I94" s="314"/>
      <c r="J94" s="314"/>
    </row>
    <row r="95" spans="1:10" s="288" customFormat="1" ht="10.5" customHeight="1">
      <c r="A95" s="310"/>
      <c r="B95" s="310"/>
      <c r="C95" s="316"/>
      <c r="D95" s="311"/>
      <c r="E95" s="311"/>
      <c r="F95" s="315"/>
      <c r="G95" s="313"/>
      <c r="H95" s="314"/>
      <c r="I95" s="314"/>
      <c r="J95" s="314"/>
    </row>
    <row r="96" spans="1:10" s="288" customFormat="1" ht="10.5" customHeight="1">
      <c r="A96" s="310" t="s">
        <v>115</v>
      </c>
      <c r="B96" s="310"/>
      <c r="C96" s="316"/>
      <c r="D96" s="311">
        <v>134.7</v>
      </c>
      <c r="E96" s="311">
        <v>129.6</v>
      </c>
      <c r="F96" s="312">
        <v>111.6</v>
      </c>
      <c r="G96" s="313">
        <v>130.18</v>
      </c>
      <c r="H96" s="314">
        <v>3.935185185185181</v>
      </c>
      <c r="I96" s="314">
        <v>20.698924731182792</v>
      </c>
      <c r="J96" s="314">
        <v>17.53340556157456</v>
      </c>
    </row>
    <row r="97" spans="1:10" s="288" customFormat="1" ht="10.5" customHeight="1">
      <c r="A97" s="310"/>
      <c r="B97" s="310"/>
      <c r="C97" s="316"/>
      <c r="D97" s="311"/>
      <c r="E97" s="311"/>
      <c r="F97" s="317"/>
      <c r="G97" s="313"/>
      <c r="H97" s="314"/>
      <c r="I97" s="314"/>
      <c r="J97" s="314"/>
    </row>
    <row r="98" spans="1:10" s="288" customFormat="1" ht="10.5" customHeight="1">
      <c r="A98" s="310"/>
      <c r="B98" s="310" t="s">
        <v>85</v>
      </c>
      <c r="C98" s="316"/>
      <c r="D98" s="311">
        <v>124.7</v>
      </c>
      <c r="E98" s="311">
        <v>124.7</v>
      </c>
      <c r="F98" s="312">
        <v>110.3</v>
      </c>
      <c r="G98" s="313">
        <v>126.96</v>
      </c>
      <c r="H98" s="314">
        <v>0</v>
      </c>
      <c r="I98" s="314">
        <v>13.055303717135091</v>
      </c>
      <c r="J98" s="314">
        <v>20.386876540868577</v>
      </c>
    </row>
    <row r="99" spans="1:10" s="288" customFormat="1" ht="10.5" customHeight="1">
      <c r="A99" s="310"/>
      <c r="B99" s="310" t="s">
        <v>86</v>
      </c>
      <c r="C99" s="316"/>
      <c r="D99" s="311">
        <v>162.9</v>
      </c>
      <c r="E99" s="311">
        <v>143.1</v>
      </c>
      <c r="F99" s="312">
        <v>115.2</v>
      </c>
      <c r="G99" s="313">
        <v>139.18</v>
      </c>
      <c r="H99" s="314">
        <v>13.836477987421393</v>
      </c>
      <c r="I99" s="314">
        <v>41.40625</v>
      </c>
      <c r="J99" s="314">
        <v>10.81210191082801</v>
      </c>
    </row>
    <row r="100" spans="1:10" s="288" customFormat="1" ht="10.5" customHeight="1">
      <c r="A100" s="310"/>
      <c r="B100" s="310"/>
      <c r="C100" s="316"/>
      <c r="D100" s="311"/>
      <c r="E100" s="311"/>
      <c r="F100" s="315"/>
      <c r="G100" s="313"/>
      <c r="H100" s="314"/>
      <c r="I100" s="314"/>
      <c r="J100" s="314"/>
    </row>
    <row r="101" spans="1:10" s="288" customFormat="1" ht="10.5" customHeight="1">
      <c r="A101" s="310"/>
      <c r="B101" s="310"/>
      <c r="C101" s="316"/>
      <c r="D101" s="311"/>
      <c r="E101" s="311"/>
      <c r="F101" s="315"/>
      <c r="G101" s="313"/>
      <c r="H101" s="314"/>
      <c r="I101" s="314"/>
      <c r="J101" s="314"/>
    </row>
    <row r="102" spans="1:10" s="288" customFormat="1" ht="10.5" customHeight="1">
      <c r="A102" s="310" t="s">
        <v>116</v>
      </c>
      <c r="B102" s="310"/>
      <c r="C102" s="316"/>
      <c r="D102" s="311"/>
      <c r="E102" s="311"/>
      <c r="F102" s="315"/>
      <c r="G102" s="313"/>
      <c r="H102" s="314"/>
      <c r="I102" s="314"/>
      <c r="J102" s="314"/>
    </row>
    <row r="103" spans="1:10" s="288" customFormat="1" ht="10.5" customHeight="1">
      <c r="A103" s="310"/>
      <c r="B103" s="310" t="s">
        <v>117</v>
      </c>
      <c r="C103" s="316"/>
      <c r="D103" s="311">
        <v>169.8</v>
      </c>
      <c r="E103" s="311">
        <v>146</v>
      </c>
      <c r="F103" s="312">
        <v>150.3</v>
      </c>
      <c r="G103" s="313">
        <v>162.66</v>
      </c>
      <c r="H103" s="314">
        <v>16.301369863013704</v>
      </c>
      <c r="I103" s="314">
        <v>12.974051896207584</v>
      </c>
      <c r="J103" s="314">
        <v>5.7607282184655295</v>
      </c>
    </row>
    <row r="104" spans="1:10" s="288" customFormat="1" ht="10.5" customHeight="1">
      <c r="A104" s="310"/>
      <c r="B104" s="310"/>
      <c r="C104" s="316"/>
      <c r="D104" s="311"/>
      <c r="E104" s="311"/>
      <c r="F104" s="317"/>
      <c r="G104" s="313"/>
      <c r="H104" s="314"/>
      <c r="I104" s="314"/>
      <c r="J104" s="314"/>
    </row>
    <row r="105" spans="1:10" s="288" customFormat="1" ht="10.5" customHeight="1">
      <c r="A105" s="310"/>
      <c r="B105" s="310" t="s">
        <v>85</v>
      </c>
      <c r="C105" s="316"/>
      <c r="D105" s="311">
        <v>167.5</v>
      </c>
      <c r="E105" s="311">
        <v>144.1</v>
      </c>
      <c r="F105" s="312">
        <v>148.2</v>
      </c>
      <c r="G105" s="313">
        <v>160.78</v>
      </c>
      <c r="H105" s="314">
        <v>16.23872310895212</v>
      </c>
      <c r="I105" s="314">
        <v>13.0229419703104</v>
      </c>
      <c r="J105" s="314">
        <v>6.702946641890094</v>
      </c>
    </row>
    <row r="106" spans="1:10" s="288" customFormat="1" ht="10.5" customHeight="1">
      <c r="A106" s="310"/>
      <c r="B106" s="310" t="s">
        <v>86</v>
      </c>
      <c r="C106" s="316"/>
      <c r="D106" s="311">
        <v>188.5</v>
      </c>
      <c r="E106" s="311">
        <v>161.8</v>
      </c>
      <c r="F106" s="312">
        <v>166.6</v>
      </c>
      <c r="G106" s="313">
        <v>177.9</v>
      </c>
      <c r="H106" s="314">
        <v>16.501854140914702</v>
      </c>
      <c r="I106" s="314">
        <v>13.1452581032413</v>
      </c>
      <c r="J106" s="314">
        <v>-0.33613445378149354</v>
      </c>
    </row>
    <row r="107" spans="1:10" s="288" customFormat="1" ht="10.5" customHeight="1">
      <c r="A107" s="310"/>
      <c r="B107" s="310"/>
      <c r="C107" s="316"/>
      <c r="D107" s="311"/>
      <c r="E107" s="311"/>
      <c r="F107" s="317"/>
      <c r="G107" s="313"/>
      <c r="H107" s="314"/>
      <c r="I107" s="314"/>
      <c r="J107" s="314"/>
    </row>
    <row r="108" spans="1:10" s="288" customFormat="1" ht="10.5" customHeight="1">
      <c r="A108" s="310"/>
      <c r="B108" s="310"/>
      <c r="C108" s="316"/>
      <c r="D108" s="311"/>
      <c r="E108" s="311"/>
      <c r="F108" s="317"/>
      <c r="G108" s="313"/>
      <c r="H108" s="314"/>
      <c r="I108" s="314"/>
      <c r="J108" s="314"/>
    </row>
    <row r="109" spans="1:10" s="288" customFormat="1" ht="10.5" customHeight="1">
      <c r="A109" s="310" t="s">
        <v>118</v>
      </c>
      <c r="B109" s="310"/>
      <c r="C109" s="316"/>
      <c r="D109" s="311">
        <v>214.5</v>
      </c>
      <c r="E109" s="311">
        <v>186.9</v>
      </c>
      <c r="F109" s="312">
        <v>147.9</v>
      </c>
      <c r="G109" s="313">
        <v>204.86</v>
      </c>
      <c r="H109" s="314">
        <v>14.767255216693416</v>
      </c>
      <c r="I109" s="314">
        <v>45.03042596348884</v>
      </c>
      <c r="J109" s="314">
        <v>40.25742845405996</v>
      </c>
    </row>
    <row r="110" spans="1:10" s="288" customFormat="1" ht="10.5" customHeight="1">
      <c r="A110" s="310"/>
      <c r="B110" s="310"/>
      <c r="C110" s="316"/>
      <c r="D110" s="311"/>
      <c r="E110" s="311"/>
      <c r="F110" s="317"/>
      <c r="G110" s="313"/>
      <c r="H110" s="314"/>
      <c r="I110" s="314"/>
      <c r="J110" s="314"/>
    </row>
    <row r="111" spans="1:10" s="288" customFormat="1" ht="10.5" customHeight="1">
      <c r="A111" s="310"/>
      <c r="B111" s="310" t="s">
        <v>85</v>
      </c>
      <c r="C111" s="316"/>
      <c r="D111" s="311">
        <v>204.4</v>
      </c>
      <c r="E111" s="311">
        <v>178.6</v>
      </c>
      <c r="F111" s="312">
        <v>123.8</v>
      </c>
      <c r="G111" s="313">
        <v>192.46</v>
      </c>
      <c r="H111" s="314">
        <v>14.445688689809636</v>
      </c>
      <c r="I111" s="314">
        <v>65.10500807754444</v>
      </c>
      <c r="J111" s="314">
        <v>54.21474358974358</v>
      </c>
    </row>
    <row r="112" spans="1:10" s="288" customFormat="1" ht="10.5" customHeight="1">
      <c r="A112" s="310"/>
      <c r="B112" s="310" t="s">
        <v>86</v>
      </c>
      <c r="C112" s="316"/>
      <c r="D112" s="311">
        <v>231.2</v>
      </c>
      <c r="E112" s="311">
        <v>200.5</v>
      </c>
      <c r="F112" s="312">
        <v>187.5</v>
      </c>
      <c r="G112" s="313">
        <v>225.3</v>
      </c>
      <c r="H112" s="314">
        <v>15.31172069825436</v>
      </c>
      <c r="I112" s="314">
        <v>23.30666666666666</v>
      </c>
      <c r="J112" s="314">
        <v>24.488893800419948</v>
      </c>
    </row>
    <row r="113" spans="1:10" s="288" customFormat="1" ht="10.5" customHeight="1">
      <c r="A113" s="318"/>
      <c r="B113" s="318"/>
      <c r="C113" s="325"/>
      <c r="D113" s="311"/>
      <c r="E113" s="311"/>
      <c r="F113" s="315"/>
      <c r="G113" s="313"/>
      <c r="H113" s="314"/>
      <c r="I113" s="314"/>
      <c r="J113" s="314"/>
    </row>
    <row r="114" spans="1:10" s="288" customFormat="1" ht="10.5" customHeight="1">
      <c r="A114" s="318"/>
      <c r="B114" s="318"/>
      <c r="C114" s="325"/>
      <c r="D114" s="311"/>
      <c r="E114" s="311"/>
      <c r="F114" s="315"/>
      <c r="G114" s="313"/>
      <c r="H114" s="314"/>
      <c r="I114" s="314"/>
      <c r="J114" s="314"/>
    </row>
    <row r="115" spans="1:10" s="288" customFormat="1" ht="10.5" customHeight="1">
      <c r="A115" s="310" t="s">
        <v>119</v>
      </c>
      <c r="B115" s="318"/>
      <c r="C115" s="325"/>
      <c r="D115" s="311"/>
      <c r="E115" s="311"/>
      <c r="F115" s="315"/>
      <c r="G115" s="313"/>
      <c r="H115" s="314"/>
      <c r="I115" s="314"/>
      <c r="J115" s="314"/>
    </row>
    <row r="116" spans="1:10" s="288" customFormat="1" ht="10.5" customHeight="1">
      <c r="A116" s="310"/>
      <c r="B116" s="310" t="s">
        <v>120</v>
      </c>
      <c r="C116" s="325"/>
      <c r="D116" s="311">
        <v>158.7</v>
      </c>
      <c r="E116" s="311">
        <v>136.7</v>
      </c>
      <c r="F116" s="312">
        <v>116.9</v>
      </c>
      <c r="G116" s="313">
        <v>151.48</v>
      </c>
      <c r="H116" s="314">
        <v>16.093635698610097</v>
      </c>
      <c r="I116" s="314">
        <v>35.75705731394353</v>
      </c>
      <c r="J116" s="314">
        <v>28.45997286295795</v>
      </c>
    </row>
    <row r="117" spans="1:10" s="288" customFormat="1" ht="10.5" customHeight="1">
      <c r="A117" s="310"/>
      <c r="B117" s="310"/>
      <c r="C117" s="325"/>
      <c r="D117" s="311"/>
      <c r="E117" s="311"/>
      <c r="F117" s="317"/>
      <c r="G117" s="313"/>
      <c r="H117" s="314"/>
      <c r="I117" s="314"/>
      <c r="J117" s="314"/>
    </row>
    <row r="118" spans="1:10" s="288" customFormat="1" ht="10.5" customHeight="1">
      <c r="A118" s="310"/>
      <c r="B118" s="310" t="s">
        <v>85</v>
      </c>
      <c r="C118" s="325"/>
      <c r="D118" s="311">
        <v>146.6</v>
      </c>
      <c r="E118" s="311">
        <v>111.6</v>
      </c>
      <c r="F118" s="312">
        <v>105.1</v>
      </c>
      <c r="G118" s="313">
        <v>131.02</v>
      </c>
      <c r="H118" s="314">
        <v>31.36200716845878</v>
      </c>
      <c r="I118" s="314">
        <v>39.48620361560419</v>
      </c>
      <c r="J118" s="314">
        <v>21.833736284173334</v>
      </c>
    </row>
    <row r="119" spans="1:10" s="288" customFormat="1" ht="10.5" customHeight="1">
      <c r="A119" s="310"/>
      <c r="B119" s="310" t="s">
        <v>86</v>
      </c>
      <c r="C119" s="325"/>
      <c r="D119" s="311">
        <v>176.8</v>
      </c>
      <c r="E119" s="311">
        <v>174.1</v>
      </c>
      <c r="F119" s="312">
        <v>134.7</v>
      </c>
      <c r="G119" s="313">
        <v>182</v>
      </c>
      <c r="H119" s="314">
        <v>1.5508328546812276</v>
      </c>
      <c r="I119" s="314">
        <v>31.254639940608776</v>
      </c>
      <c r="J119" s="314">
        <v>36.39088729016787</v>
      </c>
    </row>
    <row r="120" spans="1:10" s="288" customFormat="1" ht="10.5" customHeight="1">
      <c r="A120" s="310"/>
      <c r="B120" s="310"/>
      <c r="C120" s="325"/>
      <c r="D120" s="311"/>
      <c r="E120" s="311"/>
      <c r="F120" s="315"/>
      <c r="G120" s="313"/>
      <c r="H120" s="314"/>
      <c r="I120" s="314"/>
      <c r="J120" s="314"/>
    </row>
    <row r="121" spans="1:10" s="288" customFormat="1" ht="10.5" customHeight="1">
      <c r="A121" s="310"/>
      <c r="B121" s="310"/>
      <c r="C121" s="325"/>
      <c r="D121" s="311"/>
      <c r="E121" s="311"/>
      <c r="F121" s="315"/>
      <c r="G121" s="313"/>
      <c r="H121" s="314"/>
      <c r="I121" s="314"/>
      <c r="J121" s="314"/>
    </row>
    <row r="122" spans="1:10" s="288" customFormat="1" ht="10.5" customHeight="1">
      <c r="A122" s="310" t="s">
        <v>121</v>
      </c>
      <c r="B122" s="310"/>
      <c r="C122" s="325"/>
      <c r="D122" s="311">
        <v>165.6</v>
      </c>
      <c r="E122" s="311">
        <v>133.2</v>
      </c>
      <c r="F122" s="312">
        <v>121.4</v>
      </c>
      <c r="G122" s="313">
        <v>146.88</v>
      </c>
      <c r="H122" s="314">
        <v>24.32432432432433</v>
      </c>
      <c r="I122" s="314">
        <v>36.408566721581536</v>
      </c>
      <c r="J122" s="314">
        <v>11.8148599269184</v>
      </c>
    </row>
    <row r="123" spans="1:10" s="288" customFormat="1" ht="10.5" customHeight="1">
      <c r="A123" s="310"/>
      <c r="B123" s="310"/>
      <c r="C123" s="325"/>
      <c r="D123" s="311"/>
      <c r="E123" s="311"/>
      <c r="F123" s="317"/>
      <c r="G123" s="313"/>
      <c r="H123" s="314"/>
      <c r="I123" s="314"/>
      <c r="J123" s="314"/>
    </row>
    <row r="124" spans="1:10" s="288" customFormat="1" ht="10.5" customHeight="1">
      <c r="A124" s="310"/>
      <c r="B124" s="310" t="s">
        <v>85</v>
      </c>
      <c r="C124" s="325"/>
      <c r="D124" s="311">
        <v>162.3</v>
      </c>
      <c r="E124" s="311">
        <v>125.8</v>
      </c>
      <c r="F124" s="312">
        <v>110.3</v>
      </c>
      <c r="G124" s="313">
        <v>132.76</v>
      </c>
      <c r="H124" s="314">
        <v>29.014308426073143</v>
      </c>
      <c r="I124" s="326">
        <v>47.14415231187672</v>
      </c>
      <c r="J124" s="314">
        <v>22.156790577843235</v>
      </c>
    </row>
    <row r="125" spans="1:10" s="288" customFormat="1" ht="10.5" customHeight="1">
      <c r="A125" s="310"/>
      <c r="B125" s="310" t="s">
        <v>86</v>
      </c>
      <c r="C125" s="325"/>
      <c r="D125" s="311">
        <v>171.2</v>
      </c>
      <c r="E125" s="311">
        <v>145.5</v>
      </c>
      <c r="F125" s="315">
        <v>140</v>
      </c>
      <c r="G125" s="313">
        <v>170.6</v>
      </c>
      <c r="H125" s="314">
        <v>17.663230240549822</v>
      </c>
      <c r="I125" s="326">
        <v>22.285714285714278</v>
      </c>
      <c r="J125" s="314">
        <v>0.708382526564338</v>
      </c>
    </row>
    <row r="126" spans="1:10" s="288" customFormat="1" ht="10.5" customHeight="1">
      <c r="A126" s="310"/>
      <c r="B126" s="310"/>
      <c r="C126" s="325"/>
      <c r="D126" s="311"/>
      <c r="E126" s="311"/>
      <c r="F126" s="315"/>
      <c r="G126" s="313"/>
      <c r="H126" s="314"/>
      <c r="I126" s="314"/>
      <c r="J126" s="314"/>
    </row>
    <row r="127" spans="1:10" s="288" customFormat="1" ht="10.5" customHeight="1">
      <c r="A127" s="310"/>
      <c r="B127" s="310"/>
      <c r="C127" s="325"/>
      <c r="D127" s="311"/>
      <c r="E127" s="311"/>
      <c r="F127" s="315"/>
      <c r="G127" s="313"/>
      <c r="H127" s="314"/>
      <c r="I127" s="314"/>
      <c r="J127" s="314"/>
    </row>
    <row r="128" spans="1:10" s="288" customFormat="1" ht="10.5" customHeight="1">
      <c r="A128" s="310" t="s">
        <v>122</v>
      </c>
      <c r="B128" s="310"/>
      <c r="C128" s="325"/>
      <c r="D128" s="311">
        <v>94.9</v>
      </c>
      <c r="E128" s="311">
        <v>100.6</v>
      </c>
      <c r="F128" s="315">
        <v>118.9</v>
      </c>
      <c r="G128" s="313">
        <v>77.52</v>
      </c>
      <c r="H128" s="314">
        <v>-5.66600397614313</v>
      </c>
      <c r="I128" s="314">
        <v>-20.18502943650126</v>
      </c>
      <c r="J128" s="314">
        <v>-10.732381391064003</v>
      </c>
    </row>
    <row r="129" spans="1:10" s="288" customFormat="1" ht="10.5" customHeight="1">
      <c r="A129" s="310"/>
      <c r="B129" s="310"/>
      <c r="C129" s="325"/>
      <c r="D129" s="311"/>
      <c r="E129" s="311"/>
      <c r="F129" s="315"/>
      <c r="G129" s="313"/>
      <c r="H129" s="314"/>
      <c r="I129" s="314"/>
      <c r="J129" s="314"/>
    </row>
    <row r="130" spans="1:10" s="288" customFormat="1" ht="10.5" customHeight="1">
      <c r="A130" s="310"/>
      <c r="B130" s="310" t="s">
        <v>85</v>
      </c>
      <c r="C130" s="325"/>
      <c r="D130" s="311">
        <v>75.4</v>
      </c>
      <c r="E130" s="311">
        <v>75.7</v>
      </c>
      <c r="F130" s="311" t="s">
        <v>181</v>
      </c>
      <c r="G130" s="313">
        <v>65.06</v>
      </c>
      <c r="H130" s="313">
        <v>-0.3963011889035629</v>
      </c>
      <c r="I130" s="311" t="s">
        <v>184</v>
      </c>
      <c r="J130" s="314" t="s">
        <v>181</v>
      </c>
    </row>
    <row r="131" spans="1:10" s="288" customFormat="1" ht="10.5" customHeight="1">
      <c r="A131" s="310"/>
      <c r="B131" s="310" t="s">
        <v>86</v>
      </c>
      <c r="C131" s="325"/>
      <c r="D131" s="311">
        <v>634.2</v>
      </c>
      <c r="E131" s="311">
        <v>788.8</v>
      </c>
      <c r="F131" s="311" t="s">
        <v>181</v>
      </c>
      <c r="G131" s="313">
        <v>422.14</v>
      </c>
      <c r="H131" s="313">
        <v>-19.599391480730212</v>
      </c>
      <c r="I131" s="311" t="s">
        <v>184</v>
      </c>
      <c r="J131" s="314" t="s">
        <v>181</v>
      </c>
    </row>
    <row r="132" spans="1:10" s="288" customFormat="1" ht="10.5" customHeight="1">
      <c r="A132" s="318"/>
      <c r="B132" s="318"/>
      <c r="C132" s="325"/>
      <c r="D132" s="311"/>
      <c r="E132" s="311"/>
      <c r="F132" s="315"/>
      <c r="G132" s="313"/>
      <c r="H132" s="314"/>
      <c r="I132" s="314"/>
      <c r="J132" s="314"/>
    </row>
    <row r="133" spans="1:10" s="288" customFormat="1" ht="10.5" customHeight="1">
      <c r="A133" s="310" t="s">
        <v>123</v>
      </c>
      <c r="B133" s="310"/>
      <c r="C133" s="316"/>
      <c r="D133" s="311"/>
      <c r="E133" s="311"/>
      <c r="F133" s="315"/>
      <c r="G133" s="313"/>
      <c r="H133" s="314"/>
      <c r="I133" s="314"/>
      <c r="J133" s="314"/>
    </row>
    <row r="134" spans="1:10" s="288" customFormat="1" ht="10.5" customHeight="1">
      <c r="A134" s="310"/>
      <c r="B134" s="310" t="s">
        <v>124</v>
      </c>
      <c r="C134" s="316"/>
      <c r="D134" s="311">
        <v>81.9</v>
      </c>
      <c r="E134" s="311">
        <v>74.1</v>
      </c>
      <c r="F134" s="312">
        <v>71.5</v>
      </c>
      <c r="G134" s="313">
        <v>81.94</v>
      </c>
      <c r="H134" s="314">
        <v>10.526315789473701</v>
      </c>
      <c r="I134" s="314">
        <v>14.545454545454552</v>
      </c>
      <c r="J134" s="314">
        <v>2.093197109394441</v>
      </c>
    </row>
    <row r="135" spans="1:10" s="288" customFormat="1" ht="10.5" customHeight="1">
      <c r="A135" s="310"/>
      <c r="B135" s="310"/>
      <c r="C135" s="316"/>
      <c r="D135" s="311"/>
      <c r="E135" s="311"/>
      <c r="F135" s="315"/>
      <c r="G135" s="313"/>
      <c r="H135" s="314"/>
      <c r="I135" s="314"/>
      <c r="J135" s="314"/>
    </row>
    <row r="136" spans="1:10" s="288" customFormat="1" ht="10.5" customHeight="1">
      <c r="A136" s="310"/>
      <c r="B136" s="310" t="s">
        <v>85</v>
      </c>
      <c r="C136" s="316"/>
      <c r="D136" s="311">
        <v>79.1</v>
      </c>
      <c r="E136" s="311">
        <v>71</v>
      </c>
      <c r="F136" s="315">
        <v>69.8</v>
      </c>
      <c r="G136" s="313">
        <v>77.84</v>
      </c>
      <c r="H136" s="314">
        <v>11.408450704225345</v>
      </c>
      <c r="I136" s="314">
        <v>13.323782234957017</v>
      </c>
      <c r="J136" s="314">
        <v>0.20597322348094307</v>
      </c>
    </row>
    <row r="137" spans="1:10" s="288" customFormat="1" ht="10.5" customHeight="1">
      <c r="A137" s="310"/>
      <c r="B137" s="310" t="s">
        <v>86</v>
      </c>
      <c r="C137" s="316"/>
      <c r="D137" s="311">
        <v>104.4</v>
      </c>
      <c r="E137" s="311">
        <v>98.7</v>
      </c>
      <c r="F137" s="315">
        <v>84.6</v>
      </c>
      <c r="G137" s="313">
        <v>114.6</v>
      </c>
      <c r="H137" s="314">
        <v>5.775075987841947</v>
      </c>
      <c r="I137" s="314">
        <v>23.40425531914895</v>
      </c>
      <c r="J137" s="314">
        <v>13.758189398451444</v>
      </c>
    </row>
    <row r="138" spans="1:10" s="288" customFormat="1" ht="10.5" customHeight="1">
      <c r="A138" s="310"/>
      <c r="B138" s="310"/>
      <c r="C138" s="319"/>
      <c r="D138" s="311"/>
      <c r="E138" s="311"/>
      <c r="F138" s="327"/>
      <c r="G138" s="313"/>
      <c r="H138" s="314"/>
      <c r="I138" s="314"/>
      <c r="J138" s="314"/>
    </row>
    <row r="139" spans="1:10" s="288" customFormat="1" ht="10.5" customHeight="1">
      <c r="A139" s="318"/>
      <c r="B139" s="318"/>
      <c r="C139" s="328"/>
      <c r="D139" s="329"/>
      <c r="E139" s="329"/>
      <c r="F139" s="330"/>
      <c r="G139" s="331"/>
      <c r="H139" s="332"/>
      <c r="I139" s="332"/>
      <c r="J139" s="332"/>
    </row>
    <row r="140" spans="1:10" s="288" customFormat="1" ht="10.5" customHeight="1">
      <c r="A140" s="318"/>
      <c r="B140" s="318"/>
      <c r="C140" s="328"/>
      <c r="D140" s="333"/>
      <c r="E140" s="333"/>
      <c r="F140" s="330"/>
      <c r="G140" s="334"/>
      <c r="H140" s="333"/>
      <c r="I140" s="333"/>
      <c r="J140" s="333"/>
    </row>
    <row r="141" spans="1:10" s="288" customFormat="1" ht="10.5" customHeight="1">
      <c r="A141" s="318"/>
      <c r="B141" s="318"/>
      <c r="C141" s="328"/>
      <c r="D141" s="333"/>
      <c r="E141" s="333"/>
      <c r="F141" s="330"/>
      <c r="G141" s="334"/>
      <c r="H141" s="333"/>
      <c r="I141" s="333"/>
      <c r="J141" s="333"/>
    </row>
    <row r="142" spans="1:10" s="288" customFormat="1" ht="10.5" customHeight="1">
      <c r="A142" s="318"/>
      <c r="B142" s="318"/>
      <c r="C142" s="328"/>
      <c r="D142" s="333"/>
      <c r="E142" s="333"/>
      <c r="F142" s="330"/>
      <c r="G142" s="334"/>
      <c r="H142" s="333"/>
      <c r="I142" s="333"/>
      <c r="J142" s="333"/>
    </row>
    <row r="143" spans="1:10" s="288" customFormat="1" ht="10.5" customHeight="1">
      <c r="A143" s="318"/>
      <c r="B143" s="318"/>
      <c r="C143" s="328"/>
      <c r="D143" s="333"/>
      <c r="E143" s="333"/>
      <c r="F143" s="330"/>
      <c r="G143" s="334"/>
      <c r="H143" s="333"/>
      <c r="I143" s="333"/>
      <c r="J143" s="333"/>
    </row>
    <row r="144" spans="1:10" s="288" customFormat="1" ht="12.75">
      <c r="A144" s="318"/>
      <c r="B144" s="318"/>
      <c r="C144" s="328"/>
      <c r="D144" s="333"/>
      <c r="E144" s="333"/>
      <c r="F144" s="330"/>
      <c r="G144" s="334"/>
      <c r="H144" s="333"/>
      <c r="I144" s="333"/>
      <c r="J144" s="333"/>
    </row>
    <row r="145" spans="1:10" s="288" customFormat="1" ht="10.5" customHeight="1">
      <c r="A145" s="318"/>
      <c r="C145" s="304"/>
      <c r="D145" s="333"/>
      <c r="E145" s="333"/>
      <c r="F145" s="330"/>
      <c r="G145" s="334"/>
      <c r="H145" s="333"/>
      <c r="I145" s="333"/>
      <c r="J145" s="333"/>
    </row>
    <row r="146" spans="1:10" s="288" customFormat="1" ht="10.5" customHeight="1">
      <c r="A146" s="318"/>
      <c r="B146" s="318"/>
      <c r="C146" s="328"/>
      <c r="D146" s="333"/>
      <c r="E146" s="333"/>
      <c r="F146" s="330"/>
      <c r="G146" s="334"/>
      <c r="H146" s="333"/>
      <c r="I146" s="333"/>
      <c r="J146" s="333"/>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zoomScale="125" zoomScaleNormal="125" workbookViewId="0" topLeftCell="A1">
      <selection activeCell="F87" sqref="F87"/>
    </sheetView>
  </sheetViews>
  <sheetFormatPr defaultColWidth="11.421875" defaultRowHeight="12.75"/>
  <cols>
    <col min="1" max="1" width="1.1484375" style="347" customWidth="1"/>
    <col min="2" max="2" width="11.140625" style="347" customWidth="1"/>
    <col min="3" max="3" width="25.140625" style="347" customWidth="1"/>
    <col min="4" max="4" width="8.421875" style="347" customWidth="1"/>
    <col min="5" max="5" width="8.28125" style="347" customWidth="1"/>
    <col min="6" max="6" width="7.8515625" style="347" customWidth="1"/>
    <col min="7" max="7" width="6.57421875" style="347" customWidth="1"/>
    <col min="8" max="8" width="7.421875" style="347" customWidth="1"/>
    <col min="9" max="9" width="6.140625" style="347" customWidth="1"/>
    <col min="10" max="10" width="6.8515625" style="347" customWidth="1"/>
    <col min="11" max="16384" width="11.421875" style="347" customWidth="1"/>
  </cols>
  <sheetData>
    <row r="1" spans="1:10" s="339" customFormat="1" ht="12.75" customHeight="1">
      <c r="A1" s="336"/>
      <c r="B1" s="337"/>
      <c r="C1" s="337"/>
      <c r="D1" s="337"/>
      <c r="E1" s="337"/>
      <c r="F1" s="337"/>
      <c r="G1" s="338"/>
      <c r="H1" s="337"/>
      <c r="I1" s="337"/>
      <c r="J1" s="337"/>
    </row>
    <row r="2" spans="1:10" s="339" customFormat="1" ht="12.75" customHeight="1">
      <c r="A2" s="340"/>
      <c r="B2" s="337"/>
      <c r="C2" s="337"/>
      <c r="D2" s="337"/>
      <c r="E2" s="337"/>
      <c r="F2" s="337"/>
      <c r="G2" s="338"/>
      <c r="H2" s="337"/>
      <c r="I2" s="337"/>
      <c r="J2" s="337"/>
    </row>
    <row r="3" spans="1:10" s="339" customFormat="1" ht="15.75" customHeight="1">
      <c r="A3" s="535" t="s">
        <v>146</v>
      </c>
      <c r="B3" s="535"/>
      <c r="C3" s="535"/>
      <c r="D3" s="535"/>
      <c r="E3" s="535"/>
      <c r="F3" s="535"/>
      <c r="G3" s="535"/>
      <c r="H3" s="535"/>
      <c r="I3" s="535"/>
      <c r="J3" s="535"/>
    </row>
    <row r="4" spans="1:10" s="339" customFormat="1" ht="13.5" customHeight="1">
      <c r="A4" s="535" t="s">
        <v>147</v>
      </c>
      <c r="B4" s="535"/>
      <c r="C4" s="535"/>
      <c r="D4" s="535"/>
      <c r="E4" s="535"/>
      <c r="F4" s="535"/>
      <c r="G4" s="535"/>
      <c r="H4" s="535"/>
      <c r="I4" s="535"/>
      <c r="J4" s="535"/>
    </row>
    <row r="5" spans="1:10" s="339" customFormat="1" ht="13.5" customHeight="1">
      <c r="A5" s="535" t="s">
        <v>63</v>
      </c>
      <c r="B5" s="535"/>
      <c r="C5" s="535"/>
      <c r="D5" s="535"/>
      <c r="E5" s="535"/>
      <c r="F5" s="535"/>
      <c r="G5" s="535"/>
      <c r="H5" s="535"/>
      <c r="I5" s="535"/>
      <c r="J5" s="535"/>
    </row>
    <row r="6" spans="4:10" s="339" customFormat="1" ht="12.75" customHeight="1">
      <c r="D6" s="341"/>
      <c r="E6" s="341"/>
      <c r="F6" s="341"/>
      <c r="G6" s="342"/>
      <c r="H6" s="343"/>
      <c r="I6" s="343"/>
      <c r="J6" s="343"/>
    </row>
    <row r="7" spans="4:10" s="339" customFormat="1" ht="12.75" customHeight="1">
      <c r="D7" s="341"/>
      <c r="E7" s="341"/>
      <c r="F7" s="341"/>
      <c r="G7" s="342"/>
      <c r="H7" s="343"/>
      <c r="I7" s="343"/>
      <c r="J7" s="343"/>
    </row>
    <row r="8" spans="1:10" ht="11.25" customHeight="1">
      <c r="A8" s="344"/>
      <c r="B8" s="344"/>
      <c r="C8" s="345"/>
      <c r="D8" s="546" t="s">
        <v>197</v>
      </c>
      <c r="E8" s="542" t="s">
        <v>99</v>
      </c>
      <c r="F8" s="543"/>
      <c r="G8" s="539" t="s">
        <v>180</v>
      </c>
      <c r="H8" s="346" t="s">
        <v>64</v>
      </c>
      <c r="I8" s="346"/>
      <c r="J8" s="346"/>
    </row>
    <row r="9" spans="3:10" ht="11.25" customHeight="1">
      <c r="C9" s="348"/>
      <c r="D9" s="547"/>
      <c r="E9" s="544"/>
      <c r="F9" s="545"/>
      <c r="G9" s="540"/>
      <c r="H9" s="349" t="s">
        <v>70</v>
      </c>
      <c r="I9" s="350"/>
      <c r="J9" s="351" t="s">
        <v>188</v>
      </c>
    </row>
    <row r="10" spans="1:10" ht="11.25" customHeight="1">
      <c r="A10" s="352" t="s">
        <v>100</v>
      </c>
      <c r="B10" s="352"/>
      <c r="C10" s="353"/>
      <c r="D10" s="547"/>
      <c r="E10" s="536" t="s">
        <v>190</v>
      </c>
      <c r="F10" s="536" t="s">
        <v>193</v>
      </c>
      <c r="G10" s="540"/>
      <c r="H10" s="354" t="s">
        <v>79</v>
      </c>
      <c r="I10" s="354"/>
      <c r="J10" s="354"/>
    </row>
    <row r="11" spans="3:10" ht="11.25" customHeight="1">
      <c r="C11" s="348"/>
      <c r="D11" s="547"/>
      <c r="E11" s="537"/>
      <c r="F11" s="537" t="s">
        <v>43</v>
      </c>
      <c r="G11" s="540"/>
      <c r="H11" s="355" t="s">
        <v>80</v>
      </c>
      <c r="I11" s="356" t="s">
        <v>81</v>
      </c>
      <c r="J11" s="357" t="s">
        <v>81</v>
      </c>
    </row>
    <row r="12" spans="1:10" ht="11.25" customHeight="1">
      <c r="A12" s="358"/>
      <c r="B12" s="358"/>
      <c r="C12" s="359"/>
      <c r="D12" s="548"/>
      <c r="E12" s="538"/>
      <c r="F12" s="538" t="s">
        <v>43</v>
      </c>
      <c r="G12" s="541"/>
      <c r="H12" s="360" t="s">
        <v>82</v>
      </c>
      <c r="I12" s="361" t="s">
        <v>83</v>
      </c>
      <c r="J12" s="362" t="s">
        <v>182</v>
      </c>
    </row>
    <row r="13" spans="1:10" ht="10.5" customHeight="1">
      <c r="A13" s="363"/>
      <c r="B13" s="363"/>
      <c r="C13" s="348"/>
      <c r="D13" s="364"/>
      <c r="E13" s="365"/>
      <c r="F13" s="365"/>
      <c r="G13" s="366"/>
      <c r="H13" s="367"/>
      <c r="I13" s="368"/>
      <c r="J13" s="368"/>
    </row>
    <row r="14" spans="1:10" ht="10.5" customHeight="1">
      <c r="A14" s="363"/>
      <c r="B14" s="363"/>
      <c r="C14" s="348"/>
      <c r="D14" s="364"/>
      <c r="E14" s="365"/>
      <c r="F14" s="365"/>
      <c r="G14" s="366"/>
      <c r="H14" s="367"/>
      <c r="I14" s="368"/>
      <c r="J14" s="368"/>
    </row>
    <row r="15" spans="1:10" ht="10.5" customHeight="1">
      <c r="A15" s="369" t="s">
        <v>144</v>
      </c>
      <c r="B15" s="363"/>
      <c r="C15" s="348"/>
      <c r="D15" s="370">
        <v>108.8</v>
      </c>
      <c r="E15" s="370">
        <v>71.2</v>
      </c>
      <c r="F15" s="371">
        <v>84.2</v>
      </c>
      <c r="G15" s="372">
        <v>47.94</v>
      </c>
      <c r="H15" s="373">
        <v>52.80898876404493</v>
      </c>
      <c r="I15" s="373">
        <v>29.21615201900237</v>
      </c>
      <c r="J15" s="373">
        <v>0.6719865602688103</v>
      </c>
    </row>
    <row r="16" spans="1:10" ht="10.5" customHeight="1">
      <c r="A16" s="363"/>
      <c r="B16" s="363"/>
      <c r="C16" s="348"/>
      <c r="D16" s="370"/>
      <c r="E16" s="370"/>
      <c r="F16" s="374"/>
      <c r="G16" s="372"/>
      <c r="H16" s="373"/>
      <c r="I16" s="373"/>
      <c r="J16" s="373"/>
    </row>
    <row r="17" spans="1:10" ht="10.5" customHeight="1">
      <c r="A17" s="363"/>
      <c r="B17" s="369"/>
      <c r="C17" s="348"/>
      <c r="D17" s="370"/>
      <c r="E17" s="370"/>
      <c r="F17" s="374"/>
      <c r="G17" s="372"/>
      <c r="H17" s="373"/>
      <c r="I17" s="373"/>
      <c r="J17" s="373"/>
    </row>
    <row r="18" spans="1:10" ht="10.5" customHeight="1">
      <c r="A18" s="369" t="s">
        <v>145</v>
      </c>
      <c r="B18" s="369"/>
      <c r="C18" s="375"/>
      <c r="D18" s="370">
        <v>132.9</v>
      </c>
      <c r="E18" s="370">
        <v>127.5</v>
      </c>
      <c r="F18" s="371">
        <v>129.5</v>
      </c>
      <c r="G18" s="372">
        <v>126.84</v>
      </c>
      <c r="H18" s="373">
        <v>4.235294117647063</v>
      </c>
      <c r="I18" s="373">
        <v>2.62548262548263</v>
      </c>
      <c r="J18" s="373">
        <v>2.0598648213710877</v>
      </c>
    </row>
    <row r="19" spans="1:10" ht="10.5" customHeight="1">
      <c r="A19" s="369"/>
      <c r="B19" s="369"/>
      <c r="C19" s="375"/>
      <c r="D19" s="370"/>
      <c r="E19" s="370"/>
      <c r="F19" s="374"/>
      <c r="G19" s="372"/>
      <c r="H19" s="373"/>
      <c r="I19" s="373"/>
      <c r="J19" s="373"/>
    </row>
    <row r="20" spans="1:10" ht="10.5" customHeight="1">
      <c r="A20" s="369" t="s">
        <v>43</v>
      </c>
      <c r="B20" s="369" t="s">
        <v>85</v>
      </c>
      <c r="C20" s="375"/>
      <c r="D20" s="370">
        <v>126.3</v>
      </c>
      <c r="E20" s="370">
        <v>125.4</v>
      </c>
      <c r="F20" s="371">
        <v>129.9</v>
      </c>
      <c r="G20" s="372">
        <v>123.3</v>
      </c>
      <c r="H20" s="373">
        <v>0.7177033492822898</v>
      </c>
      <c r="I20" s="373">
        <v>-2.771362586605087</v>
      </c>
      <c r="J20" s="373">
        <v>-0.6446414182111178</v>
      </c>
    </row>
    <row r="21" spans="1:10" ht="10.5" customHeight="1">
      <c r="A21" s="369"/>
      <c r="B21" s="369" t="s">
        <v>86</v>
      </c>
      <c r="C21" s="375"/>
      <c r="D21" s="370">
        <v>234.7</v>
      </c>
      <c r="E21" s="370">
        <v>160.4</v>
      </c>
      <c r="F21" s="374">
        <v>123.2</v>
      </c>
      <c r="G21" s="372">
        <v>181.62</v>
      </c>
      <c r="H21" s="373">
        <v>46.32169576059849</v>
      </c>
      <c r="I21" s="373">
        <v>90.50324675324674</v>
      </c>
      <c r="J21" s="373">
        <v>43.098014497321124</v>
      </c>
    </row>
    <row r="22" spans="1:10" ht="10.5" customHeight="1">
      <c r="A22" s="369"/>
      <c r="B22" s="369"/>
      <c r="C22" s="375"/>
      <c r="D22" s="370"/>
      <c r="E22" s="370"/>
      <c r="F22" s="374"/>
      <c r="G22" s="372"/>
      <c r="H22" s="373"/>
      <c r="I22" s="373"/>
      <c r="J22" s="373"/>
    </row>
    <row r="23" spans="1:10" ht="10.5" customHeight="1">
      <c r="A23" s="363"/>
      <c r="B23" s="363"/>
      <c r="C23" s="348"/>
      <c r="D23" s="370"/>
      <c r="E23" s="370"/>
      <c r="F23" s="374"/>
      <c r="G23" s="372"/>
      <c r="H23" s="373"/>
      <c r="I23" s="373"/>
      <c r="J23" s="368"/>
    </row>
    <row r="24" spans="1:10" ht="10.5" customHeight="1">
      <c r="A24" s="369" t="s">
        <v>101</v>
      </c>
      <c r="B24" s="369"/>
      <c r="C24" s="375"/>
      <c r="D24" s="370">
        <v>94.9</v>
      </c>
      <c r="E24" s="370">
        <v>83</v>
      </c>
      <c r="F24" s="371">
        <v>87.6</v>
      </c>
      <c r="G24" s="372">
        <v>91.98</v>
      </c>
      <c r="H24" s="373">
        <v>14.337349397590367</v>
      </c>
      <c r="I24" s="373">
        <v>8.333333333333346</v>
      </c>
      <c r="J24" s="373">
        <v>2.7709497206703797</v>
      </c>
    </row>
    <row r="25" spans="1:10" ht="10.5" customHeight="1">
      <c r="A25" s="369"/>
      <c r="B25" s="369"/>
      <c r="C25" s="375"/>
      <c r="D25" s="370"/>
      <c r="E25" s="370"/>
      <c r="F25" s="371"/>
      <c r="G25" s="372"/>
      <c r="H25" s="373"/>
      <c r="I25" s="373"/>
      <c r="J25" s="373"/>
    </row>
    <row r="26" spans="1:10" ht="10.5" customHeight="1">
      <c r="A26" s="369"/>
      <c r="B26" s="369" t="s">
        <v>85</v>
      </c>
      <c r="C26" s="375"/>
      <c r="D26" s="370">
        <v>90.4</v>
      </c>
      <c r="E26" s="370">
        <v>78.9</v>
      </c>
      <c r="F26" s="371">
        <v>85.1</v>
      </c>
      <c r="G26" s="372">
        <v>88.04</v>
      </c>
      <c r="H26" s="373">
        <v>14.575411913814955</v>
      </c>
      <c r="I26" s="373">
        <v>6.2279670975323285</v>
      </c>
      <c r="J26" s="373">
        <v>-0.2718622564567389</v>
      </c>
    </row>
    <row r="27" spans="1:10" ht="10.5" customHeight="1">
      <c r="A27" s="369"/>
      <c r="B27" s="369" t="s">
        <v>86</v>
      </c>
      <c r="C27" s="375"/>
      <c r="D27" s="370">
        <v>108.9</v>
      </c>
      <c r="E27" s="370">
        <v>96.1</v>
      </c>
      <c r="F27" s="371">
        <v>95.3</v>
      </c>
      <c r="G27" s="372">
        <v>104.38</v>
      </c>
      <c r="H27" s="373">
        <v>13.319458896982322</v>
      </c>
      <c r="I27" s="373">
        <v>14.270724029380913</v>
      </c>
      <c r="J27" s="373">
        <v>11.755888650963588</v>
      </c>
    </row>
    <row r="28" spans="1:10" ht="10.5" customHeight="1">
      <c r="A28" s="369"/>
      <c r="B28" s="369"/>
      <c r="C28" s="375"/>
      <c r="D28" s="370"/>
      <c r="E28" s="370"/>
      <c r="F28" s="374"/>
      <c r="G28" s="372"/>
      <c r="H28" s="373"/>
      <c r="I28" s="373"/>
      <c r="J28" s="373"/>
    </row>
    <row r="29" spans="1:10" ht="10.5" customHeight="1">
      <c r="A29" s="369"/>
      <c r="B29" s="369"/>
      <c r="C29" s="375"/>
      <c r="D29" s="370"/>
      <c r="E29" s="370"/>
      <c r="F29" s="374"/>
      <c r="G29" s="372"/>
      <c r="H29" s="373"/>
      <c r="I29" s="373"/>
      <c r="J29" s="376"/>
    </row>
    <row r="30" spans="1:10" ht="10.5" customHeight="1">
      <c r="A30" s="369" t="s">
        <v>102</v>
      </c>
      <c r="B30" s="369"/>
      <c r="C30" s="375"/>
      <c r="D30" s="370">
        <v>17.9</v>
      </c>
      <c r="E30" s="370">
        <v>19.6</v>
      </c>
      <c r="F30" s="374">
        <v>22.1</v>
      </c>
      <c r="G30" s="372">
        <v>19</v>
      </c>
      <c r="H30" s="373">
        <v>-8.673469387755116</v>
      </c>
      <c r="I30" s="373">
        <v>-19.00452488687784</v>
      </c>
      <c r="J30" s="373">
        <v>-18.103448275862068</v>
      </c>
    </row>
    <row r="31" spans="1:10" ht="10.5" customHeight="1">
      <c r="A31" s="369" t="s">
        <v>43</v>
      </c>
      <c r="B31" s="369" t="s">
        <v>43</v>
      </c>
      <c r="C31" s="375"/>
      <c r="D31" s="370"/>
      <c r="E31" s="370"/>
      <c r="F31" s="374"/>
      <c r="G31" s="372"/>
      <c r="H31" s="373"/>
      <c r="I31" s="373"/>
      <c r="J31" s="373"/>
    </row>
    <row r="32" spans="1:10" ht="10.5" customHeight="1">
      <c r="A32" s="369"/>
      <c r="B32" s="369"/>
      <c r="C32" s="375"/>
      <c r="D32" s="370"/>
      <c r="E32" s="370"/>
      <c r="F32" s="374"/>
      <c r="G32" s="372"/>
      <c r="H32" s="373"/>
      <c r="I32" s="373"/>
      <c r="J32" s="373"/>
    </row>
    <row r="33" spans="1:10" ht="10.5" customHeight="1">
      <c r="A33" s="369" t="s">
        <v>103</v>
      </c>
      <c r="B33" s="369"/>
      <c r="C33" s="375"/>
      <c r="D33" s="370">
        <v>156.3</v>
      </c>
      <c r="E33" s="370">
        <v>133.7</v>
      </c>
      <c r="F33" s="374">
        <v>129.5</v>
      </c>
      <c r="G33" s="372">
        <v>138.16</v>
      </c>
      <c r="H33" s="373">
        <v>16.903515332834722</v>
      </c>
      <c r="I33" s="373">
        <v>20.694980694980703</v>
      </c>
      <c r="J33" s="373">
        <v>14.446653412856195</v>
      </c>
    </row>
    <row r="34" spans="1:10" ht="10.5" customHeight="1">
      <c r="A34" s="369"/>
      <c r="B34" s="369"/>
      <c r="C34" s="375"/>
      <c r="D34" s="370"/>
      <c r="E34" s="370"/>
      <c r="F34" s="374"/>
      <c r="G34" s="372"/>
      <c r="H34" s="373"/>
      <c r="I34" s="373"/>
      <c r="J34" s="373"/>
    </row>
    <row r="35" spans="1:10" ht="10.5" customHeight="1">
      <c r="A35" s="369"/>
      <c r="B35" s="369" t="s">
        <v>85</v>
      </c>
      <c r="C35" s="375"/>
      <c r="D35" s="370">
        <v>134.3</v>
      </c>
      <c r="E35" s="370">
        <v>110.6</v>
      </c>
      <c r="F35" s="374">
        <v>110.5</v>
      </c>
      <c r="G35" s="372">
        <v>115.42</v>
      </c>
      <c r="H35" s="373">
        <v>21.428571428571445</v>
      </c>
      <c r="I35" s="373">
        <v>21.538461538461547</v>
      </c>
      <c r="J35" s="373">
        <v>15.02890173410403</v>
      </c>
    </row>
    <row r="36" spans="1:10" ht="10.5" customHeight="1">
      <c r="A36" s="369"/>
      <c r="B36" s="369" t="s">
        <v>86</v>
      </c>
      <c r="C36" s="375"/>
      <c r="D36" s="370">
        <v>226.3</v>
      </c>
      <c r="E36" s="370">
        <v>207</v>
      </c>
      <c r="F36" s="374">
        <v>189.7</v>
      </c>
      <c r="G36" s="372">
        <v>210.52</v>
      </c>
      <c r="H36" s="373">
        <v>9.323671497584547</v>
      </c>
      <c r="I36" s="373">
        <v>19.29362150764366</v>
      </c>
      <c r="J36" s="373">
        <v>13.438948162517514</v>
      </c>
    </row>
    <row r="37" spans="1:10" ht="10.5" customHeight="1">
      <c r="A37" s="369"/>
      <c r="B37" s="369"/>
      <c r="C37" s="375"/>
      <c r="D37" s="370"/>
      <c r="E37" s="370"/>
      <c r="F37" s="374"/>
      <c r="G37" s="372"/>
      <c r="H37" s="373"/>
      <c r="I37" s="373"/>
      <c r="J37" s="373"/>
    </row>
    <row r="38" spans="1:10" ht="10.5" customHeight="1">
      <c r="A38" s="369"/>
      <c r="B38" s="369"/>
      <c r="C38" s="375"/>
      <c r="D38" s="370"/>
      <c r="E38" s="370"/>
      <c r="F38" s="374"/>
      <c r="G38" s="372"/>
      <c r="H38" s="373"/>
      <c r="I38" s="373"/>
      <c r="J38" s="373"/>
    </row>
    <row r="39" spans="1:10" ht="10.5" customHeight="1">
      <c r="A39" s="369" t="s">
        <v>104</v>
      </c>
      <c r="B39" s="369"/>
      <c r="C39" s="375"/>
      <c r="D39" s="370">
        <v>183.8</v>
      </c>
      <c r="E39" s="370">
        <v>153.9</v>
      </c>
      <c r="F39" s="374">
        <v>150.4</v>
      </c>
      <c r="G39" s="372">
        <v>171.2</v>
      </c>
      <c r="H39" s="373">
        <v>19.42820012995452</v>
      </c>
      <c r="I39" s="373">
        <v>22.20744680851064</v>
      </c>
      <c r="J39" s="373">
        <v>17.98759476223294</v>
      </c>
    </row>
    <row r="40" spans="1:10" ht="10.5" customHeight="1">
      <c r="A40" s="369"/>
      <c r="B40" s="369"/>
      <c r="C40" s="375"/>
      <c r="D40" s="370"/>
      <c r="E40" s="370"/>
      <c r="F40" s="374"/>
      <c r="G40" s="372"/>
      <c r="H40" s="373"/>
      <c r="I40" s="373"/>
      <c r="J40" s="373"/>
    </row>
    <row r="41" spans="1:10" ht="10.5" customHeight="1">
      <c r="A41" s="369"/>
      <c r="B41" s="369" t="s">
        <v>85</v>
      </c>
      <c r="C41" s="375"/>
      <c r="D41" s="370">
        <v>196.1</v>
      </c>
      <c r="E41" s="370">
        <v>165.2</v>
      </c>
      <c r="F41" s="371">
        <v>158.6</v>
      </c>
      <c r="G41" s="372">
        <v>184.86</v>
      </c>
      <c r="H41" s="373">
        <v>18.704600484261505</v>
      </c>
      <c r="I41" s="373">
        <v>23.64438839848676</v>
      </c>
      <c r="J41" s="373">
        <v>16.955586486144508</v>
      </c>
    </row>
    <row r="42" spans="1:10" ht="10.5" customHeight="1">
      <c r="A42" s="369"/>
      <c r="B42" s="369" t="s">
        <v>86</v>
      </c>
      <c r="C42" s="375"/>
      <c r="D42" s="370">
        <v>156.3</v>
      </c>
      <c r="E42" s="370">
        <v>128.8</v>
      </c>
      <c r="F42" s="371">
        <v>132</v>
      </c>
      <c r="G42" s="372">
        <v>140.8</v>
      </c>
      <c r="H42" s="373">
        <v>21.350931677018632</v>
      </c>
      <c r="I42" s="373">
        <v>18.409090909090917</v>
      </c>
      <c r="J42" s="373">
        <v>21.024583118445943</v>
      </c>
    </row>
    <row r="43" spans="1:10" ht="10.5" customHeight="1">
      <c r="A43" s="369"/>
      <c r="B43" s="369"/>
      <c r="C43" s="375"/>
      <c r="D43" s="370"/>
      <c r="E43" s="370"/>
      <c r="F43" s="374"/>
      <c r="G43" s="372"/>
      <c r="H43" s="373"/>
      <c r="I43" s="373"/>
      <c r="J43" s="373"/>
    </row>
    <row r="44" spans="1:10" ht="10.5" customHeight="1">
      <c r="A44" s="369"/>
      <c r="B44" s="369"/>
      <c r="C44" s="375"/>
      <c r="D44" s="370"/>
      <c r="E44" s="370"/>
      <c r="F44" s="374"/>
      <c r="G44" s="372"/>
      <c r="H44" s="373"/>
      <c r="I44" s="373"/>
      <c r="J44" s="373"/>
    </row>
    <row r="45" spans="1:10" ht="10.5" customHeight="1">
      <c r="A45" s="369" t="s">
        <v>105</v>
      </c>
      <c r="B45" s="369"/>
      <c r="C45" s="375"/>
      <c r="D45" s="370"/>
      <c r="E45" s="370"/>
      <c r="F45" s="374"/>
      <c r="G45" s="372"/>
      <c r="H45" s="373"/>
      <c r="I45" s="373"/>
      <c r="J45" s="373"/>
    </row>
    <row r="46" spans="1:10" ht="10.5" customHeight="1">
      <c r="A46" s="369" t="s">
        <v>43</v>
      </c>
      <c r="B46" s="369" t="s">
        <v>106</v>
      </c>
      <c r="C46" s="375"/>
      <c r="D46" s="370">
        <v>111.9</v>
      </c>
      <c r="E46" s="370">
        <v>101.7</v>
      </c>
      <c r="F46" s="374">
        <v>105.1</v>
      </c>
      <c r="G46" s="372">
        <v>109.64</v>
      </c>
      <c r="H46" s="373">
        <v>10.029498525073748</v>
      </c>
      <c r="I46" s="373">
        <v>6.470028544243589</v>
      </c>
      <c r="J46" s="373">
        <v>-0.49010709747683595</v>
      </c>
    </row>
    <row r="47" spans="1:10" ht="10.5" customHeight="1">
      <c r="A47" s="369"/>
      <c r="B47" s="369"/>
      <c r="C47" s="375"/>
      <c r="D47" s="370"/>
      <c r="E47" s="370"/>
      <c r="F47" s="374"/>
      <c r="G47" s="372"/>
      <c r="H47" s="373"/>
      <c r="I47" s="373"/>
      <c r="J47" s="373"/>
    </row>
    <row r="48" spans="1:10" ht="10.5" customHeight="1">
      <c r="A48" s="369"/>
      <c r="B48" s="369" t="s">
        <v>85</v>
      </c>
      <c r="C48" s="375"/>
      <c r="D48" s="370">
        <v>107.2</v>
      </c>
      <c r="E48" s="370">
        <v>98.1</v>
      </c>
      <c r="F48" s="374">
        <v>102.1</v>
      </c>
      <c r="G48" s="372">
        <v>106.72</v>
      </c>
      <c r="H48" s="373">
        <v>9.27624872579002</v>
      </c>
      <c r="I48" s="373">
        <v>4.9951028403526045</v>
      </c>
      <c r="J48" s="373">
        <v>0</v>
      </c>
    </row>
    <row r="49" spans="1:10" ht="10.5" customHeight="1">
      <c r="A49" s="369"/>
      <c r="B49" s="369" t="s">
        <v>86</v>
      </c>
      <c r="C49" s="375"/>
      <c r="D49" s="370">
        <v>170.5</v>
      </c>
      <c r="E49" s="370">
        <v>146.4</v>
      </c>
      <c r="F49" s="374">
        <v>142.2</v>
      </c>
      <c r="G49" s="372">
        <v>145.8</v>
      </c>
      <c r="H49" s="373">
        <v>16.46174863387978</v>
      </c>
      <c r="I49" s="373">
        <v>19.901547116737</v>
      </c>
      <c r="J49" s="373">
        <v>-4.892367906066536</v>
      </c>
    </row>
    <row r="50" spans="1:10" ht="10.5" customHeight="1">
      <c r="A50" s="369"/>
      <c r="B50" s="369"/>
      <c r="C50" s="375"/>
      <c r="D50" s="370"/>
      <c r="E50" s="370"/>
      <c r="F50" s="374"/>
      <c r="G50" s="372"/>
      <c r="H50" s="373"/>
      <c r="I50" s="373"/>
      <c r="J50" s="373"/>
    </row>
    <row r="51" spans="1:10" ht="10.5" customHeight="1">
      <c r="A51" s="369"/>
      <c r="B51" s="369"/>
      <c r="C51" s="375"/>
      <c r="D51" s="370"/>
      <c r="E51" s="370"/>
      <c r="F51" s="374"/>
      <c r="G51" s="372"/>
      <c r="H51" s="373"/>
      <c r="I51" s="373"/>
      <c r="J51" s="373"/>
    </row>
    <row r="52" spans="1:10" ht="10.5" customHeight="1">
      <c r="A52" s="369" t="s">
        <v>107</v>
      </c>
      <c r="B52" s="369"/>
      <c r="C52" s="375"/>
      <c r="D52" s="370">
        <v>173</v>
      </c>
      <c r="E52" s="370">
        <v>150.9</v>
      </c>
      <c r="F52" s="371">
        <v>136.3</v>
      </c>
      <c r="G52" s="372">
        <v>162.06</v>
      </c>
      <c r="H52" s="373">
        <v>14.645460569913846</v>
      </c>
      <c r="I52" s="373">
        <v>26.925898752751277</v>
      </c>
      <c r="J52" s="373">
        <v>17.896115233522497</v>
      </c>
    </row>
    <row r="53" spans="1:10" ht="10.5" customHeight="1">
      <c r="A53" s="369"/>
      <c r="B53" s="369"/>
      <c r="C53" s="375"/>
      <c r="D53" s="370"/>
      <c r="E53" s="370"/>
      <c r="F53" s="374"/>
      <c r="G53" s="372"/>
      <c r="H53" s="373"/>
      <c r="I53" s="373"/>
      <c r="J53" s="373"/>
    </row>
    <row r="54" spans="1:10" ht="10.5" customHeight="1">
      <c r="A54" s="369"/>
      <c r="B54" s="369" t="s">
        <v>85</v>
      </c>
      <c r="C54" s="375"/>
      <c r="D54" s="370">
        <v>175.7</v>
      </c>
      <c r="E54" s="370">
        <v>150.2</v>
      </c>
      <c r="F54" s="371">
        <v>135.9</v>
      </c>
      <c r="G54" s="372">
        <v>162.48</v>
      </c>
      <c r="H54" s="373">
        <v>16.977363515312916</v>
      </c>
      <c r="I54" s="373">
        <v>29.286239882266358</v>
      </c>
      <c r="J54" s="373">
        <v>20.480498294527685</v>
      </c>
    </row>
    <row r="55" spans="1:10" ht="10.5" customHeight="1">
      <c r="A55" s="369"/>
      <c r="B55" s="369" t="s">
        <v>86</v>
      </c>
      <c r="C55" s="375"/>
      <c r="D55" s="370">
        <v>167.2</v>
      </c>
      <c r="E55" s="370">
        <v>152.2</v>
      </c>
      <c r="F55" s="371">
        <v>137.2</v>
      </c>
      <c r="G55" s="372">
        <v>161.08</v>
      </c>
      <c r="H55" s="373">
        <v>9.85545335085414</v>
      </c>
      <c r="I55" s="373">
        <v>21.86588921282799</v>
      </c>
      <c r="J55" s="373">
        <v>12.674874090654752</v>
      </c>
    </row>
    <row r="56" spans="1:10" ht="10.5" customHeight="1">
      <c r="A56" s="369"/>
      <c r="B56" s="369"/>
      <c r="C56" s="377"/>
      <c r="D56" s="378"/>
      <c r="E56" s="370"/>
      <c r="F56" s="374"/>
      <c r="G56" s="372"/>
      <c r="H56" s="373"/>
      <c r="I56" s="373"/>
      <c r="J56" s="373"/>
    </row>
    <row r="57" spans="1:10" ht="10.5" customHeight="1">
      <c r="A57" s="369"/>
      <c r="B57" s="369"/>
      <c r="C57" s="377"/>
      <c r="D57" s="378"/>
      <c r="E57" s="370"/>
      <c r="F57" s="374"/>
      <c r="G57" s="372"/>
      <c r="H57" s="373"/>
      <c r="I57" s="373"/>
      <c r="J57" s="373"/>
    </row>
    <row r="58" spans="1:10" ht="10.5" customHeight="1">
      <c r="A58" s="369" t="s">
        <v>108</v>
      </c>
      <c r="B58" s="369"/>
      <c r="C58" s="375"/>
      <c r="D58" s="370">
        <v>201.5</v>
      </c>
      <c r="E58" s="370">
        <v>163.5</v>
      </c>
      <c r="F58" s="371">
        <v>169.5</v>
      </c>
      <c r="G58" s="372">
        <v>176.88</v>
      </c>
      <c r="H58" s="373">
        <v>23.24159021406728</v>
      </c>
      <c r="I58" s="373">
        <v>18.87905604719764</v>
      </c>
      <c r="J58" s="373">
        <v>10.45335331584862</v>
      </c>
    </row>
    <row r="59" spans="1:10" ht="10.5" customHeight="1">
      <c r="A59" s="369"/>
      <c r="B59" s="369"/>
      <c r="C59" s="375"/>
      <c r="D59" s="370"/>
      <c r="E59" s="370"/>
      <c r="F59" s="371"/>
      <c r="G59" s="372"/>
      <c r="H59" s="373"/>
      <c r="I59" s="373"/>
      <c r="J59" s="373"/>
    </row>
    <row r="60" spans="1:10" ht="10.5" customHeight="1">
      <c r="A60" s="369"/>
      <c r="B60" s="369" t="s">
        <v>85</v>
      </c>
      <c r="C60" s="375"/>
      <c r="D60" s="370">
        <v>166.9</v>
      </c>
      <c r="E60" s="370">
        <v>137.8</v>
      </c>
      <c r="F60" s="371">
        <v>145.3</v>
      </c>
      <c r="G60" s="372">
        <v>148.82</v>
      </c>
      <c r="H60" s="373">
        <v>21.117561683599416</v>
      </c>
      <c r="I60" s="373">
        <v>14.865794907088777</v>
      </c>
      <c r="J60" s="373">
        <v>9.42647058823529</v>
      </c>
    </row>
    <row r="61" spans="1:10" ht="10.5" customHeight="1">
      <c r="A61" s="369"/>
      <c r="B61" s="369" t="s">
        <v>86</v>
      </c>
      <c r="C61" s="375"/>
      <c r="D61" s="370">
        <v>364.4</v>
      </c>
      <c r="E61" s="370">
        <v>284.4</v>
      </c>
      <c r="F61" s="371">
        <v>283.6</v>
      </c>
      <c r="G61" s="372">
        <v>308.94</v>
      </c>
      <c r="H61" s="373">
        <v>28.129395218002816</v>
      </c>
      <c r="I61" s="373">
        <v>28.490832157968953</v>
      </c>
      <c r="J61" s="373">
        <v>12.768287341217706</v>
      </c>
    </row>
    <row r="62" spans="1:10" ht="10.5" customHeight="1">
      <c r="A62" s="369"/>
      <c r="B62" s="369"/>
      <c r="C62" s="377"/>
      <c r="D62" s="378"/>
      <c r="E62" s="370"/>
      <c r="F62" s="371"/>
      <c r="G62" s="372"/>
      <c r="H62" s="373"/>
      <c r="I62" s="373"/>
      <c r="J62" s="373"/>
    </row>
    <row r="63" spans="1:10" ht="10.5" customHeight="1">
      <c r="A63" s="369"/>
      <c r="B63" s="369"/>
      <c r="C63" s="377"/>
      <c r="D63" s="378"/>
      <c r="E63" s="370"/>
      <c r="F63" s="371"/>
      <c r="G63" s="372"/>
      <c r="H63" s="373"/>
      <c r="I63" s="373"/>
      <c r="J63" s="373"/>
    </row>
    <row r="64" spans="1:10" ht="10.5" customHeight="1">
      <c r="A64" s="369" t="s">
        <v>109</v>
      </c>
      <c r="B64" s="369"/>
      <c r="C64" s="375"/>
      <c r="D64" s="370"/>
      <c r="E64" s="370"/>
      <c r="F64" s="374"/>
      <c r="G64" s="372"/>
      <c r="H64" s="373"/>
      <c r="I64" s="373"/>
      <c r="J64" s="373"/>
    </row>
    <row r="65" spans="1:10" ht="10.5" customHeight="1">
      <c r="A65" s="369"/>
      <c r="B65" s="369" t="s">
        <v>110</v>
      </c>
      <c r="C65" s="375"/>
      <c r="D65" s="370">
        <v>121.1</v>
      </c>
      <c r="E65" s="370">
        <v>101.3</v>
      </c>
      <c r="F65" s="371">
        <v>105.7</v>
      </c>
      <c r="G65" s="372">
        <v>93.42</v>
      </c>
      <c r="H65" s="373">
        <v>19.54590325765054</v>
      </c>
      <c r="I65" s="373">
        <v>14.56953642384105</v>
      </c>
      <c r="J65" s="373">
        <v>4.730941704035873</v>
      </c>
    </row>
    <row r="66" spans="1:10" ht="10.5" customHeight="1">
      <c r="A66" s="369"/>
      <c r="B66" s="369"/>
      <c r="C66" s="375"/>
      <c r="D66" s="370"/>
      <c r="E66" s="370"/>
      <c r="F66" s="374"/>
      <c r="G66" s="372"/>
      <c r="H66" s="373"/>
      <c r="I66" s="373"/>
      <c r="J66" s="373"/>
    </row>
    <row r="67" spans="1:10" ht="10.5" customHeight="1">
      <c r="A67" s="369"/>
      <c r="B67" s="369" t="s">
        <v>85</v>
      </c>
      <c r="C67" s="375"/>
      <c r="D67" s="370">
        <v>114.8</v>
      </c>
      <c r="E67" s="370">
        <v>94.1</v>
      </c>
      <c r="F67" s="371">
        <v>100.2</v>
      </c>
      <c r="G67" s="372">
        <v>84.88</v>
      </c>
      <c r="H67" s="373">
        <v>21.997874601487784</v>
      </c>
      <c r="I67" s="373">
        <v>14.570858283433129</v>
      </c>
      <c r="J67" s="373">
        <v>4.121687929342509</v>
      </c>
    </row>
    <row r="68" spans="1:10" ht="10.5" customHeight="1">
      <c r="A68" s="369"/>
      <c r="B68" s="369" t="s">
        <v>86</v>
      </c>
      <c r="C68" s="375"/>
      <c r="D68" s="370">
        <v>159.5</v>
      </c>
      <c r="E68" s="370">
        <v>145.5</v>
      </c>
      <c r="F68" s="371">
        <v>139</v>
      </c>
      <c r="G68" s="372">
        <v>145.72</v>
      </c>
      <c r="H68" s="373">
        <v>9.621993127147766</v>
      </c>
      <c r="I68" s="373">
        <v>14.748201438848922</v>
      </c>
      <c r="J68" s="373">
        <v>6.989720998531579</v>
      </c>
    </row>
    <row r="69" spans="1:10" ht="10.5" customHeight="1">
      <c r="A69" s="369"/>
      <c r="B69" s="369"/>
      <c r="C69" s="375"/>
      <c r="D69" s="370"/>
      <c r="E69" s="370"/>
      <c r="F69" s="374"/>
      <c r="G69" s="372"/>
      <c r="H69" s="373"/>
      <c r="I69" s="373"/>
      <c r="J69" s="373"/>
    </row>
    <row r="70" spans="1:10" s="339" customFormat="1" ht="12.75" customHeight="1">
      <c r="A70" s="336"/>
      <c r="B70" s="337"/>
      <c r="C70" s="337"/>
      <c r="D70" s="337"/>
      <c r="E70" s="337"/>
      <c r="F70" s="337"/>
      <c r="G70" s="338"/>
      <c r="H70" s="337"/>
      <c r="I70" s="337"/>
      <c r="J70" s="379"/>
    </row>
    <row r="71" spans="1:10" s="339" customFormat="1" ht="12.75" customHeight="1">
      <c r="A71" s="340"/>
      <c r="B71" s="337"/>
      <c r="C71" s="337"/>
      <c r="D71" s="337"/>
      <c r="E71" s="337"/>
      <c r="F71" s="337"/>
      <c r="G71" s="338"/>
      <c r="H71" s="337"/>
      <c r="I71" s="337"/>
      <c r="J71" s="379"/>
    </row>
    <row r="72" spans="1:10" s="339" customFormat="1" ht="13.5" customHeight="1">
      <c r="A72" s="535" t="s">
        <v>146</v>
      </c>
      <c r="B72" s="535"/>
      <c r="C72" s="535"/>
      <c r="D72" s="535"/>
      <c r="E72" s="535"/>
      <c r="F72" s="535"/>
      <c r="G72" s="535"/>
      <c r="H72" s="535"/>
      <c r="I72" s="535"/>
      <c r="J72" s="535"/>
    </row>
    <row r="73" spans="1:10" s="339" customFormat="1" ht="13.5" customHeight="1">
      <c r="A73" s="535" t="s">
        <v>148</v>
      </c>
      <c r="B73" s="535"/>
      <c r="C73" s="535"/>
      <c r="D73" s="535"/>
      <c r="E73" s="535"/>
      <c r="F73" s="535"/>
      <c r="G73" s="535"/>
      <c r="H73" s="535"/>
      <c r="I73" s="535"/>
      <c r="J73" s="535"/>
    </row>
    <row r="74" spans="1:10" s="339" customFormat="1" ht="13.5" customHeight="1">
      <c r="A74" s="535" t="s">
        <v>63</v>
      </c>
      <c r="B74" s="535"/>
      <c r="C74" s="535"/>
      <c r="D74" s="535"/>
      <c r="E74" s="535"/>
      <c r="F74" s="535"/>
      <c r="G74" s="535"/>
      <c r="H74" s="535"/>
      <c r="I74" s="535"/>
      <c r="J74" s="535"/>
    </row>
    <row r="75" spans="1:10" s="339" customFormat="1" ht="12" customHeight="1">
      <c r="A75" s="380"/>
      <c r="B75" s="380"/>
      <c r="C75" s="380"/>
      <c r="D75" s="343"/>
      <c r="E75" s="343"/>
      <c r="F75" s="343"/>
      <c r="G75" s="381"/>
      <c r="H75" s="343"/>
      <c r="I75" s="343"/>
      <c r="J75" s="382"/>
    </row>
    <row r="76" spans="4:10" s="339" customFormat="1" ht="12.75" customHeight="1">
      <c r="D76" s="341"/>
      <c r="E76" s="341"/>
      <c r="F76" s="341"/>
      <c r="G76" s="342"/>
      <c r="H76" s="343"/>
      <c r="I76" s="343"/>
      <c r="J76" s="343"/>
    </row>
    <row r="77" spans="1:10" ht="11.25" customHeight="1">
      <c r="A77" s="344"/>
      <c r="B77" s="344"/>
      <c r="C77" s="345"/>
      <c r="D77" s="546" t="s">
        <v>197</v>
      </c>
      <c r="E77" s="542" t="s">
        <v>99</v>
      </c>
      <c r="F77" s="543"/>
      <c r="G77" s="539" t="s">
        <v>180</v>
      </c>
      <c r="H77" s="346" t="s">
        <v>64</v>
      </c>
      <c r="I77" s="346"/>
      <c r="J77" s="346"/>
    </row>
    <row r="78" spans="3:10" ht="11.25" customHeight="1">
      <c r="C78" s="348"/>
      <c r="D78" s="547"/>
      <c r="E78" s="544"/>
      <c r="F78" s="545"/>
      <c r="G78" s="540"/>
      <c r="H78" s="349" t="s">
        <v>70</v>
      </c>
      <c r="I78" s="350"/>
      <c r="J78" s="351" t="s">
        <v>188</v>
      </c>
    </row>
    <row r="79" spans="1:10" ht="11.25" customHeight="1">
      <c r="A79" s="352" t="s">
        <v>100</v>
      </c>
      <c r="B79" s="352"/>
      <c r="C79" s="353"/>
      <c r="D79" s="547"/>
      <c r="E79" s="536" t="s">
        <v>190</v>
      </c>
      <c r="F79" s="536" t="s">
        <v>193</v>
      </c>
      <c r="G79" s="540"/>
      <c r="H79" s="354" t="s">
        <v>79</v>
      </c>
      <c r="I79" s="354"/>
      <c r="J79" s="354"/>
    </row>
    <row r="80" spans="3:10" ht="11.25" customHeight="1">
      <c r="C80" s="348"/>
      <c r="D80" s="547"/>
      <c r="E80" s="537"/>
      <c r="F80" s="537" t="s">
        <v>43</v>
      </c>
      <c r="G80" s="540"/>
      <c r="H80" s="355" t="s">
        <v>80</v>
      </c>
      <c r="I80" s="356" t="s">
        <v>81</v>
      </c>
      <c r="J80" s="357" t="s">
        <v>81</v>
      </c>
    </row>
    <row r="81" spans="1:10" ht="11.25" customHeight="1">
      <c r="A81" s="358"/>
      <c r="B81" s="358"/>
      <c r="C81" s="359"/>
      <c r="D81" s="548"/>
      <c r="E81" s="538"/>
      <c r="F81" s="538" t="s">
        <v>43</v>
      </c>
      <c r="G81" s="541"/>
      <c r="H81" s="360" t="s">
        <v>82</v>
      </c>
      <c r="I81" s="361" t="s">
        <v>83</v>
      </c>
      <c r="J81" s="362" t="s">
        <v>182</v>
      </c>
    </row>
    <row r="82" spans="1:10" ht="10.5" customHeight="1">
      <c r="A82" s="363"/>
      <c r="B82" s="363"/>
      <c r="C82" s="348"/>
      <c r="D82" s="364"/>
      <c r="E82" s="365"/>
      <c r="F82" s="365"/>
      <c r="G82" s="366"/>
      <c r="H82" s="367"/>
      <c r="I82" s="368"/>
      <c r="J82" s="368"/>
    </row>
    <row r="83" spans="1:10" ht="10.5" customHeight="1">
      <c r="A83" s="363"/>
      <c r="B83" s="363"/>
      <c r="C83" s="348"/>
      <c r="D83" s="370"/>
      <c r="E83" s="370"/>
      <c r="F83" s="383"/>
      <c r="G83" s="372"/>
      <c r="H83" s="373"/>
      <c r="I83" s="373"/>
      <c r="J83" s="368"/>
    </row>
    <row r="84" spans="1:10" ht="10.5" customHeight="1">
      <c r="A84" s="369" t="s">
        <v>113</v>
      </c>
      <c r="B84" s="369"/>
      <c r="C84" s="375"/>
      <c r="D84" s="370">
        <v>210.4</v>
      </c>
      <c r="E84" s="370">
        <v>186.6</v>
      </c>
      <c r="F84" s="374">
        <v>167.3</v>
      </c>
      <c r="G84" s="372">
        <v>197.76</v>
      </c>
      <c r="H84" s="373">
        <v>12.754555198285107</v>
      </c>
      <c r="I84" s="373">
        <v>25.762104004781822</v>
      </c>
      <c r="J84" s="373">
        <v>10.889312549063579</v>
      </c>
    </row>
    <row r="85" spans="1:10" ht="10.5" customHeight="1">
      <c r="A85" s="369"/>
      <c r="B85" s="369"/>
      <c r="C85" s="375"/>
      <c r="D85" s="370"/>
      <c r="E85" s="370"/>
      <c r="F85" s="374"/>
      <c r="G85" s="372"/>
      <c r="H85" s="373"/>
      <c r="I85" s="373"/>
      <c r="J85" s="373"/>
    </row>
    <row r="86" spans="1:10" ht="10.5" customHeight="1">
      <c r="A86" s="369"/>
      <c r="B86" s="369" t="s">
        <v>85</v>
      </c>
      <c r="C86" s="375"/>
      <c r="D86" s="370">
        <v>195.4</v>
      </c>
      <c r="E86" s="370">
        <v>171.1</v>
      </c>
      <c r="F86" s="374">
        <v>143</v>
      </c>
      <c r="G86" s="372">
        <v>186.88</v>
      </c>
      <c r="H86" s="373">
        <v>14.202220923436592</v>
      </c>
      <c r="I86" s="373">
        <v>36.64335664335665</v>
      </c>
      <c r="J86" s="373">
        <v>27.894880919791962</v>
      </c>
    </row>
    <row r="87" spans="1:10" ht="10.5" customHeight="1">
      <c r="A87" s="369"/>
      <c r="B87" s="369" t="s">
        <v>86</v>
      </c>
      <c r="C87" s="375"/>
      <c r="D87" s="370">
        <v>236.3</v>
      </c>
      <c r="E87" s="370">
        <v>213.4</v>
      </c>
      <c r="F87" s="374">
        <v>209.4</v>
      </c>
      <c r="G87" s="372">
        <v>216.52</v>
      </c>
      <c r="H87" s="373">
        <v>10.731021555763826</v>
      </c>
      <c r="I87" s="373">
        <v>12.846227316141357</v>
      </c>
      <c r="J87" s="373">
        <v>-7.50170881749828</v>
      </c>
    </row>
    <row r="88" spans="1:10" ht="10.5" customHeight="1">
      <c r="A88" s="369"/>
      <c r="B88" s="369"/>
      <c r="C88" s="375"/>
      <c r="D88" s="370"/>
      <c r="E88" s="370"/>
      <c r="F88" s="374"/>
      <c r="G88" s="372"/>
      <c r="H88" s="373"/>
      <c r="I88" s="373"/>
      <c r="J88" s="373"/>
    </row>
    <row r="89" spans="1:10" ht="10.5" customHeight="1">
      <c r="A89" s="369"/>
      <c r="B89" s="369"/>
      <c r="C89" s="375"/>
      <c r="D89" s="370"/>
      <c r="E89" s="370"/>
      <c r="F89" s="374"/>
      <c r="G89" s="372"/>
      <c r="H89" s="373"/>
      <c r="I89" s="373"/>
      <c r="J89" s="373"/>
    </row>
    <row r="90" spans="1:10" ht="10.5" customHeight="1">
      <c r="A90" s="369" t="s">
        <v>114</v>
      </c>
      <c r="B90" s="369"/>
      <c r="C90" s="375"/>
      <c r="D90" s="370">
        <v>181.8</v>
      </c>
      <c r="E90" s="370">
        <v>165.7</v>
      </c>
      <c r="F90" s="371">
        <v>154.9</v>
      </c>
      <c r="G90" s="372">
        <v>171.3</v>
      </c>
      <c r="H90" s="373">
        <v>9.716354858177443</v>
      </c>
      <c r="I90" s="373">
        <v>17.366042608134283</v>
      </c>
      <c r="J90" s="373">
        <v>14.889336016096593</v>
      </c>
    </row>
    <row r="91" spans="1:10" ht="10.5" customHeight="1">
      <c r="A91" s="369"/>
      <c r="B91" s="369"/>
      <c r="C91" s="375"/>
      <c r="D91" s="370"/>
      <c r="E91" s="370"/>
      <c r="F91" s="374"/>
      <c r="G91" s="372"/>
      <c r="H91" s="373"/>
      <c r="I91" s="373"/>
      <c r="J91" s="373"/>
    </row>
    <row r="92" spans="1:10" ht="10.5" customHeight="1">
      <c r="A92" s="369"/>
      <c r="B92" s="369" t="s">
        <v>85</v>
      </c>
      <c r="C92" s="375"/>
      <c r="D92" s="370">
        <v>165.7</v>
      </c>
      <c r="E92" s="370">
        <v>149.6</v>
      </c>
      <c r="F92" s="371">
        <v>140</v>
      </c>
      <c r="G92" s="372">
        <v>153.64</v>
      </c>
      <c r="H92" s="373">
        <v>10.762032085561495</v>
      </c>
      <c r="I92" s="373">
        <v>18.35714285714285</v>
      </c>
      <c r="J92" s="373">
        <v>11.738181818181829</v>
      </c>
    </row>
    <row r="93" spans="1:10" ht="10.5" customHeight="1">
      <c r="A93" s="369"/>
      <c r="B93" s="369" t="s">
        <v>86</v>
      </c>
      <c r="C93" s="375"/>
      <c r="D93" s="370">
        <v>265.9</v>
      </c>
      <c r="E93" s="370">
        <v>250.2</v>
      </c>
      <c r="F93" s="371">
        <v>232.4</v>
      </c>
      <c r="G93" s="372">
        <v>263.58</v>
      </c>
      <c r="H93" s="373">
        <v>6.274980015987206</v>
      </c>
      <c r="I93" s="373">
        <v>14.414802065404462</v>
      </c>
      <c r="J93" s="373">
        <v>25.84988540870896</v>
      </c>
    </row>
    <row r="94" spans="1:10" ht="10.5" customHeight="1">
      <c r="A94" s="369"/>
      <c r="B94" s="369"/>
      <c r="C94" s="375"/>
      <c r="D94" s="370"/>
      <c r="E94" s="370"/>
      <c r="F94" s="374"/>
      <c r="G94" s="372"/>
      <c r="H94" s="373"/>
      <c r="I94" s="373"/>
      <c r="J94" s="373"/>
    </row>
    <row r="95" spans="1:10" ht="10.5" customHeight="1">
      <c r="A95" s="369"/>
      <c r="B95" s="369"/>
      <c r="C95" s="375"/>
      <c r="D95" s="370"/>
      <c r="E95" s="370"/>
      <c r="F95" s="374"/>
      <c r="G95" s="372"/>
      <c r="H95" s="373"/>
      <c r="I95" s="373"/>
      <c r="J95" s="373"/>
    </row>
    <row r="96" spans="1:10" ht="10.5" customHeight="1">
      <c r="A96" s="369" t="s">
        <v>115</v>
      </c>
      <c r="B96" s="369"/>
      <c r="C96" s="375"/>
      <c r="D96" s="370">
        <v>145</v>
      </c>
      <c r="E96" s="370">
        <v>139.5</v>
      </c>
      <c r="F96" s="371">
        <v>118.7</v>
      </c>
      <c r="G96" s="372">
        <v>139.9</v>
      </c>
      <c r="H96" s="373">
        <v>3.942652329749104</v>
      </c>
      <c r="I96" s="373">
        <v>22.156697556866046</v>
      </c>
      <c r="J96" s="373">
        <v>19.307521746546122</v>
      </c>
    </row>
    <row r="97" spans="1:10" ht="10.5" customHeight="1">
      <c r="A97" s="369"/>
      <c r="B97" s="369"/>
      <c r="C97" s="375"/>
      <c r="D97" s="370"/>
      <c r="E97" s="370"/>
      <c r="F97" s="374"/>
      <c r="G97" s="372"/>
      <c r="H97" s="373"/>
      <c r="I97" s="373"/>
      <c r="J97" s="373"/>
    </row>
    <row r="98" spans="1:10" ht="10.5" customHeight="1">
      <c r="A98" s="369"/>
      <c r="B98" s="369" t="s">
        <v>85</v>
      </c>
      <c r="C98" s="375"/>
      <c r="D98" s="370">
        <v>134.4</v>
      </c>
      <c r="E98" s="370">
        <v>134.1</v>
      </c>
      <c r="F98" s="371">
        <v>117.4</v>
      </c>
      <c r="G98" s="372">
        <v>136.4</v>
      </c>
      <c r="H98" s="373">
        <v>0.22371364653244696</v>
      </c>
      <c r="I98" s="373">
        <v>14.480408858603067</v>
      </c>
      <c r="J98" s="373">
        <v>21.850991602644267</v>
      </c>
    </row>
    <row r="99" spans="1:10" ht="10.5" customHeight="1">
      <c r="A99" s="369"/>
      <c r="B99" s="369" t="s">
        <v>86</v>
      </c>
      <c r="C99" s="375"/>
      <c r="D99" s="370">
        <v>174.7</v>
      </c>
      <c r="E99" s="370">
        <v>154.5</v>
      </c>
      <c r="F99" s="371">
        <v>122.4</v>
      </c>
      <c r="G99" s="372">
        <v>149.68</v>
      </c>
      <c r="H99" s="373">
        <v>13.074433656957922</v>
      </c>
      <c r="I99" s="373">
        <v>42.72875816993462</v>
      </c>
      <c r="J99" s="373">
        <v>13.205263954016042</v>
      </c>
    </row>
    <row r="100" spans="1:10" ht="10.5" customHeight="1">
      <c r="A100" s="369"/>
      <c r="B100" s="369"/>
      <c r="C100" s="375"/>
      <c r="D100" s="370"/>
      <c r="E100" s="370"/>
      <c r="F100" s="374"/>
      <c r="G100" s="372"/>
      <c r="H100" s="373"/>
      <c r="I100" s="373"/>
      <c r="J100" s="373"/>
    </row>
    <row r="101" spans="1:10" ht="11.25" customHeight="1">
      <c r="A101" s="369"/>
      <c r="B101" s="369"/>
      <c r="C101" s="375"/>
      <c r="D101" s="370"/>
      <c r="E101" s="370"/>
      <c r="F101" s="374"/>
      <c r="G101" s="372"/>
      <c r="H101" s="373"/>
      <c r="I101" s="373"/>
      <c r="J101" s="373"/>
    </row>
    <row r="102" spans="1:10" ht="10.5" customHeight="1">
      <c r="A102" s="369" t="s">
        <v>116</v>
      </c>
      <c r="B102" s="369"/>
      <c r="C102" s="375"/>
      <c r="D102" s="370"/>
      <c r="E102" s="370"/>
      <c r="F102" s="374"/>
      <c r="G102" s="372"/>
      <c r="H102" s="373"/>
      <c r="I102" s="373"/>
      <c r="J102" s="373"/>
    </row>
    <row r="103" spans="1:10" ht="10.5" customHeight="1">
      <c r="A103" s="369"/>
      <c r="B103" s="369" t="s">
        <v>117</v>
      </c>
      <c r="C103" s="375"/>
      <c r="D103" s="370">
        <v>175.5</v>
      </c>
      <c r="E103" s="370">
        <v>149</v>
      </c>
      <c r="F103" s="371">
        <v>151.8</v>
      </c>
      <c r="G103" s="372">
        <v>166.1</v>
      </c>
      <c r="H103" s="373">
        <v>17.78523489932886</v>
      </c>
      <c r="I103" s="373">
        <v>15.612648221343866</v>
      </c>
      <c r="J103" s="373">
        <v>7.064586824803389</v>
      </c>
    </row>
    <row r="104" spans="1:10" ht="10.5" customHeight="1">
      <c r="A104" s="369"/>
      <c r="B104" s="369"/>
      <c r="C104" s="375"/>
      <c r="D104" s="370"/>
      <c r="E104" s="370"/>
      <c r="F104" s="371"/>
      <c r="G104" s="372"/>
      <c r="H104" s="373"/>
      <c r="I104" s="373"/>
      <c r="J104" s="373"/>
    </row>
    <row r="105" spans="1:10" ht="10.5" customHeight="1">
      <c r="A105" s="369"/>
      <c r="B105" s="369" t="s">
        <v>85</v>
      </c>
      <c r="C105" s="375"/>
      <c r="D105" s="370">
        <v>172.1</v>
      </c>
      <c r="E105" s="370">
        <v>146</v>
      </c>
      <c r="F105" s="371">
        <v>149</v>
      </c>
      <c r="G105" s="372">
        <v>163.16</v>
      </c>
      <c r="H105" s="373">
        <v>17.87671232876712</v>
      </c>
      <c r="I105" s="373">
        <v>15.503355704697984</v>
      </c>
      <c r="J105" s="373">
        <v>7.838730998017192</v>
      </c>
    </row>
    <row r="106" spans="1:10" ht="10.5" customHeight="1">
      <c r="A106" s="369"/>
      <c r="B106" s="369" t="s">
        <v>86</v>
      </c>
      <c r="C106" s="375"/>
      <c r="D106" s="370">
        <v>202.9</v>
      </c>
      <c r="E106" s="370">
        <v>173.2</v>
      </c>
      <c r="F106" s="371">
        <v>174.2</v>
      </c>
      <c r="G106" s="372">
        <v>189.84</v>
      </c>
      <c r="H106" s="373">
        <v>17.14780600461895</v>
      </c>
      <c r="I106" s="373">
        <v>16.475315729047082</v>
      </c>
      <c r="J106" s="373">
        <v>2.185380557648802</v>
      </c>
    </row>
    <row r="107" spans="1:10" ht="10.5" customHeight="1">
      <c r="A107" s="369"/>
      <c r="B107" s="369"/>
      <c r="C107" s="375"/>
      <c r="D107" s="370"/>
      <c r="E107" s="370"/>
      <c r="F107" s="374"/>
      <c r="G107" s="372"/>
      <c r="H107" s="373"/>
      <c r="I107" s="373"/>
      <c r="J107" s="373"/>
    </row>
    <row r="108" spans="1:10" ht="10.5" customHeight="1">
      <c r="A108" s="369"/>
      <c r="B108" s="369"/>
      <c r="C108" s="375"/>
      <c r="D108" s="370"/>
      <c r="E108" s="370"/>
      <c r="F108" s="374"/>
      <c r="G108" s="372"/>
      <c r="H108" s="373"/>
      <c r="I108" s="373"/>
      <c r="J108" s="373"/>
    </row>
    <row r="109" spans="1:10" ht="10.5" customHeight="1">
      <c r="A109" s="369" t="s">
        <v>118</v>
      </c>
      <c r="B109" s="369"/>
      <c r="C109" s="375"/>
      <c r="D109" s="370">
        <v>132.4</v>
      </c>
      <c r="E109" s="370">
        <v>116.9</v>
      </c>
      <c r="F109" s="371">
        <v>106.3</v>
      </c>
      <c r="G109" s="372">
        <v>130.32</v>
      </c>
      <c r="H109" s="373">
        <v>13.259195893926432</v>
      </c>
      <c r="I109" s="373">
        <v>24.553151458137357</v>
      </c>
      <c r="J109" s="373">
        <v>18.7534171678513</v>
      </c>
    </row>
    <row r="110" spans="1:10" ht="10.5" customHeight="1">
      <c r="A110" s="369"/>
      <c r="B110" s="369"/>
      <c r="C110" s="375"/>
      <c r="D110" s="370"/>
      <c r="E110" s="370"/>
      <c r="F110" s="374"/>
      <c r="G110" s="372"/>
      <c r="H110" s="373"/>
      <c r="I110" s="373"/>
      <c r="J110" s="373"/>
    </row>
    <row r="111" spans="1:10" ht="10.5" customHeight="1">
      <c r="A111" s="369"/>
      <c r="B111" s="369" t="s">
        <v>85</v>
      </c>
      <c r="C111" s="375"/>
      <c r="D111" s="370">
        <v>123.1</v>
      </c>
      <c r="E111" s="370">
        <v>110.7</v>
      </c>
      <c r="F111" s="371">
        <v>85.8</v>
      </c>
      <c r="G111" s="372">
        <v>119.88</v>
      </c>
      <c r="H111" s="373">
        <v>11.201445347786803</v>
      </c>
      <c r="I111" s="373">
        <v>43.47319347319347</v>
      </c>
      <c r="J111" s="373">
        <v>33.31850533807829</v>
      </c>
    </row>
    <row r="112" spans="1:10" ht="10.5" customHeight="1">
      <c r="A112" s="369"/>
      <c r="B112" s="369" t="s">
        <v>86</v>
      </c>
      <c r="C112" s="375"/>
      <c r="D112" s="370">
        <v>147.7</v>
      </c>
      <c r="E112" s="370">
        <v>127</v>
      </c>
      <c r="F112" s="374">
        <v>139.8</v>
      </c>
      <c r="G112" s="372">
        <v>147.4</v>
      </c>
      <c r="H112" s="373">
        <v>16.29921259842519</v>
      </c>
      <c r="I112" s="373">
        <v>5.650929899856922</v>
      </c>
      <c r="J112" s="373">
        <v>3.613102769576842</v>
      </c>
    </row>
    <row r="113" spans="1:10" ht="10.5" customHeight="1">
      <c r="A113" s="376"/>
      <c r="B113" s="376"/>
      <c r="C113" s="384"/>
      <c r="D113" s="370"/>
      <c r="E113" s="370"/>
      <c r="F113" s="374"/>
      <c r="G113" s="372"/>
      <c r="H113" s="373"/>
      <c r="I113" s="373"/>
      <c r="J113" s="373"/>
    </row>
    <row r="114" spans="1:10" ht="10.5" customHeight="1">
      <c r="A114" s="376"/>
      <c r="B114" s="376"/>
      <c r="C114" s="384"/>
      <c r="D114" s="370"/>
      <c r="E114" s="370"/>
      <c r="F114" s="374"/>
      <c r="G114" s="372"/>
      <c r="H114" s="373"/>
      <c r="I114" s="373"/>
      <c r="J114" s="373"/>
    </row>
    <row r="115" spans="1:10" ht="10.5" customHeight="1">
      <c r="A115" s="369" t="s">
        <v>119</v>
      </c>
      <c r="B115" s="376"/>
      <c r="C115" s="384"/>
      <c r="D115" s="370"/>
      <c r="E115" s="370"/>
      <c r="F115" s="374"/>
      <c r="G115" s="372"/>
      <c r="H115" s="373"/>
      <c r="I115" s="373"/>
      <c r="J115" s="373"/>
    </row>
    <row r="116" spans="1:10" ht="10.5" customHeight="1">
      <c r="A116" s="369"/>
      <c r="B116" s="369" t="s">
        <v>120</v>
      </c>
      <c r="C116" s="384"/>
      <c r="D116" s="370">
        <v>164.7</v>
      </c>
      <c r="E116" s="370">
        <v>140.9</v>
      </c>
      <c r="F116" s="371">
        <v>120.5</v>
      </c>
      <c r="G116" s="372">
        <v>156.7</v>
      </c>
      <c r="H116" s="373">
        <v>16.891412349183806</v>
      </c>
      <c r="I116" s="373">
        <v>36.680497925311194</v>
      </c>
      <c r="J116" s="373">
        <v>29.07742998352552</v>
      </c>
    </row>
    <row r="117" spans="1:10" ht="10.5" customHeight="1">
      <c r="A117" s="369"/>
      <c r="B117" s="369"/>
      <c r="C117" s="384"/>
      <c r="D117" s="370"/>
      <c r="E117" s="370"/>
      <c r="F117" s="374"/>
      <c r="G117" s="372"/>
      <c r="H117" s="373"/>
      <c r="I117" s="373"/>
      <c r="J117" s="373"/>
    </row>
    <row r="118" spans="1:10" ht="10.5" customHeight="1">
      <c r="A118" s="369"/>
      <c r="B118" s="369" t="s">
        <v>85</v>
      </c>
      <c r="C118" s="384"/>
      <c r="D118" s="370">
        <v>153.9</v>
      </c>
      <c r="E118" s="370">
        <v>116.1</v>
      </c>
      <c r="F118" s="371">
        <v>109</v>
      </c>
      <c r="G118" s="372">
        <v>136.58</v>
      </c>
      <c r="H118" s="373">
        <v>32.55813953488373</v>
      </c>
      <c r="I118" s="373">
        <v>41.192660550458726</v>
      </c>
      <c r="J118" s="373">
        <v>22.801654378708854</v>
      </c>
    </row>
    <row r="119" spans="1:10" ht="10.5" customHeight="1">
      <c r="A119" s="369"/>
      <c r="B119" s="369" t="s">
        <v>86</v>
      </c>
      <c r="C119" s="384"/>
      <c r="D119" s="370">
        <v>180.9</v>
      </c>
      <c r="E119" s="370">
        <v>177.9</v>
      </c>
      <c r="F119" s="371">
        <v>137.7</v>
      </c>
      <c r="G119" s="372">
        <v>186.76</v>
      </c>
      <c r="H119" s="373">
        <v>1.6863406408094435</v>
      </c>
      <c r="I119" s="373">
        <v>31.37254901960786</v>
      </c>
      <c r="J119" s="373">
        <v>36.7203513909224</v>
      </c>
    </row>
    <row r="120" spans="1:10" ht="10.5" customHeight="1">
      <c r="A120" s="369"/>
      <c r="B120" s="369"/>
      <c r="C120" s="384"/>
      <c r="D120" s="370"/>
      <c r="E120" s="370"/>
      <c r="F120" s="374"/>
      <c r="G120" s="372"/>
      <c r="H120" s="373"/>
      <c r="I120" s="373"/>
      <c r="J120" s="373"/>
    </row>
    <row r="121" spans="1:10" ht="10.5" customHeight="1">
      <c r="A121" s="369"/>
      <c r="B121" s="369"/>
      <c r="C121" s="384"/>
      <c r="D121" s="370"/>
      <c r="E121" s="370"/>
      <c r="F121" s="374"/>
      <c r="G121" s="372"/>
      <c r="H121" s="373"/>
      <c r="I121" s="373"/>
      <c r="J121" s="373"/>
    </row>
    <row r="122" spans="1:10" ht="10.5" customHeight="1">
      <c r="A122" s="369" t="s">
        <v>121</v>
      </c>
      <c r="B122" s="369"/>
      <c r="C122" s="384"/>
      <c r="D122" s="370">
        <v>170.5</v>
      </c>
      <c r="E122" s="370">
        <v>137.4</v>
      </c>
      <c r="F122" s="371">
        <v>124.4</v>
      </c>
      <c r="G122" s="372">
        <v>151.44</v>
      </c>
      <c r="H122" s="373">
        <v>24.090247452692864</v>
      </c>
      <c r="I122" s="373">
        <v>37.05787781350482</v>
      </c>
      <c r="J122" s="373">
        <v>12.913808529674913</v>
      </c>
    </row>
    <row r="123" spans="1:10" ht="10.5" customHeight="1">
      <c r="A123" s="369"/>
      <c r="B123" s="369"/>
      <c r="C123" s="384"/>
      <c r="D123" s="370"/>
      <c r="E123" s="370"/>
      <c r="F123" s="374"/>
      <c r="G123" s="372"/>
      <c r="H123" s="373"/>
      <c r="I123" s="373"/>
      <c r="J123" s="373"/>
    </row>
    <row r="124" spans="1:10" ht="10.5" customHeight="1">
      <c r="A124" s="369"/>
      <c r="B124" s="369" t="s">
        <v>85</v>
      </c>
      <c r="C124" s="384"/>
      <c r="D124" s="370">
        <v>166.1</v>
      </c>
      <c r="E124" s="370">
        <v>129</v>
      </c>
      <c r="F124" s="371">
        <v>112.6</v>
      </c>
      <c r="G124" s="372">
        <v>136.34</v>
      </c>
      <c r="H124" s="373">
        <v>28.759689922480618</v>
      </c>
      <c r="I124" s="373">
        <v>47.51332149200711</v>
      </c>
      <c r="J124" s="373">
        <v>23.07275681530962</v>
      </c>
    </row>
    <row r="125" spans="1:10" ht="10.5" customHeight="1">
      <c r="A125" s="369"/>
      <c r="B125" s="369" t="s">
        <v>86</v>
      </c>
      <c r="C125" s="384"/>
      <c r="D125" s="370">
        <v>177.7</v>
      </c>
      <c r="E125" s="370">
        <v>151.5</v>
      </c>
      <c r="F125" s="374">
        <v>144.2</v>
      </c>
      <c r="G125" s="372">
        <v>176.72</v>
      </c>
      <c r="H125" s="373">
        <v>17.29372937293729</v>
      </c>
      <c r="I125" s="373">
        <v>23.231622746185856</v>
      </c>
      <c r="J125" s="373">
        <v>2.032332563510382</v>
      </c>
    </row>
    <row r="126" spans="1:10" ht="10.5" customHeight="1">
      <c r="A126" s="369"/>
      <c r="B126" s="369"/>
      <c r="C126" s="384"/>
      <c r="D126" s="370"/>
      <c r="E126" s="370"/>
      <c r="F126" s="374"/>
      <c r="G126" s="372"/>
      <c r="H126" s="373"/>
      <c r="I126" s="373"/>
      <c r="J126" s="373"/>
    </row>
    <row r="127" spans="1:10" ht="10.5" customHeight="1">
      <c r="A127" s="369" t="s">
        <v>122</v>
      </c>
      <c r="B127" s="369"/>
      <c r="C127" s="384"/>
      <c r="D127" s="370">
        <v>99.1</v>
      </c>
      <c r="E127" s="370">
        <v>106.3</v>
      </c>
      <c r="F127" s="374">
        <v>120.1</v>
      </c>
      <c r="G127" s="372">
        <v>80.34</v>
      </c>
      <c r="H127" s="373">
        <v>-6.7732831608654775</v>
      </c>
      <c r="I127" s="373">
        <v>-17.485428809325562</v>
      </c>
      <c r="J127" s="373">
        <v>-8.808172531214518</v>
      </c>
    </row>
    <row r="128" spans="1:10" ht="10.5" customHeight="1">
      <c r="A128" s="369"/>
      <c r="B128" s="369"/>
      <c r="C128" s="384"/>
      <c r="D128" s="370"/>
      <c r="E128" s="370"/>
      <c r="F128" s="374"/>
      <c r="G128" s="372"/>
      <c r="H128" s="373"/>
      <c r="I128" s="373"/>
      <c r="J128" s="373"/>
    </row>
    <row r="129" spans="1:10" ht="10.5" customHeight="1">
      <c r="A129" s="369"/>
      <c r="B129" s="369" t="s">
        <v>85</v>
      </c>
      <c r="C129" s="384"/>
      <c r="D129" s="370">
        <v>78.3</v>
      </c>
      <c r="E129" s="370">
        <v>79.3</v>
      </c>
      <c r="F129" s="370" t="s">
        <v>181</v>
      </c>
      <c r="G129" s="372">
        <v>66.86</v>
      </c>
      <c r="H129" s="373">
        <v>-1.2610340479192939</v>
      </c>
      <c r="I129" s="370" t="s">
        <v>184</v>
      </c>
      <c r="J129" s="373" t="s">
        <v>184</v>
      </c>
    </row>
    <row r="130" spans="1:10" ht="10.5" customHeight="1">
      <c r="A130" s="369"/>
      <c r="B130" s="369" t="s">
        <v>86</v>
      </c>
      <c r="C130" s="384"/>
      <c r="D130" s="370">
        <v>672.7</v>
      </c>
      <c r="E130" s="370">
        <v>850.1</v>
      </c>
      <c r="F130" s="370" t="s">
        <v>181</v>
      </c>
      <c r="G130" s="372">
        <v>452.02</v>
      </c>
      <c r="H130" s="373">
        <v>-20.868133160804607</v>
      </c>
      <c r="I130" s="370" t="s">
        <v>184</v>
      </c>
      <c r="J130" s="373" t="s">
        <v>184</v>
      </c>
    </row>
    <row r="131" spans="1:10" ht="10.5" customHeight="1">
      <c r="A131" s="376"/>
      <c r="B131" s="376"/>
      <c r="C131" s="384"/>
      <c r="D131" s="370"/>
      <c r="E131" s="370"/>
      <c r="F131" s="374"/>
      <c r="G131" s="372"/>
      <c r="H131" s="373"/>
      <c r="I131" s="373"/>
      <c r="J131" s="373"/>
    </row>
    <row r="132" spans="1:10" ht="10.5" customHeight="1">
      <c r="A132" s="369" t="s">
        <v>123</v>
      </c>
      <c r="B132" s="369"/>
      <c r="C132" s="375"/>
      <c r="D132" s="370"/>
      <c r="E132" s="370"/>
      <c r="F132" s="374"/>
      <c r="G132" s="372"/>
      <c r="H132" s="373"/>
      <c r="I132" s="373"/>
      <c r="J132" s="373"/>
    </row>
    <row r="133" spans="1:10" ht="10.5" customHeight="1">
      <c r="A133" s="369"/>
      <c r="B133" s="369" t="s">
        <v>124</v>
      </c>
      <c r="C133" s="375"/>
      <c r="D133" s="370">
        <v>88.1</v>
      </c>
      <c r="E133" s="370">
        <v>79.6</v>
      </c>
      <c r="F133" s="371">
        <v>76.4</v>
      </c>
      <c r="G133" s="372">
        <v>87.8</v>
      </c>
      <c r="H133" s="373">
        <v>10.678391959798995</v>
      </c>
      <c r="I133" s="373">
        <v>15.314136125654434</v>
      </c>
      <c r="J133" s="373">
        <v>2.834387444366364</v>
      </c>
    </row>
    <row r="134" spans="1:10" ht="10.5" customHeight="1">
      <c r="A134" s="369"/>
      <c r="B134" s="369"/>
      <c r="C134" s="375"/>
      <c r="D134" s="370"/>
      <c r="E134" s="370"/>
      <c r="F134" s="374"/>
      <c r="G134" s="372"/>
      <c r="H134" s="373"/>
      <c r="I134" s="373"/>
      <c r="J134" s="373"/>
    </row>
    <row r="135" spans="1:10" ht="10.5" customHeight="1">
      <c r="A135" s="369"/>
      <c r="B135" s="369" t="s">
        <v>85</v>
      </c>
      <c r="C135" s="375"/>
      <c r="D135" s="370">
        <v>85.1</v>
      </c>
      <c r="E135" s="370">
        <v>76.4</v>
      </c>
      <c r="F135" s="371">
        <v>74.7</v>
      </c>
      <c r="G135" s="372">
        <v>83.48</v>
      </c>
      <c r="H135" s="373">
        <v>11.387434554973806</v>
      </c>
      <c r="I135" s="373">
        <v>13.922356091030776</v>
      </c>
      <c r="J135" s="373">
        <v>0.8456148828219239</v>
      </c>
    </row>
    <row r="136" spans="1:10" ht="10.5" customHeight="1">
      <c r="A136" s="369"/>
      <c r="B136" s="369" t="s">
        <v>86</v>
      </c>
      <c r="C136" s="375"/>
      <c r="D136" s="370">
        <v>111.5</v>
      </c>
      <c r="E136" s="370">
        <v>105.7</v>
      </c>
      <c r="F136" s="374">
        <v>90</v>
      </c>
      <c r="G136" s="372">
        <v>122.28</v>
      </c>
      <c r="H136" s="373">
        <v>5.487228003784293</v>
      </c>
      <c r="I136" s="373">
        <v>23.88888888888889</v>
      </c>
      <c r="J136" s="373">
        <v>14.924812030075183</v>
      </c>
    </row>
    <row r="137" spans="1:10" ht="10.5" customHeight="1">
      <c r="A137" s="369"/>
      <c r="B137" s="369"/>
      <c r="C137" s="377"/>
      <c r="D137" s="370"/>
      <c r="E137" s="370"/>
      <c r="F137" s="383"/>
      <c r="G137" s="372"/>
      <c r="H137" s="373"/>
      <c r="I137" s="373"/>
      <c r="J137" s="373"/>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zoomScale="150" zoomScaleNormal="150" workbookViewId="0" topLeftCell="B1">
      <selection activeCell="A1" sqref="A1:Q1"/>
    </sheetView>
  </sheetViews>
  <sheetFormatPr defaultColWidth="11.421875" defaultRowHeight="12.75"/>
  <cols>
    <col min="1" max="1" width="4.421875" style="385" customWidth="1"/>
    <col min="2" max="3" width="5.28125" style="385" customWidth="1"/>
    <col min="4" max="6" width="5.421875" style="385" customWidth="1"/>
    <col min="7" max="7" width="5.57421875" style="385" customWidth="1"/>
    <col min="8" max="8" width="5.421875" style="385" customWidth="1"/>
    <col min="9" max="9" width="5.8515625" style="385" customWidth="1"/>
    <col min="10" max="10" width="5.57421875" style="385" customWidth="1"/>
    <col min="11" max="11" width="5.421875" style="385" customWidth="1"/>
    <col min="12" max="12" width="5.7109375" style="385" customWidth="1"/>
    <col min="13" max="13" width="5.28125" style="385" customWidth="1"/>
    <col min="14" max="14" width="5.00390625" style="385" customWidth="1"/>
    <col min="15" max="15" width="6.8515625" style="385" customWidth="1"/>
    <col min="16" max="16" width="6.28125" style="385" customWidth="1"/>
    <col min="17" max="17" width="6.57421875" style="385" customWidth="1"/>
    <col min="18" max="16384" width="11.421875" style="385" customWidth="1"/>
  </cols>
  <sheetData>
    <row r="1" spans="1:17" ht="12" customHeight="1">
      <c r="A1" s="555"/>
      <c r="B1" s="555"/>
      <c r="C1" s="555"/>
      <c r="D1" s="555"/>
      <c r="E1" s="555"/>
      <c r="F1" s="555"/>
      <c r="G1" s="555"/>
      <c r="H1" s="555"/>
      <c r="I1" s="555"/>
      <c r="J1" s="555"/>
      <c r="K1" s="555"/>
      <c r="L1" s="555"/>
      <c r="M1" s="555"/>
      <c r="N1" s="555"/>
      <c r="O1" s="555"/>
      <c r="P1" s="555"/>
      <c r="Q1" s="555"/>
    </row>
    <row r="2" spans="1:17" ht="12.75" customHeight="1">
      <c r="A2" s="76"/>
      <c r="B2" s="76"/>
      <c r="C2" s="76"/>
      <c r="D2" s="76"/>
      <c r="E2" s="76"/>
      <c r="F2" s="76"/>
      <c r="G2" s="76"/>
      <c r="H2" s="76"/>
      <c r="I2" s="76"/>
      <c r="J2" s="76"/>
      <c r="K2" s="76"/>
      <c r="L2" s="76"/>
      <c r="M2" s="76"/>
      <c r="N2" s="77"/>
      <c r="O2" s="78"/>
      <c r="P2" s="78"/>
      <c r="Q2" s="76"/>
    </row>
    <row r="3" spans="1:17" ht="12.75" customHeight="1">
      <c r="A3" s="556" t="s">
        <v>149</v>
      </c>
      <c r="B3" s="556"/>
      <c r="C3" s="556"/>
      <c r="D3" s="556"/>
      <c r="E3" s="556"/>
      <c r="F3" s="556"/>
      <c r="G3" s="556"/>
      <c r="H3" s="556"/>
      <c r="I3" s="556"/>
      <c r="J3" s="556"/>
      <c r="K3" s="556"/>
      <c r="L3" s="556"/>
      <c r="M3" s="556"/>
      <c r="N3" s="556"/>
      <c r="O3" s="556"/>
      <c r="P3" s="556"/>
      <c r="Q3" s="556"/>
    </row>
    <row r="4" spans="1:17" ht="12.75" customHeight="1">
      <c r="A4" s="552" t="s">
        <v>150</v>
      </c>
      <c r="B4" s="552"/>
      <c r="C4" s="552"/>
      <c r="D4" s="552"/>
      <c r="E4" s="552"/>
      <c r="F4" s="552"/>
      <c r="G4" s="552"/>
      <c r="H4" s="552"/>
      <c r="I4" s="552"/>
      <c r="J4" s="552"/>
      <c r="K4" s="552"/>
      <c r="L4" s="552"/>
      <c r="M4" s="552"/>
      <c r="N4" s="552"/>
      <c r="O4" s="552"/>
      <c r="P4" s="552"/>
      <c r="Q4" s="552"/>
    </row>
    <row r="5" spans="1:17" ht="12.75" customHeight="1">
      <c r="A5" s="552" t="s">
        <v>63</v>
      </c>
      <c r="B5" s="552"/>
      <c r="C5" s="552"/>
      <c r="D5" s="552"/>
      <c r="E5" s="552"/>
      <c r="F5" s="552"/>
      <c r="G5" s="552"/>
      <c r="H5" s="552"/>
      <c r="I5" s="552"/>
      <c r="J5" s="552"/>
      <c r="K5" s="552"/>
      <c r="L5" s="552"/>
      <c r="M5" s="552"/>
      <c r="N5" s="552"/>
      <c r="O5" s="552"/>
      <c r="P5" s="552"/>
      <c r="Q5" s="552"/>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3" t="s">
        <v>64</v>
      </c>
      <c r="P8" s="554"/>
      <c r="Q8" s="554"/>
    </row>
    <row r="9" spans="1:17" ht="12" customHeight="1">
      <c r="A9" s="86"/>
      <c r="B9" s="87"/>
      <c r="C9" s="88"/>
      <c r="D9" s="88"/>
      <c r="E9" s="88"/>
      <c r="F9" s="88"/>
      <c r="G9" s="88"/>
      <c r="H9" s="88"/>
      <c r="I9" s="88"/>
      <c r="J9" s="88"/>
      <c r="K9" s="88"/>
      <c r="L9" s="88"/>
      <c r="M9" s="88"/>
      <c r="N9" s="89"/>
      <c r="O9" s="400" t="s">
        <v>70</v>
      </c>
      <c r="P9" s="401"/>
      <c r="Q9" s="402" t="s">
        <v>188</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49" t="s">
        <v>79</v>
      </c>
      <c r="P10" s="550"/>
      <c r="Q10" s="550"/>
    </row>
    <row r="11" spans="1:17" ht="12" customHeight="1">
      <c r="A11" s="86"/>
      <c r="B11" s="87"/>
      <c r="C11" s="88"/>
      <c r="D11" s="88"/>
      <c r="E11" s="88"/>
      <c r="F11" s="88"/>
      <c r="G11" s="88"/>
      <c r="H11" s="88"/>
      <c r="I11" s="88"/>
      <c r="J11" s="88"/>
      <c r="K11" s="88"/>
      <c r="L11" s="88"/>
      <c r="M11" s="88"/>
      <c r="N11" s="89"/>
      <c r="O11" s="404" t="s">
        <v>80</v>
      </c>
      <c r="P11" s="405" t="s">
        <v>81</v>
      </c>
      <c r="Q11" s="406" t="s">
        <v>81</v>
      </c>
    </row>
    <row r="12" spans="1:17" ht="12" customHeight="1">
      <c r="A12" s="93"/>
      <c r="B12" s="94"/>
      <c r="C12" s="95"/>
      <c r="D12" s="95"/>
      <c r="E12" s="95"/>
      <c r="F12" s="95"/>
      <c r="G12" s="95"/>
      <c r="H12" s="95"/>
      <c r="I12" s="95"/>
      <c r="J12" s="95"/>
      <c r="K12" s="95"/>
      <c r="L12" s="95"/>
      <c r="M12" s="95"/>
      <c r="N12" s="96"/>
      <c r="O12" s="410" t="s">
        <v>82</v>
      </c>
      <c r="P12" s="411" t="s">
        <v>83</v>
      </c>
      <c r="Q12" s="412"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1" t="s">
        <v>167</v>
      </c>
      <c r="B16" s="551"/>
      <c r="C16" s="551"/>
      <c r="D16" s="551"/>
      <c r="E16" s="551"/>
      <c r="F16" s="551"/>
      <c r="G16" s="551"/>
      <c r="H16" s="551"/>
      <c r="I16" s="551"/>
      <c r="J16" s="551"/>
      <c r="K16" s="551"/>
      <c r="L16" s="551"/>
      <c r="M16" s="551"/>
      <c r="N16" s="551"/>
      <c r="O16" s="551"/>
      <c r="P16" s="551"/>
      <c r="Q16" s="551"/>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421">
        <f>(B19+C19+D19+E19+F19+G19+H19+I19+J19+K19+L19+M19)/12</f>
        <v>77.99742475667082</v>
      </c>
      <c r="O19" s="422">
        <f>100*(F19-E19)/E19</f>
        <v>10.375300095630152</v>
      </c>
      <c r="P19" s="422">
        <f>100*(F19-F18)/F18</f>
        <v>-9.93345834191014</v>
      </c>
      <c r="Q19" s="423">
        <f>(((B19+C19+D19+E19+F19)/5)-((B18+C18+D18+E18+F18)/5))/((B18+C18+D18+E18+F18)/5)*100</f>
        <v>-8.486926901839439</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421">
        <f>(B20+C20+D20+E20+F20+G20+H20+I20+J20+K20+L20+M20)/12</f>
        <v>69.93624080073536</v>
      </c>
      <c r="O20" s="422">
        <f>100*(F20-E20)/E20</f>
        <v>15.205160973777753</v>
      </c>
      <c r="P20" s="422">
        <f>100*(F20-F19)/F19</f>
        <v>-11.496244833339933</v>
      </c>
      <c r="Q20" s="423">
        <f>(((B20+C20+D20+E20+F20)/5)-((B19+C19+D19+E19+F19)/5))/((B19+C19+D19+E19+F19)/5)*100</f>
        <v>-11.348578487281225</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421">
        <f>(B21+C21+D21+E21+F21+G21+H21+I21+J21+K21+L21+M21)/12</f>
        <v>69.06028123600983</v>
      </c>
      <c r="O21" s="422">
        <f>100*(F21-E21)/E21</f>
        <v>13.323782234957017</v>
      </c>
      <c r="P21" s="422">
        <f>100*(F21-F20)/F20</f>
        <v>-7.268464243845255</v>
      </c>
      <c r="Q21" s="423">
        <f>(((B21+C21+D21+E21+F21)/5)-((B20+C20+D20+E20+F20)/5))/((B20+C20+D20+E20+F20)/5)*100</f>
        <v>-0.7133468768862955</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421">
        <f>(B22+C22+D22+E22+F22+G22+H22+I22+J22+K22+L22+M22)/12</f>
        <v>66.13652974467487</v>
      </c>
      <c r="O22" s="422">
        <f>100*(F22-E22)/E22</f>
        <v>15.688149411110325</v>
      </c>
      <c r="P22" s="422">
        <f>100*(F22-F21)/F21</f>
        <v>-2.907711757269276</v>
      </c>
      <c r="Q22" s="423">
        <f>(((B22+C22+D22+E22+F22)/5)-((B21+C21+D21+E21+F21)/5))/((B21+C21+D21+E21+F21)/5)*100</f>
        <v>-13.193543926995774</v>
      </c>
    </row>
    <row r="23" spans="1:17" ht="12" customHeight="1">
      <c r="A23" s="105">
        <v>2006</v>
      </c>
      <c r="B23" s="103">
        <v>41.8</v>
      </c>
      <c r="C23" s="103">
        <v>40</v>
      </c>
      <c r="D23" s="103">
        <v>102.4</v>
      </c>
      <c r="E23" s="103">
        <v>66.8</v>
      </c>
      <c r="F23" s="103">
        <v>77.6</v>
      </c>
      <c r="G23" s="103"/>
      <c r="H23" s="103"/>
      <c r="I23" s="103"/>
      <c r="J23" s="103"/>
      <c r="K23" s="103"/>
      <c r="L23" s="103"/>
      <c r="M23" s="103"/>
      <c r="N23" s="421">
        <f>(B23+C23+D23+E23+F23)/5</f>
        <v>65.72</v>
      </c>
      <c r="O23" s="422">
        <f>100*(F23-E23)/E23</f>
        <v>16.16766467065868</v>
      </c>
      <c r="P23" s="422">
        <f>100*(F23-F22)/F22</f>
        <v>1.041666666666663</v>
      </c>
      <c r="Q23" s="423">
        <f>(((B23+C23+D23+E23+F23)/5)-((B22+C22+D22+E22+F22)/5))/((B22+C22+D22+E22+F22)/5)*100</f>
        <v>17.888677982183005</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1" t="s">
        <v>151</v>
      </c>
      <c r="B26" s="551"/>
      <c r="C26" s="551"/>
      <c r="D26" s="551"/>
      <c r="E26" s="551"/>
      <c r="F26" s="551"/>
      <c r="G26" s="551"/>
      <c r="H26" s="551"/>
      <c r="I26" s="551"/>
      <c r="J26" s="551"/>
      <c r="K26" s="551"/>
      <c r="L26" s="551"/>
      <c r="M26" s="551"/>
      <c r="N26" s="551"/>
      <c r="O26" s="551"/>
      <c r="P26" s="551"/>
      <c r="Q26" s="551"/>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421">
        <f>(B29+C29+D29+E29+F29+G29+H29+I29+J29+K29+L29+M29)/12</f>
        <v>72.09853580857731</v>
      </c>
      <c r="O29" s="422">
        <f>100*(F29-E29)/E29</f>
        <v>-0.9896658474938667</v>
      </c>
      <c r="P29" s="422">
        <f>100*(F29-F28)/F28</f>
        <v>-21.741675501478326</v>
      </c>
      <c r="Q29" s="423">
        <f>(((B29+C29+D29+E29+F29)/5)-((B28+C28+D28+E28+F28)/5))/((B28+C28+D28+E28+F28)/5)*100</f>
        <v>-16.306676282914705</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421">
        <f>(B30+C30+D30+E30+F30+G30+H30+I30+J30+K30+L30+M30)/12</f>
        <v>64.14276088171185</v>
      </c>
      <c r="O30" s="422">
        <f>100*(F30-E30)/E30</f>
        <v>-3.4624265192962427</v>
      </c>
      <c r="P30" s="422">
        <f>100*(F30-F29)/F29</f>
        <v>-11.922042614750563</v>
      </c>
      <c r="Q30" s="423">
        <f>(((B30+C30+D30+E30+F30)/5)-((B29+C29+D29+E29+F29)/5))/((B29+C29+D29+E29+F29)/5)*100</f>
        <v>-12.554389848597737</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421">
        <f>(B31+C31+D31+E31+F31+G31+H31+I31+J31+K31+L31+M31)/12</f>
        <v>59.563538420616304</v>
      </c>
      <c r="O31" s="422">
        <f>100*(F31-E31)/E31</f>
        <v>38.92100192678227</v>
      </c>
      <c r="P31" s="422">
        <f>100*(F31-F30)/F30</f>
        <v>-0.6887052341597797</v>
      </c>
      <c r="Q31" s="423">
        <f>(((B31+C31+D31+E31+F31)/5)-((B30+C30+D30+E30+F30)/5))/((B30+C30+D30+E30+F30)/5)*100</f>
        <v>-10.398507679745087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421">
        <f>(B32+C32+D32+E32+F32+G32+H32+I32+J32+K32+L32+M32)/12</f>
        <v>55.28047429910932</v>
      </c>
      <c r="O32" s="422">
        <f>100*(F32-E32)/E32</f>
        <v>-17.17409167201672</v>
      </c>
      <c r="P32" s="422">
        <f>100*(F32-F31)/F31</f>
        <v>-22.05270457697641</v>
      </c>
      <c r="Q32" s="423">
        <f>(((B32+C32+D32+E32+F32)/5)-((B31+C31+D31+E31+F31)/5))/((B31+C31+D31+E31+F31)/5)*100</f>
        <v>-11.418901100103081</v>
      </c>
    </row>
    <row r="33" spans="1:17" ht="12" customHeight="1">
      <c r="A33" s="105">
        <v>2006</v>
      </c>
      <c r="B33" s="103">
        <v>47.1</v>
      </c>
      <c r="C33" s="103">
        <v>37.8</v>
      </c>
      <c r="D33" s="103">
        <v>106.1</v>
      </c>
      <c r="E33" s="103">
        <v>50.3</v>
      </c>
      <c r="F33" s="103">
        <v>57.7</v>
      </c>
      <c r="G33" s="103"/>
      <c r="H33" s="103"/>
      <c r="I33" s="103"/>
      <c r="J33" s="103"/>
      <c r="K33" s="103"/>
      <c r="L33" s="103"/>
      <c r="M33" s="103"/>
      <c r="N33" s="421">
        <f>(B33+C33+D33+E33+F33)/5</f>
        <v>59.8</v>
      </c>
      <c r="O33" s="422">
        <f>100*(F33-E33)/E33</f>
        <v>14.711729622266414</v>
      </c>
      <c r="P33" s="422">
        <f>100*(F33-F32)/F32</f>
        <v>2.6690391459074734</v>
      </c>
      <c r="Q33" s="423">
        <f>(((B33+C33+D33+E33+F33)/5)-((B32+C32+D32+E32+F32)/5))/((B32+C32+D32+E32+F32)/5)*100</f>
        <v>20.780302973422522</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1" t="s">
        <v>152</v>
      </c>
      <c r="B36" s="551"/>
      <c r="C36" s="551"/>
      <c r="D36" s="551"/>
      <c r="E36" s="551"/>
      <c r="F36" s="551"/>
      <c r="G36" s="551"/>
      <c r="H36" s="551"/>
      <c r="I36" s="551"/>
      <c r="J36" s="551"/>
      <c r="K36" s="551"/>
      <c r="L36" s="551"/>
      <c r="M36" s="551"/>
      <c r="N36" s="551"/>
      <c r="O36" s="551"/>
      <c r="P36" s="551"/>
      <c r="Q36" s="551"/>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421">
        <f>(B39+C39+D39+E39+F39+G39+H39+I39+J39+K39+L39+M39)/12</f>
        <v>54.723931299878586</v>
      </c>
      <c r="O39" s="422">
        <f>100*(F39-E39)/E39</f>
        <v>16.42998627801093</v>
      </c>
      <c r="P39" s="422">
        <f>100*(F39-F38)/F38</f>
        <v>-23.961785872636618</v>
      </c>
      <c r="Q39" s="423">
        <f>(((B39+C39+D39+E39+F39)/5)-((B38+C38+D38+E38+F38)/5))/((B38+C38+D38+E38+F38)/5)*100</f>
        <v>-24.54993757073577</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421">
        <f>(B40+C40+D40+E40+F40+G40+H40+I40+J40+K40+L40+M40)/12</f>
        <v>43.43062397892937</v>
      </c>
      <c r="O40" s="422">
        <f>100*(F40-E40)/E40</f>
        <v>-7.853455809871155</v>
      </c>
      <c r="P40" s="422">
        <f>100*(F40-F39)/F39</f>
        <v>-41.219723792305224</v>
      </c>
      <c r="Q40" s="423">
        <f>(((B40+C40+D40+E40+F40)/5)-((B39+C39+D39+E39+F39)/5))/((B39+C39+D39+E39+F39)/5)*100</f>
        <v>-29.9754244845583</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421">
        <f>(B41+C41+D41+E41+F41+G41+H41+I41+J41+K41+L41+M41)/12</f>
        <v>34.83470782756218</v>
      </c>
      <c r="O41" s="422">
        <f>100*(F41-E41)/E41</f>
        <v>14.634146341463415</v>
      </c>
      <c r="P41" s="422">
        <f>100*(F41-F40)/F40</f>
        <v>8.045977011494253</v>
      </c>
      <c r="Q41" s="423">
        <f>(((B41+C41+D41+E41+F41)/5)-((B40+C40+D40+E40+F40)/5))/((B40+C40+D40+E40+F40)/5)*100</f>
        <v>-5.8646305255965485</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421">
        <f>(B42+C42+D42+E42+F42+G42+H42+I42+J42+K42+L42+M42)/12</f>
        <v>32.88834407338623</v>
      </c>
      <c r="O42" s="422">
        <f>100*(F42-E42)/E42</f>
        <v>-5.6740577138512105</v>
      </c>
      <c r="P42" s="422">
        <f>100*(F42-F41)/F41</f>
        <v>-18.510638297872344</v>
      </c>
      <c r="Q42" s="423">
        <f>(((B42+C42+D42+E42+F42)/5)-((B41+C41+D41+E41+F41)/5))/((B41+C41+D41+E41+F41)/5)*100</f>
        <v>-10.071669392704164</v>
      </c>
    </row>
    <row r="43" spans="1:17" ht="12" customHeight="1">
      <c r="A43" s="105">
        <v>2006</v>
      </c>
      <c r="B43" s="103">
        <v>21.4</v>
      </c>
      <c r="C43" s="103">
        <v>15.2</v>
      </c>
      <c r="D43" s="103">
        <v>49.7</v>
      </c>
      <c r="E43" s="103">
        <v>28.6</v>
      </c>
      <c r="F43" s="103">
        <v>31.9</v>
      </c>
      <c r="G43" s="103"/>
      <c r="H43" s="103"/>
      <c r="I43" s="103"/>
      <c r="J43" s="103"/>
      <c r="K43" s="103"/>
      <c r="L43" s="103"/>
      <c r="M43" s="103"/>
      <c r="N43" s="421">
        <f>(B43+C43+D43+E43+F43)/5</f>
        <v>29.360000000000003</v>
      </c>
      <c r="O43" s="422">
        <f>100*(F43-E43)/E43</f>
        <v>11.538461538461528</v>
      </c>
      <c r="P43" s="422">
        <f>100*(F43-F42)/F42</f>
        <v>-16.71018276762402</v>
      </c>
      <c r="Q43" s="423">
        <f>(((B43+C43+D43+E43+F43)/5)-((B42+C42+D42+E42+F42)/5))/((B42+C42+D42+E42+F42)/5)*100</f>
        <v>-11.11694248453556</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1" t="s">
        <v>153</v>
      </c>
      <c r="B46" s="551"/>
      <c r="C46" s="551"/>
      <c r="D46" s="551"/>
      <c r="E46" s="551"/>
      <c r="F46" s="551"/>
      <c r="G46" s="551"/>
      <c r="H46" s="551"/>
      <c r="I46" s="551"/>
      <c r="J46" s="551"/>
      <c r="K46" s="551"/>
      <c r="L46" s="551"/>
      <c r="M46" s="551"/>
      <c r="N46" s="551"/>
      <c r="O46" s="551"/>
      <c r="P46" s="551"/>
      <c r="Q46" s="551"/>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421">
        <f>(B49+C49+D49+E49+F49+G49+H49+I49+J49+K49+L49+M49)/12</f>
        <v>82.38001776412973</v>
      </c>
      <c r="O49" s="422">
        <f>100*(F49-E49)/E49</f>
        <v>-7.893597529373176</v>
      </c>
      <c r="P49" s="422">
        <f>100*(F49-F48)/F48</f>
        <v>-20.5799464043086</v>
      </c>
      <c r="Q49" s="423">
        <f>(((B49+C49+D49+E49+F49)/5)-((B48+C48+D48+E48+F48)/5))/((B48+C48+D48+E48+F48)/5)*100</f>
        <v>-12.38951651366333</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421">
        <f>(B50+C50+D50+E50+F50+G50+H50+I50+J50+K50+L50+M50)/12</f>
        <v>76.50245938386387</v>
      </c>
      <c r="O50" s="422">
        <f>100*(F50-E50)/E50</f>
        <v>-2.0631063667239578</v>
      </c>
      <c r="P50" s="422">
        <f>100*(F50-F49)/F49</f>
        <v>2.961798215980804</v>
      </c>
      <c r="Q50" s="423">
        <f>(((B50+C50+D50+E50+F50)/5)-((B49+C49+D49+E49+F49)/5))/((B49+C49+D49+E49+F49)/5)*100</f>
        <v>-5.2939327668114835</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421">
        <f>(B51+C51+D51+E51+F51+G51+H51+I51+J51+K51+L51+M51)/12</f>
        <v>74.30937355428229</v>
      </c>
      <c r="O51" s="422">
        <f>100*(F51-E51)/E51</f>
        <v>48.717948717948715</v>
      </c>
      <c r="P51" s="422">
        <f>100*(F51-F50)/F50</f>
        <v>-3.3333333333333335</v>
      </c>
      <c r="Q51" s="423">
        <f>(((B51+C51+D51+E51+F51)/5)-((B50+C50+D50+E50+F50)/5))/((B50+C50+D50+E50+F50)/5)*100</f>
        <v>-11.754817316730012</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421">
        <f>(B52+C52+D52+E52+F52+G52+H52+I52+J52+K52+L52+M52)/12</f>
        <v>68.60881539919983</v>
      </c>
      <c r="O52" s="422">
        <f>100*(F52-E52)/E52</f>
        <v>-20.44316242988653</v>
      </c>
      <c r="P52" s="422">
        <f>100*(F52-F51)/F51</f>
        <v>-23.103448275862064</v>
      </c>
      <c r="Q52" s="423">
        <f>(((B52+C52+D52+E52+F52)/5)-((B51+C51+D51+E51+F51)/5))/((B51+C51+D51+E51+F51)/5)*100</f>
        <v>-11.888021052256494</v>
      </c>
    </row>
    <row r="53" spans="1:17" ht="12" customHeight="1">
      <c r="A53" s="105">
        <v>2006</v>
      </c>
      <c r="B53" s="103">
        <v>59.9</v>
      </c>
      <c r="C53" s="103">
        <v>51.2</v>
      </c>
      <c r="D53" s="103">
        <v>139.7</v>
      </c>
      <c r="E53" s="103">
        <v>63.2</v>
      </c>
      <c r="F53" s="103">
        <v>73.1</v>
      </c>
      <c r="G53" s="103"/>
      <c r="H53" s="103"/>
      <c r="I53" s="103"/>
      <c r="J53" s="103"/>
      <c r="K53" s="103"/>
      <c r="L53" s="103"/>
      <c r="M53" s="103"/>
      <c r="N53" s="421">
        <f>(B53+C53+D53+E53+F53)/5</f>
        <v>77.42</v>
      </c>
      <c r="O53" s="422">
        <f>100*(F53-E53)/E53</f>
        <v>15.664556962025301</v>
      </c>
      <c r="P53" s="422">
        <f>100*(F53-F52)/F52</f>
        <v>9.267563527653197</v>
      </c>
      <c r="Q53" s="423">
        <f>(((B53+C53+D53+E53+F53)/5)-((B52+C52+D52+E52+F52)/5))/((B52+C52+D52+E52+F52)/5)*100</f>
        <v>30.480959241600402</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5"/>
      <c r="B61" s="555"/>
      <c r="C61" s="555"/>
      <c r="D61" s="555"/>
      <c r="E61" s="555"/>
      <c r="F61" s="555"/>
      <c r="G61" s="555"/>
      <c r="H61" s="555"/>
      <c r="I61" s="555"/>
      <c r="J61" s="555"/>
      <c r="K61" s="555"/>
      <c r="L61" s="555"/>
      <c r="M61" s="555"/>
      <c r="N61" s="555"/>
      <c r="O61" s="555"/>
      <c r="P61" s="555"/>
      <c r="Q61" s="555"/>
    </row>
    <row r="62" spans="1:17" ht="12.75">
      <c r="A62" s="76"/>
      <c r="B62" s="76"/>
      <c r="C62" s="76"/>
      <c r="D62" s="76"/>
      <c r="E62" s="76"/>
      <c r="F62" s="76"/>
      <c r="G62" s="76"/>
      <c r="H62" s="76"/>
      <c r="I62" s="76"/>
      <c r="J62" s="76"/>
      <c r="K62" s="76"/>
      <c r="L62" s="76"/>
      <c r="M62" s="76"/>
      <c r="N62" s="77"/>
      <c r="O62" s="78"/>
      <c r="P62" s="78"/>
      <c r="Q62" s="76"/>
    </row>
    <row r="63" spans="1:17" ht="12.75" customHeight="1">
      <c r="A63" s="552" t="s">
        <v>154</v>
      </c>
      <c r="B63" s="552"/>
      <c r="C63" s="552"/>
      <c r="D63" s="552"/>
      <c r="E63" s="552"/>
      <c r="F63" s="552"/>
      <c r="G63" s="552"/>
      <c r="H63" s="552"/>
      <c r="I63" s="552"/>
      <c r="J63" s="552"/>
      <c r="K63" s="552"/>
      <c r="L63" s="552"/>
      <c r="M63" s="552"/>
      <c r="N63" s="552"/>
      <c r="O63" s="552"/>
      <c r="P63" s="552"/>
      <c r="Q63" s="552"/>
    </row>
    <row r="64" spans="1:17" ht="12.75" customHeight="1">
      <c r="A64" s="552" t="s">
        <v>155</v>
      </c>
      <c r="B64" s="552"/>
      <c r="C64" s="552"/>
      <c r="D64" s="552"/>
      <c r="E64" s="552"/>
      <c r="F64" s="552"/>
      <c r="G64" s="552"/>
      <c r="H64" s="552"/>
      <c r="I64" s="552"/>
      <c r="J64" s="552"/>
      <c r="K64" s="552"/>
      <c r="L64" s="552"/>
      <c r="M64" s="552"/>
      <c r="N64" s="552"/>
      <c r="O64" s="552"/>
      <c r="P64" s="552"/>
      <c r="Q64" s="552"/>
    </row>
    <row r="65" spans="1:17" ht="13.5" customHeight="1">
      <c r="A65" s="552" t="s">
        <v>63</v>
      </c>
      <c r="B65" s="552"/>
      <c r="C65" s="552"/>
      <c r="D65" s="552"/>
      <c r="E65" s="552"/>
      <c r="F65" s="552"/>
      <c r="G65" s="552"/>
      <c r="H65" s="552"/>
      <c r="I65" s="552"/>
      <c r="J65" s="552"/>
      <c r="K65" s="552"/>
      <c r="L65" s="552"/>
      <c r="M65" s="552"/>
      <c r="N65" s="552"/>
      <c r="O65" s="552"/>
      <c r="P65" s="552"/>
      <c r="Q65" s="552"/>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3" t="s">
        <v>64</v>
      </c>
      <c r="P68" s="554"/>
      <c r="Q68" s="554"/>
    </row>
    <row r="69" spans="1:17" ht="12.75">
      <c r="A69" s="86"/>
      <c r="B69" s="87"/>
      <c r="C69" s="88"/>
      <c r="D69" s="88"/>
      <c r="E69" s="88"/>
      <c r="F69" s="88"/>
      <c r="G69" s="88"/>
      <c r="H69" s="88"/>
      <c r="I69" s="88"/>
      <c r="J69" s="88"/>
      <c r="K69" s="88"/>
      <c r="L69" s="88"/>
      <c r="M69" s="88"/>
      <c r="N69" s="89"/>
      <c r="O69" s="400" t="s">
        <v>70</v>
      </c>
      <c r="P69" s="401"/>
      <c r="Q69" s="402" t="s">
        <v>188</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49" t="s">
        <v>79</v>
      </c>
      <c r="P70" s="550"/>
      <c r="Q70" s="550"/>
    </row>
    <row r="71" spans="1:17" ht="12.75">
      <c r="A71" s="86"/>
      <c r="B71" s="87"/>
      <c r="C71" s="88"/>
      <c r="D71" s="88"/>
      <c r="E71" s="88"/>
      <c r="F71" s="88"/>
      <c r="G71" s="88"/>
      <c r="H71" s="88"/>
      <c r="I71" s="88"/>
      <c r="J71" s="88"/>
      <c r="K71" s="88"/>
      <c r="L71" s="88"/>
      <c r="M71" s="88"/>
      <c r="N71" s="89"/>
      <c r="O71" s="404" t="s">
        <v>80</v>
      </c>
      <c r="P71" s="405" t="s">
        <v>81</v>
      </c>
      <c r="Q71" s="406" t="s">
        <v>81</v>
      </c>
    </row>
    <row r="72" spans="1:17" ht="12.75">
      <c r="A72" s="93"/>
      <c r="B72" s="94"/>
      <c r="C72" s="95"/>
      <c r="D72" s="95"/>
      <c r="E72" s="95"/>
      <c r="F72" s="95"/>
      <c r="G72" s="95"/>
      <c r="H72" s="95"/>
      <c r="I72" s="95"/>
      <c r="J72" s="95"/>
      <c r="K72" s="95"/>
      <c r="L72" s="95"/>
      <c r="M72" s="95"/>
      <c r="N72" s="96"/>
      <c r="O72" s="410" t="s">
        <v>82</v>
      </c>
      <c r="P72" s="411" t="s">
        <v>83</v>
      </c>
      <c r="Q72" s="412"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1" t="s">
        <v>156</v>
      </c>
      <c r="B76" s="551"/>
      <c r="C76" s="551"/>
      <c r="D76" s="551"/>
      <c r="E76" s="551"/>
      <c r="F76" s="551"/>
      <c r="G76" s="551"/>
      <c r="H76" s="551"/>
      <c r="I76" s="551"/>
      <c r="J76" s="551"/>
      <c r="K76" s="551"/>
      <c r="L76" s="551"/>
      <c r="M76" s="551"/>
      <c r="N76" s="551"/>
      <c r="O76" s="551"/>
      <c r="P76" s="551"/>
      <c r="Q76" s="551"/>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421">
        <f>(B79+C79+D79+E79+F79+G79+H79+I79+J79+K79+L79+M79)/12</f>
        <v>82.9533731058885</v>
      </c>
      <c r="O79" s="422">
        <f>100*(F79-E79)/E79</f>
        <v>19.135583185732717</v>
      </c>
      <c r="P79" s="422">
        <f>100*(F79-F78)/F78</f>
        <v>-0.29617472381874566</v>
      </c>
      <c r="Q79" s="423">
        <f>(((B79+C79+D79+E79+F79)/5)-((B78+C78+D78+E78+F78)/5))/((B78+C78+D78+E78+F78)/5)*100</f>
        <v>-1.0307157061276317</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421">
        <f>(B80+C80+D80+E80+F80+G80+H80+I80+J80+K80+L80+M80)/12</f>
        <v>74.73181760039779</v>
      </c>
      <c r="O80" s="422">
        <f>100*(F80-E80)/E80</f>
        <v>31.23369803345947</v>
      </c>
      <c r="P80" s="422">
        <f>100*(F80-F79)/F79</f>
        <v>-11.380640938218276</v>
      </c>
      <c r="Q80" s="423">
        <f>(((B80+C80+D80+E80+F80)/5)-((B79+C79+D79+E79+F79)/5))/((B79+C79+D79+E79+F79)/5)*100</f>
        <v>-10.470323890406155</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421">
        <f>(B81+C81+D81+E81+F81+G81+H81+I81+J81+K81+L81+M81)/12</f>
        <v>76.97469778042789</v>
      </c>
      <c r="O81" s="422">
        <f>100*(F81-E81)/E81</f>
        <v>0</v>
      </c>
      <c r="P81" s="422">
        <f>100*(F81-F80)/F80</f>
        <v>-11.377870563674312</v>
      </c>
      <c r="Q81" s="423">
        <f>(((B81+C81+D81+E81+F81)/5)-((B80+C80+D80+E80+F80)/5))/((B80+C80+D80+E80+F80)/5)*100</f>
        <v>6.932620173273997</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421">
        <f>(B82+C82+D82+E82+F82+G82+H82+I82+J82+K82+L82+M82)/12</f>
        <v>75.21465272797775</v>
      </c>
      <c r="O82" s="422">
        <f>100*(F82-E82)/E82</f>
        <v>44.56313863218935</v>
      </c>
      <c r="P82" s="422">
        <f>100*(F82-F81)/F81</f>
        <v>10.836277974087148</v>
      </c>
      <c r="Q82" s="423">
        <f>(((B82+C82+D82+E82+F82)/5)-((B81+C81+D81+E81+F81)/5))/((B81+C81+D81+E81+F81)/5)*100</f>
        <v>-14.329204799684584</v>
      </c>
    </row>
    <row r="83" spans="1:17" ht="12.75" customHeight="1">
      <c r="A83" s="105">
        <v>2006</v>
      </c>
      <c r="B83" s="103">
        <v>38.6</v>
      </c>
      <c r="C83" s="103">
        <v>41.8</v>
      </c>
      <c r="D83" s="103">
        <v>99.2</v>
      </c>
      <c r="E83" s="103">
        <v>80.7</v>
      </c>
      <c r="F83" s="103">
        <v>94.3</v>
      </c>
      <c r="G83" s="103"/>
      <c r="H83" s="103"/>
      <c r="I83" s="103"/>
      <c r="J83" s="103"/>
      <c r="K83" s="103"/>
      <c r="L83" s="103"/>
      <c r="M83" s="103"/>
      <c r="N83" s="421">
        <f>(B83+C83+D83+E83+F83)/5</f>
        <v>70.92</v>
      </c>
      <c r="O83" s="422">
        <f>100*(F83-E83)/E83</f>
        <v>16.852540272614615</v>
      </c>
      <c r="P83" s="422">
        <f>100*(F83-F82)/F82</f>
        <v>0.21253985122210717</v>
      </c>
      <c r="Q83" s="423">
        <f>(((B83+C83+D83+E83+F83)/5)-((B82+C82+D82+E82+F82)/5))/((B82+C82+D82+E82+F82)/5)*100</f>
        <v>16.334133024070383</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1" t="s">
        <v>157</v>
      </c>
      <c r="B86" s="551"/>
      <c r="C86" s="551"/>
      <c r="D86" s="551"/>
      <c r="E86" s="551"/>
      <c r="F86" s="551"/>
      <c r="G86" s="551"/>
      <c r="H86" s="551"/>
      <c r="I86" s="551"/>
      <c r="J86" s="551"/>
      <c r="K86" s="551"/>
      <c r="L86" s="551"/>
      <c r="M86" s="551"/>
      <c r="N86" s="551"/>
      <c r="O86" s="551"/>
      <c r="P86" s="551"/>
      <c r="Q86" s="551"/>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421">
        <f>(B89+C89+D89+E89+F89+G89+H89+I89+J89+K89+L89+M89)/12</f>
        <v>91.39371639780406</v>
      </c>
      <c r="O89" s="422">
        <f>100*(F89-E89)/E89</f>
        <v>76.56481281044684</v>
      </c>
      <c r="P89" s="422">
        <f>100*(F89-F88)/F88</f>
        <v>-5.5669970308327485</v>
      </c>
      <c r="Q89" s="423">
        <f>(((B89+C89+D89+E89+F89)/5)-((B88+C88+D88+E88+F88)/5))/((B88+C88+D88+E88+F88)/5)*100</f>
        <v>1.674866138123881</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421">
        <f>(B90+C90+D90+E90+F90+G90+H90+I90+J90+K90+L90+M90)/12</f>
        <v>72.48257332018106</v>
      </c>
      <c r="O90" s="422">
        <f>100*(F90-E90)/E90</f>
        <v>40.57137506224525</v>
      </c>
      <c r="P90" s="422">
        <f>100*(F90-F89)/F89</f>
        <v>-25.28583772957242</v>
      </c>
      <c r="Q90" s="423">
        <f>(((B90+C90+D90+E90+F90)/5)-((B89+C89+D89+E89+F89)/5))/((B89+C89+D89+E89+F89)/5)*100</f>
        <v>-11.79182716405103</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421">
        <f>(B91+C91+D91+E91+F91+G91+H91+I91+J91+K91+L91+M91)/12</f>
        <v>97.22458883078129</v>
      </c>
      <c r="O91" s="422">
        <f>100*(F91-E91)/E91</f>
        <v>37.04775687409553</v>
      </c>
      <c r="P91" s="422">
        <f>100*(F91-F90)/F90</f>
        <v>-14.143245693563006</v>
      </c>
      <c r="Q91" s="423">
        <f>(((B91+C91+D91+E91+F91)/5)-((B90+C90+D90+E90+F90)/5))/((B90+C90+D90+E90+F90)/5)*100</f>
        <v>32.203725567062115</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421">
        <f>(B92+C92+D92+E92+F92+G92+H92+I92+J92+K92+L92+M92)/12</f>
        <v>87.99406208165347</v>
      </c>
      <c r="O92" s="422">
        <f>100*(F92-E92)/E92</f>
        <v>26.608521091363816</v>
      </c>
      <c r="P92" s="422">
        <f>100*(F92-F91)/F91</f>
        <v>3.801478352692708</v>
      </c>
      <c r="Q92" s="423">
        <f>(((B92+C92+D92+E92+F92)/5)-((B91+C91+D91+E91+F91)/5))/((B91+C91+D91+E91+F91)/5)*100</f>
        <v>-29.17683438937251</v>
      </c>
    </row>
    <row r="93" spans="1:17" ht="12.75" customHeight="1">
      <c r="A93" s="105">
        <v>2006</v>
      </c>
      <c r="B93" s="118">
        <v>35</v>
      </c>
      <c r="C93" s="118">
        <v>31.9</v>
      </c>
      <c r="D93" s="118">
        <v>98.2</v>
      </c>
      <c r="E93" s="118">
        <v>102.5</v>
      </c>
      <c r="F93" s="118">
        <v>132.1</v>
      </c>
      <c r="G93" s="118"/>
      <c r="H93" s="118"/>
      <c r="I93" s="118"/>
      <c r="J93" s="118"/>
      <c r="K93" s="118"/>
      <c r="L93" s="118"/>
      <c r="M93" s="118"/>
      <c r="N93" s="421">
        <f>(B93+C93+D93+E93+F93)/5</f>
        <v>79.94000000000001</v>
      </c>
      <c r="O93" s="422">
        <f>100*(F93-E93)/E93</f>
        <v>28.878048780487802</v>
      </c>
      <c r="P93" s="422">
        <f>100*(F93-F92)/F92</f>
        <v>34.38453713123092</v>
      </c>
      <c r="Q93" s="423">
        <f>(((B93+C93+D93+E93+F93)/5)-((B92+C92+D92+E92+F92)/5))/((B92+C92+D92+E92+F92)/5)*100</f>
        <v>21.385647954228904</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1" t="s">
        <v>158</v>
      </c>
      <c r="B96" s="551"/>
      <c r="C96" s="551"/>
      <c r="D96" s="551"/>
      <c r="E96" s="551"/>
      <c r="F96" s="551"/>
      <c r="G96" s="551"/>
      <c r="H96" s="551"/>
      <c r="I96" s="551"/>
      <c r="J96" s="551"/>
      <c r="K96" s="551"/>
      <c r="L96" s="551"/>
      <c r="M96" s="551"/>
      <c r="N96" s="551"/>
      <c r="O96" s="551"/>
      <c r="P96" s="551"/>
      <c r="Q96" s="551"/>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421">
        <f>(B99+C99+D99+E99+F99+G99+H99+I99+J99+K99+L99+M99)/12</f>
        <v>78.6531175761696</v>
      </c>
      <c r="O99" s="422">
        <f>100*(F99-E99)/E99</f>
        <v>-6.78823095073757</v>
      </c>
      <c r="P99" s="422">
        <f>100*(F99-F98)/F98</f>
        <v>4.700760594105259</v>
      </c>
      <c r="Q99" s="423">
        <f>(((B99+C99+D99+E99+F99)/5)-((B98+C98+D98+E98+F98)/5))/((B98+C98+D98+E98+F98)/5)*100</f>
        <v>-2.5033742647245854</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421">
        <f>(B100+C100+D100+E100+F100+G100+H100+I100+J100+K100+L100+M100)/12</f>
        <v>75.90888458834114</v>
      </c>
      <c r="O100" s="422">
        <f>100*(F100-E100)/E100</f>
        <v>26.04199866906015</v>
      </c>
      <c r="P100" s="422">
        <f>100*(F100-F99)/F99</f>
        <v>0.6087733323060237</v>
      </c>
      <c r="Q100" s="423">
        <f>(((B100+C100+D100+E100+F100)/5)-((B99+C99+D99+E99+F99)/5))/((B99+C99+D99+E99+F99)/5)*100</f>
        <v>-9.680971573271599</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421">
        <f>(B101+C101+D101+E101+F101+G101+H101+I101+J101+K101+L101+M101)/12</f>
        <v>66.66114912569577</v>
      </c>
      <c r="O101" s="422">
        <f>100*(F101-E101)/E101</f>
        <v>-13.885898815931112</v>
      </c>
      <c r="P101" s="422">
        <f>100*(F101-F100)/F100</f>
        <v>-9.6045197740113</v>
      </c>
      <c r="Q101" s="423">
        <f>(((B101+C101+D101+E101+F101)/5)-((B100+C100+D100+E100+F100)/5))/((B100+C100+D100+E100+F100)/5)*100</f>
        <v>-7.103360676423094</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421">
        <f>(B102+C102+D102+E102+F102+G102+H102+I102+J102+K102+L102+M102)/12</f>
        <v>68.71224566914505</v>
      </c>
      <c r="O102" s="422">
        <f>100*(F102-E102)/E102</f>
        <v>56.7305644244186</v>
      </c>
      <c r="P102" s="422">
        <f>100*(F102-F101)/F101</f>
        <v>15</v>
      </c>
      <c r="Q102" s="423">
        <f>(((B102+C102+D102+E102+F102)/5)-((B101+C101+D101+E101+F101)/5))/((B101+C101+D101+E101+F101)/5)*100</f>
        <v>-2.641122134262148</v>
      </c>
    </row>
    <row r="103" spans="1:17" ht="12.75" customHeight="1">
      <c r="A103" s="105">
        <v>2006</v>
      </c>
      <c r="B103" s="103">
        <v>40.4</v>
      </c>
      <c r="C103" s="103">
        <v>46.9</v>
      </c>
      <c r="D103" s="103">
        <v>99.7</v>
      </c>
      <c r="E103" s="103">
        <v>69.5</v>
      </c>
      <c r="F103" s="103">
        <v>75.1</v>
      </c>
      <c r="G103" s="103"/>
      <c r="H103" s="103"/>
      <c r="I103" s="103"/>
      <c r="J103" s="103"/>
      <c r="K103" s="103"/>
      <c r="L103" s="103"/>
      <c r="M103" s="103"/>
      <c r="N103" s="421">
        <f>(B103+C103+D103+E103+F103)/5</f>
        <v>66.32000000000001</v>
      </c>
      <c r="O103" s="422">
        <f>100*(F103-E103)/E103</f>
        <v>8.057553956834525</v>
      </c>
      <c r="P103" s="422">
        <f>100*(F103-F102)/F102</f>
        <v>-18.369565217391308</v>
      </c>
      <c r="Q103" s="423">
        <f>(((B103+C103+D103+E103+F103)/5)-((B102+C102+D102+E102+F102)/5))/((B102+C102+D102+E102+F102)/5)*100</f>
        <v>13.4362891518757</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150" zoomScaleNormal="150" workbookViewId="0" topLeftCell="E1">
      <selection activeCell="A1" sqref="A1:Q1"/>
    </sheetView>
  </sheetViews>
  <sheetFormatPr defaultColWidth="11.421875" defaultRowHeight="12.75"/>
  <cols>
    <col min="1" max="1" width="4.421875" style="385" customWidth="1"/>
    <col min="2" max="3" width="5.421875" style="385" customWidth="1"/>
    <col min="4" max="5" width="5.7109375" style="385" bestFit="1" customWidth="1"/>
    <col min="6" max="6" width="5.7109375" style="385" customWidth="1"/>
    <col min="7" max="8" width="5.421875" style="385" customWidth="1"/>
    <col min="9" max="9" width="5.7109375" style="385" customWidth="1"/>
    <col min="10" max="10" width="5.7109375" style="385" bestFit="1" customWidth="1"/>
    <col min="11" max="11" width="6.140625" style="385" customWidth="1"/>
    <col min="12" max="12" width="5.421875" style="385" customWidth="1"/>
    <col min="13" max="13" width="5.28125" style="385" customWidth="1"/>
    <col min="14" max="14" width="5.421875" style="385" customWidth="1"/>
    <col min="15" max="15" width="6.421875" style="385" customWidth="1"/>
    <col min="16" max="16" width="6.7109375" style="385" customWidth="1"/>
    <col min="17" max="17" width="6.8515625" style="385" customWidth="1"/>
    <col min="18" max="16384" width="11.421875" style="385" customWidth="1"/>
  </cols>
  <sheetData>
    <row r="1" spans="1:17" ht="12.75">
      <c r="A1" s="559"/>
      <c r="B1" s="559"/>
      <c r="C1" s="559"/>
      <c r="D1" s="559"/>
      <c r="E1" s="559"/>
      <c r="F1" s="559"/>
      <c r="G1" s="559"/>
      <c r="H1" s="559"/>
      <c r="I1" s="559"/>
      <c r="J1" s="559"/>
      <c r="K1" s="559"/>
      <c r="L1" s="559"/>
      <c r="M1" s="559"/>
      <c r="N1" s="559"/>
      <c r="O1" s="559"/>
      <c r="P1" s="559"/>
      <c r="Q1" s="559"/>
    </row>
    <row r="2" spans="1:17" ht="12.75">
      <c r="A2" s="386"/>
      <c r="B2" s="386"/>
      <c r="C2" s="386"/>
      <c r="D2" s="386"/>
      <c r="E2" s="386"/>
      <c r="F2" s="386"/>
      <c r="G2" s="386"/>
      <c r="H2" s="386"/>
      <c r="I2" s="386"/>
      <c r="J2" s="386"/>
      <c r="K2" s="386"/>
      <c r="L2" s="386"/>
      <c r="M2" s="386"/>
      <c r="N2" s="386"/>
      <c r="O2" s="387"/>
      <c r="P2" s="388"/>
      <c r="Q2" s="386"/>
    </row>
    <row r="3" spans="1:17" ht="13.5" customHeight="1">
      <c r="A3" s="557" t="s">
        <v>154</v>
      </c>
      <c r="B3" s="557"/>
      <c r="C3" s="557"/>
      <c r="D3" s="557"/>
      <c r="E3" s="557"/>
      <c r="F3" s="557"/>
      <c r="G3" s="557"/>
      <c r="H3" s="557"/>
      <c r="I3" s="557"/>
      <c r="J3" s="557"/>
      <c r="K3" s="557"/>
      <c r="L3" s="557"/>
      <c r="M3" s="557"/>
      <c r="N3" s="557"/>
      <c r="O3" s="557"/>
      <c r="P3" s="557"/>
      <c r="Q3" s="557"/>
    </row>
    <row r="4" spans="1:17" ht="12.75" customHeight="1">
      <c r="A4" s="557" t="s">
        <v>159</v>
      </c>
      <c r="B4" s="557"/>
      <c r="C4" s="557"/>
      <c r="D4" s="557"/>
      <c r="E4" s="557"/>
      <c r="F4" s="557"/>
      <c r="G4" s="557"/>
      <c r="H4" s="557"/>
      <c r="I4" s="557"/>
      <c r="J4" s="557"/>
      <c r="K4" s="557"/>
      <c r="L4" s="557"/>
      <c r="M4" s="557"/>
      <c r="N4" s="557"/>
      <c r="O4" s="557"/>
      <c r="P4" s="557"/>
      <c r="Q4" s="557"/>
    </row>
    <row r="5" spans="1:17" ht="12.75" customHeight="1">
      <c r="A5" s="557" t="s">
        <v>63</v>
      </c>
      <c r="B5" s="557"/>
      <c r="C5" s="557"/>
      <c r="D5" s="557"/>
      <c r="E5" s="557"/>
      <c r="F5" s="557"/>
      <c r="G5" s="557"/>
      <c r="H5" s="557"/>
      <c r="I5" s="557"/>
      <c r="J5" s="557"/>
      <c r="K5" s="557"/>
      <c r="L5" s="557"/>
      <c r="M5" s="557"/>
      <c r="N5" s="557"/>
      <c r="O5" s="557"/>
      <c r="P5" s="557"/>
      <c r="Q5" s="557"/>
    </row>
    <row r="6" spans="1:17" ht="12" customHeight="1">
      <c r="A6" s="386"/>
      <c r="B6" s="389"/>
      <c r="C6" s="386"/>
      <c r="D6" s="386"/>
      <c r="E6" s="386"/>
      <c r="F6" s="386"/>
      <c r="G6" s="386"/>
      <c r="H6" s="386"/>
      <c r="I6" s="386"/>
      <c r="J6" s="386"/>
      <c r="K6" s="386"/>
      <c r="L6" s="386"/>
      <c r="M6" s="386"/>
      <c r="N6" s="386"/>
      <c r="O6" s="387"/>
      <c r="P6" s="388"/>
      <c r="Q6" s="386"/>
    </row>
    <row r="7" spans="1:17" ht="12" customHeight="1">
      <c r="A7" s="389"/>
      <c r="B7" s="389"/>
      <c r="C7" s="386"/>
      <c r="D7" s="386"/>
      <c r="E7" s="386"/>
      <c r="F7" s="386"/>
      <c r="G7" s="386"/>
      <c r="H7" s="386"/>
      <c r="I7" s="386"/>
      <c r="J7" s="386"/>
      <c r="K7" s="386"/>
      <c r="L7" s="386"/>
      <c r="M7" s="386"/>
      <c r="N7" s="386"/>
      <c r="O7" s="390"/>
      <c r="P7" s="388"/>
      <c r="Q7" s="391"/>
    </row>
    <row r="8" spans="1:17" ht="12" customHeight="1">
      <c r="A8" s="392"/>
      <c r="B8" s="393"/>
      <c r="C8" s="394"/>
      <c r="D8" s="394"/>
      <c r="E8" s="394"/>
      <c r="F8" s="394"/>
      <c r="G8" s="394"/>
      <c r="H8" s="394"/>
      <c r="I8" s="394"/>
      <c r="J8" s="394"/>
      <c r="K8" s="394"/>
      <c r="L8" s="394"/>
      <c r="M8" s="394"/>
      <c r="N8" s="395"/>
      <c r="O8" s="553" t="s">
        <v>64</v>
      </c>
      <c r="P8" s="554"/>
      <c r="Q8" s="554"/>
    </row>
    <row r="9" spans="1:17" ht="12" customHeight="1">
      <c r="A9" s="396"/>
      <c r="B9" s="397"/>
      <c r="C9" s="398"/>
      <c r="D9" s="398"/>
      <c r="E9" s="398"/>
      <c r="F9" s="398"/>
      <c r="G9" s="398"/>
      <c r="H9" s="398"/>
      <c r="I9" s="398"/>
      <c r="J9" s="398"/>
      <c r="K9" s="398"/>
      <c r="L9" s="398"/>
      <c r="M9" s="398"/>
      <c r="N9" s="399"/>
      <c r="O9" s="400" t="s">
        <v>70</v>
      </c>
      <c r="P9" s="401"/>
      <c r="Q9" s="402" t="s">
        <v>188</v>
      </c>
    </row>
    <row r="10" spans="1:17" ht="12" customHeight="1">
      <c r="A10" s="403" t="s">
        <v>66</v>
      </c>
      <c r="B10" s="397" t="s">
        <v>67</v>
      </c>
      <c r="C10" s="398" t="s">
        <v>68</v>
      </c>
      <c r="D10" s="398" t="s">
        <v>69</v>
      </c>
      <c r="E10" s="398" t="s">
        <v>65</v>
      </c>
      <c r="F10" s="398" t="s">
        <v>70</v>
      </c>
      <c r="G10" s="398" t="s">
        <v>71</v>
      </c>
      <c r="H10" s="398" t="s">
        <v>72</v>
      </c>
      <c r="I10" s="398" t="s">
        <v>73</v>
      </c>
      <c r="J10" s="398" t="s">
        <v>74</v>
      </c>
      <c r="K10" s="398" t="s">
        <v>75</v>
      </c>
      <c r="L10" s="398" t="s">
        <v>76</v>
      </c>
      <c r="M10" s="398" t="s">
        <v>77</v>
      </c>
      <c r="N10" s="399" t="s">
        <v>78</v>
      </c>
      <c r="O10" s="549" t="s">
        <v>79</v>
      </c>
      <c r="P10" s="550"/>
      <c r="Q10" s="550"/>
    </row>
    <row r="11" spans="1:17" ht="12" customHeight="1">
      <c r="A11" s="396"/>
      <c r="B11" s="397"/>
      <c r="C11" s="398"/>
      <c r="D11" s="398"/>
      <c r="E11" s="398"/>
      <c r="F11" s="398"/>
      <c r="G11" s="398"/>
      <c r="H11" s="398"/>
      <c r="I11" s="398"/>
      <c r="J11" s="398"/>
      <c r="K11" s="398"/>
      <c r="L11" s="398"/>
      <c r="M11" s="398"/>
      <c r="N11" s="398"/>
      <c r="O11" s="404" t="s">
        <v>80</v>
      </c>
      <c r="P11" s="405" t="s">
        <v>81</v>
      </c>
      <c r="Q11" s="406" t="s">
        <v>81</v>
      </c>
    </row>
    <row r="12" spans="1:17" ht="12" customHeight="1">
      <c r="A12" s="407"/>
      <c r="B12" s="408"/>
      <c r="C12" s="409"/>
      <c r="D12" s="409"/>
      <c r="E12" s="409"/>
      <c r="F12" s="409"/>
      <c r="G12" s="409"/>
      <c r="H12" s="409"/>
      <c r="I12" s="409"/>
      <c r="J12" s="409"/>
      <c r="K12" s="409"/>
      <c r="L12" s="409"/>
      <c r="M12" s="409"/>
      <c r="N12" s="409"/>
      <c r="O12" s="410" t="s">
        <v>82</v>
      </c>
      <c r="P12" s="411" t="s">
        <v>83</v>
      </c>
      <c r="Q12" s="412" t="s">
        <v>182</v>
      </c>
    </row>
    <row r="13" spans="1:17" ht="12" customHeight="1">
      <c r="A13" s="413"/>
      <c r="B13" s="414"/>
      <c r="C13" s="414"/>
      <c r="D13" s="414"/>
      <c r="E13" s="414"/>
      <c r="F13" s="414"/>
      <c r="G13" s="414"/>
      <c r="H13" s="414"/>
      <c r="I13" s="414"/>
      <c r="J13" s="414"/>
      <c r="K13" s="414"/>
      <c r="L13" s="414"/>
      <c r="M13" s="414"/>
      <c r="N13" s="414"/>
      <c r="O13" s="415"/>
      <c r="P13" s="416"/>
      <c r="Q13" s="405"/>
    </row>
    <row r="14" spans="1:17" ht="12" customHeight="1">
      <c r="A14" s="413"/>
      <c r="B14" s="414"/>
      <c r="C14" s="414"/>
      <c r="D14" s="414"/>
      <c r="E14" s="414"/>
      <c r="F14" s="414"/>
      <c r="G14" s="414"/>
      <c r="H14" s="414"/>
      <c r="I14" s="414"/>
      <c r="J14" s="414"/>
      <c r="K14" s="414"/>
      <c r="L14" s="414"/>
      <c r="M14" s="414"/>
      <c r="N14" s="414"/>
      <c r="O14" s="415"/>
      <c r="P14" s="416"/>
      <c r="Q14" s="391"/>
    </row>
    <row r="15" spans="1:17" ht="12" customHeight="1">
      <c r="A15" s="413"/>
      <c r="B15" s="414"/>
      <c r="C15" s="414"/>
      <c r="D15" s="414"/>
      <c r="E15" s="414"/>
      <c r="F15" s="414"/>
      <c r="G15" s="414"/>
      <c r="H15" s="414"/>
      <c r="I15" s="414"/>
      <c r="J15" s="414"/>
      <c r="K15" s="414"/>
      <c r="L15" s="414"/>
      <c r="M15" s="414"/>
      <c r="N15" s="414"/>
      <c r="O15" s="415"/>
      <c r="P15" s="416"/>
      <c r="Q15" s="391"/>
    </row>
    <row r="16" spans="1:17" ht="12" customHeight="1">
      <c r="A16" s="558" t="s">
        <v>167</v>
      </c>
      <c r="B16" s="558"/>
      <c r="C16" s="558"/>
      <c r="D16" s="558"/>
      <c r="E16" s="558"/>
      <c r="F16" s="558"/>
      <c r="G16" s="558"/>
      <c r="H16" s="558"/>
      <c r="I16" s="558"/>
      <c r="J16" s="558"/>
      <c r="K16" s="558"/>
      <c r="L16" s="558"/>
      <c r="M16" s="558"/>
      <c r="N16" s="558"/>
      <c r="O16" s="558"/>
      <c r="P16" s="558"/>
      <c r="Q16" s="558"/>
    </row>
    <row r="17" spans="1:17" ht="12" customHeight="1">
      <c r="A17" s="417"/>
      <c r="B17" s="418"/>
      <c r="C17" s="418"/>
      <c r="D17" s="418"/>
      <c r="E17" s="418"/>
      <c r="F17" s="418"/>
      <c r="G17" s="418"/>
      <c r="H17" s="418"/>
      <c r="I17" s="418"/>
      <c r="J17" s="418"/>
      <c r="K17" s="418"/>
      <c r="L17" s="418"/>
      <c r="M17" s="418"/>
      <c r="N17" s="418"/>
      <c r="O17" s="415"/>
      <c r="P17" s="416"/>
      <c r="Q17" s="419"/>
    </row>
    <row r="18" spans="1:17" ht="12" customHeight="1">
      <c r="A18" s="420">
        <v>1999</v>
      </c>
      <c r="B18" s="418">
        <v>51.62263376351002</v>
      </c>
      <c r="C18" s="418">
        <v>60.79693238340573</v>
      </c>
      <c r="D18" s="418">
        <v>88.01603956432325</v>
      </c>
      <c r="E18" s="418">
        <v>91.10101289757746</v>
      </c>
      <c r="F18" s="418">
        <v>107.0905467570568</v>
      </c>
      <c r="G18" s="418">
        <v>126.94186623990076</v>
      </c>
      <c r="H18" s="418">
        <v>105.12442918361016</v>
      </c>
      <c r="I18" s="418">
        <v>103.67178584173664</v>
      </c>
      <c r="J18" s="418">
        <v>95.03049787590516</v>
      </c>
      <c r="K18" s="418">
        <v>83.16802519477321</v>
      </c>
      <c r="L18" s="418">
        <v>73.11564242195288</v>
      </c>
      <c r="M18" s="418">
        <v>53.19112324701477</v>
      </c>
      <c r="N18" s="418"/>
      <c r="O18" s="421"/>
      <c r="P18" s="422"/>
      <c r="Q18" s="423"/>
    </row>
    <row r="19" spans="1:17" ht="12" customHeight="1">
      <c r="A19" s="420">
        <v>2002</v>
      </c>
      <c r="B19" s="418">
        <v>35.73927470923863</v>
      </c>
      <c r="C19" s="418">
        <v>63.1026446463199</v>
      </c>
      <c r="D19" s="418">
        <v>80.60738683705549</v>
      </c>
      <c r="E19" s="418">
        <v>86.49952880490093</v>
      </c>
      <c r="F19" s="418">
        <v>95.81027561196397</v>
      </c>
      <c r="G19" s="418">
        <v>93.26946430120417</v>
      </c>
      <c r="H19" s="418">
        <v>92.33946600741196</v>
      </c>
      <c r="I19" s="418">
        <v>92.32708755789969</v>
      </c>
      <c r="J19" s="418">
        <v>87.46343328648763</v>
      </c>
      <c r="K19" s="418">
        <v>69.63900418226099</v>
      </c>
      <c r="L19" s="418">
        <v>73.02477922059819</v>
      </c>
      <c r="M19" s="418">
        <v>59.98973369070993</v>
      </c>
      <c r="N19" s="421">
        <v>77.48433990467096</v>
      </c>
      <c r="O19" s="422">
        <v>10.763927775911199</v>
      </c>
      <c r="P19" s="422">
        <v>-10.533395791397902</v>
      </c>
      <c r="Q19" s="423">
        <v>-9.248756221256436</v>
      </c>
    </row>
    <row r="20" spans="1:17" ht="12" customHeight="1">
      <c r="A20" s="420">
        <v>2003</v>
      </c>
      <c r="B20" s="418">
        <v>47.053715756919914</v>
      </c>
      <c r="C20" s="418">
        <v>47.20978995386606</v>
      </c>
      <c r="D20" s="418">
        <v>69.70789013103933</v>
      </c>
      <c r="E20" s="418">
        <v>74.0376563182833</v>
      </c>
      <c r="F20" s="418">
        <v>85.3</v>
      </c>
      <c r="G20" s="418">
        <v>86.3</v>
      </c>
      <c r="H20" s="418">
        <v>77</v>
      </c>
      <c r="I20" s="418">
        <v>79.7495032474592</v>
      </c>
      <c r="J20" s="418">
        <v>81.4</v>
      </c>
      <c r="K20" s="418">
        <v>67</v>
      </c>
      <c r="L20" s="418">
        <v>60.2</v>
      </c>
      <c r="M20" s="418">
        <v>62.3</v>
      </c>
      <c r="N20" s="421">
        <v>69.77154628396399</v>
      </c>
      <c r="O20" s="422">
        <v>15.211642617778962</v>
      </c>
      <c r="P20" s="422">
        <v>-10.96988349614093</v>
      </c>
      <c r="Q20" s="423">
        <v>-10.628635830232716</v>
      </c>
    </row>
    <row r="21" spans="1:17" ht="12" customHeight="1">
      <c r="A21" s="420">
        <v>2004</v>
      </c>
      <c r="B21" s="418">
        <v>33.427194268455196</v>
      </c>
      <c r="C21" s="418">
        <v>45.2</v>
      </c>
      <c r="D21" s="418">
        <v>93.39324502655447</v>
      </c>
      <c r="E21" s="418">
        <v>69.8</v>
      </c>
      <c r="F21" s="418">
        <v>80.3</v>
      </c>
      <c r="G21" s="418">
        <v>105.7</v>
      </c>
      <c r="H21" s="418">
        <v>77.52030603831507</v>
      </c>
      <c r="I21" s="418">
        <v>82.995347855945</v>
      </c>
      <c r="J21" s="418">
        <v>80.69241814616042</v>
      </c>
      <c r="K21" s="418">
        <v>58.864906989410514</v>
      </c>
      <c r="L21" s="418">
        <v>63.6</v>
      </c>
      <c r="M21" s="418">
        <v>47.98478850074378</v>
      </c>
      <c r="N21" s="421">
        <v>69.95651723546538</v>
      </c>
      <c r="O21" s="422">
        <v>15.04297994269341</v>
      </c>
      <c r="P21" s="422">
        <v>-5.861664712778429</v>
      </c>
      <c r="Q21" s="423">
        <v>-0.36763983475175965</v>
      </c>
    </row>
    <row r="22" spans="1:17" ht="12" customHeight="1">
      <c r="A22" s="420">
        <v>2005</v>
      </c>
      <c r="B22" s="418">
        <v>32.570390319407046</v>
      </c>
      <c r="C22" s="418">
        <v>41.7</v>
      </c>
      <c r="D22" s="418">
        <v>65.12032928827148</v>
      </c>
      <c r="E22" s="418">
        <v>68.2122505742524</v>
      </c>
      <c r="F22" s="418">
        <v>79.3</v>
      </c>
      <c r="G22" s="418">
        <v>81.4528854702842</v>
      </c>
      <c r="H22" s="418">
        <v>84.47860896371931</v>
      </c>
      <c r="I22" s="418">
        <v>81.8</v>
      </c>
      <c r="J22" s="418">
        <v>90.05913669467425</v>
      </c>
      <c r="K22" s="418">
        <v>69.1</v>
      </c>
      <c r="L22" s="418">
        <v>67</v>
      </c>
      <c r="M22" s="418">
        <v>57.1</v>
      </c>
      <c r="N22" s="421">
        <v>68.1578001092174</v>
      </c>
      <c r="O22" s="422">
        <v>16.254777305255512</v>
      </c>
      <c r="P22" s="422">
        <v>-1.2453300124533002</v>
      </c>
      <c r="Q22" s="423">
        <v>-10.933012878709427</v>
      </c>
    </row>
    <row r="23" spans="1:17" ht="12" customHeight="1">
      <c r="A23" s="420">
        <v>2006</v>
      </c>
      <c r="B23" s="418">
        <v>43.3</v>
      </c>
      <c r="C23" s="418">
        <v>41.9</v>
      </c>
      <c r="D23" s="418">
        <v>107</v>
      </c>
      <c r="E23" s="418">
        <v>69.8</v>
      </c>
      <c r="F23" s="418">
        <v>81.7</v>
      </c>
      <c r="G23" s="418"/>
      <c r="H23" s="418"/>
      <c r="I23" s="418"/>
      <c r="J23" s="418"/>
      <c r="K23" s="418"/>
      <c r="L23" s="418"/>
      <c r="M23" s="418"/>
      <c r="N23" s="421">
        <v>68.74</v>
      </c>
      <c r="O23" s="422">
        <v>17.048710601719204</v>
      </c>
      <c r="P23" s="422">
        <v>3.0264817150063124</v>
      </c>
      <c r="Q23" s="423">
        <v>19.7965987532485</v>
      </c>
    </row>
    <row r="24" spans="1:17" ht="12" customHeight="1">
      <c r="A24" s="419"/>
      <c r="B24" s="424"/>
      <c r="C24" s="424"/>
      <c r="D24" s="424"/>
      <c r="E24" s="424"/>
      <c r="F24" s="424"/>
      <c r="G24" s="424"/>
      <c r="H24" s="424"/>
      <c r="I24" s="424"/>
      <c r="J24" s="424"/>
      <c r="K24" s="424"/>
      <c r="L24" s="424"/>
      <c r="M24" s="424"/>
      <c r="N24" s="419"/>
      <c r="O24" s="425"/>
      <c r="P24" s="419"/>
      <c r="Q24" s="419"/>
    </row>
    <row r="25" spans="1:17" ht="12" customHeight="1">
      <c r="A25" s="419"/>
      <c r="B25" s="419"/>
      <c r="C25" s="419"/>
      <c r="D25" s="419"/>
      <c r="E25" s="419"/>
      <c r="F25" s="419"/>
      <c r="G25" s="419"/>
      <c r="H25" s="419"/>
      <c r="I25" s="419"/>
      <c r="J25" s="419"/>
      <c r="K25" s="419"/>
      <c r="L25" s="419"/>
      <c r="M25" s="419"/>
      <c r="N25" s="419"/>
      <c r="O25" s="425"/>
      <c r="P25" s="419"/>
      <c r="Q25" s="419"/>
    </row>
    <row r="26" spans="1:17" ht="12" customHeight="1">
      <c r="A26" s="558" t="s">
        <v>151</v>
      </c>
      <c r="B26" s="558"/>
      <c r="C26" s="558"/>
      <c r="D26" s="558"/>
      <c r="E26" s="558"/>
      <c r="F26" s="558"/>
      <c r="G26" s="558"/>
      <c r="H26" s="558"/>
      <c r="I26" s="558"/>
      <c r="J26" s="558"/>
      <c r="K26" s="558"/>
      <c r="L26" s="558"/>
      <c r="M26" s="558"/>
      <c r="N26" s="558"/>
      <c r="O26" s="558"/>
      <c r="P26" s="558"/>
      <c r="Q26" s="558"/>
    </row>
    <row r="27" spans="1:17" ht="12" customHeight="1">
      <c r="A27" s="419"/>
      <c r="B27" s="418"/>
      <c r="C27" s="418"/>
      <c r="D27" s="418"/>
      <c r="E27" s="418"/>
      <c r="F27" s="418"/>
      <c r="G27" s="418"/>
      <c r="H27" s="418"/>
      <c r="I27" s="418"/>
      <c r="J27" s="418"/>
      <c r="K27" s="418"/>
      <c r="L27" s="418"/>
      <c r="M27" s="418"/>
      <c r="N27" s="418"/>
      <c r="O27" s="425"/>
      <c r="P27" s="419"/>
      <c r="Q27" s="419"/>
    </row>
    <row r="28" spans="1:17" ht="12" customHeight="1">
      <c r="A28" s="420">
        <v>1999</v>
      </c>
      <c r="B28" s="418">
        <v>70.18970415947162</v>
      </c>
      <c r="C28" s="418">
        <v>75.1680488583877</v>
      </c>
      <c r="D28" s="418">
        <v>89.62094082482122</v>
      </c>
      <c r="E28" s="418">
        <v>83.26363620016336</v>
      </c>
      <c r="F28" s="418">
        <v>104.04974687469488</v>
      </c>
      <c r="G28" s="418">
        <v>137.6882956895892</v>
      </c>
      <c r="H28" s="418">
        <v>82.83869517862874</v>
      </c>
      <c r="I28" s="418">
        <v>90.09764419978373</v>
      </c>
      <c r="J28" s="418">
        <v>87.1037741891563</v>
      </c>
      <c r="K28" s="418">
        <v>81.56386034182717</v>
      </c>
      <c r="L28" s="418">
        <v>83.19562821386516</v>
      </c>
      <c r="M28" s="418">
        <v>55.13731302353233</v>
      </c>
      <c r="N28" s="418"/>
      <c r="O28" s="421"/>
      <c r="P28" s="422"/>
      <c r="Q28" s="423"/>
    </row>
    <row r="29" spans="1:17" ht="12" customHeight="1">
      <c r="A29" s="420">
        <v>2002</v>
      </c>
      <c r="B29" s="418">
        <v>37.739311489477615</v>
      </c>
      <c r="C29" s="418">
        <v>70.62730029356821</v>
      </c>
      <c r="D29" s="418">
        <v>79.30458724187875</v>
      </c>
      <c r="E29" s="418">
        <v>81.76144490856227</v>
      </c>
      <c r="F29" s="418">
        <v>81.2481770874439</v>
      </c>
      <c r="G29" s="418">
        <v>81.41298785569292</v>
      </c>
      <c r="H29" s="418">
        <v>76.18377762310637</v>
      </c>
      <c r="I29" s="418">
        <v>82.63965085937485</v>
      </c>
      <c r="J29" s="418">
        <v>79.01499117766978</v>
      </c>
      <c r="K29" s="418">
        <v>65.93607949733736</v>
      </c>
      <c r="L29" s="418">
        <v>51.89302482274824</v>
      </c>
      <c r="M29" s="418">
        <v>65.03668359060704</v>
      </c>
      <c r="N29" s="421">
        <v>71.06650137062228</v>
      </c>
      <c r="O29" s="422">
        <v>-0.6277626596403397</v>
      </c>
      <c r="P29" s="422">
        <v>-21.91410404362681</v>
      </c>
      <c r="Q29" s="423">
        <v>-16.957755025697903</v>
      </c>
    </row>
    <row r="30" spans="1:17" ht="12" customHeight="1">
      <c r="A30" s="420">
        <v>2003</v>
      </c>
      <c r="B30" s="418">
        <v>55.561241636061986</v>
      </c>
      <c r="C30" s="418">
        <v>46.94588372382428</v>
      </c>
      <c r="D30" s="418">
        <v>60.67010396750874</v>
      </c>
      <c r="E30" s="418">
        <v>74.8810237613084</v>
      </c>
      <c r="F30" s="418">
        <v>72.4</v>
      </c>
      <c r="G30" s="418">
        <v>67.2</v>
      </c>
      <c r="H30" s="418">
        <v>66.8</v>
      </c>
      <c r="I30" s="418">
        <v>77.10004374403705</v>
      </c>
      <c r="J30" s="418">
        <v>71.8</v>
      </c>
      <c r="K30" s="418">
        <v>60.6</v>
      </c>
      <c r="L30" s="418">
        <v>56.3</v>
      </c>
      <c r="M30" s="418">
        <v>55.7</v>
      </c>
      <c r="N30" s="421">
        <v>63.82985806939504</v>
      </c>
      <c r="O30" s="422">
        <v>-3.313287715211977</v>
      </c>
      <c r="P30" s="422">
        <v>-10.890308440915529</v>
      </c>
      <c r="Q30" s="423">
        <v>-11.469851078575719</v>
      </c>
    </row>
    <row r="31" spans="1:17" ht="12" customHeight="1">
      <c r="A31" s="420">
        <v>2004</v>
      </c>
      <c r="B31" s="418">
        <v>38.472833444578946</v>
      </c>
      <c r="C31" s="418">
        <v>51.6</v>
      </c>
      <c r="D31" s="418">
        <v>65.85763767115797</v>
      </c>
      <c r="E31" s="418">
        <v>52.1</v>
      </c>
      <c r="F31" s="418">
        <v>72.9</v>
      </c>
      <c r="G31" s="418">
        <v>91.3</v>
      </c>
      <c r="H31" s="418">
        <v>67.5993856979625</v>
      </c>
      <c r="I31" s="418">
        <v>76.7</v>
      </c>
      <c r="J31" s="418">
        <v>70.61032359274301</v>
      </c>
      <c r="K31" s="418">
        <v>45.490498870574214</v>
      </c>
      <c r="L31" s="418">
        <v>45.9</v>
      </c>
      <c r="M31" s="418">
        <v>45.72383182680378</v>
      </c>
      <c r="N31" s="421">
        <v>60.354542591985044</v>
      </c>
      <c r="O31" s="422">
        <v>39.9232245681382</v>
      </c>
      <c r="P31" s="422">
        <v>0.6906077348066297</v>
      </c>
      <c r="Q31" s="423">
        <v>-9.511031412178268</v>
      </c>
    </row>
    <row r="32" spans="1:17" ht="12" customHeight="1">
      <c r="A32" s="420">
        <v>2005</v>
      </c>
      <c r="B32" s="418">
        <v>32.90348217619042</v>
      </c>
      <c r="C32" s="418">
        <v>34.7</v>
      </c>
      <c r="D32" s="418">
        <v>58.883574868296506</v>
      </c>
      <c r="E32" s="418">
        <v>69.61571240558264</v>
      </c>
      <c r="F32" s="418">
        <v>58.1</v>
      </c>
      <c r="G32" s="418">
        <v>65.57598829469904</v>
      </c>
      <c r="H32" s="418">
        <v>77.93556427922272</v>
      </c>
      <c r="I32" s="418">
        <v>72.3</v>
      </c>
      <c r="J32" s="418">
        <v>62.09602758891164</v>
      </c>
      <c r="K32" s="418">
        <v>53.4</v>
      </c>
      <c r="L32" s="418">
        <v>50.3</v>
      </c>
      <c r="M32" s="418">
        <v>48</v>
      </c>
      <c r="N32" s="421">
        <v>56.98419580107524</v>
      </c>
      <c r="O32" s="422">
        <v>-16.541829434268877</v>
      </c>
      <c r="P32" s="422">
        <v>-20.30178326474623</v>
      </c>
      <c r="Q32" s="423">
        <v>-9.513991686098072</v>
      </c>
    </row>
    <row r="33" spans="1:17" ht="12" customHeight="1">
      <c r="A33" s="420">
        <v>2006</v>
      </c>
      <c r="B33" s="418">
        <v>47.1</v>
      </c>
      <c r="C33" s="418">
        <v>39.3</v>
      </c>
      <c r="D33" s="418">
        <v>110.2</v>
      </c>
      <c r="E33" s="418">
        <v>52.2</v>
      </c>
      <c r="F33" s="418">
        <v>60</v>
      </c>
      <c r="G33" s="418"/>
      <c r="H33" s="418"/>
      <c r="I33" s="418"/>
      <c r="J33" s="418"/>
      <c r="K33" s="418"/>
      <c r="L33" s="418"/>
      <c r="M33" s="418"/>
      <c r="N33" s="421">
        <v>61.76</v>
      </c>
      <c r="O33" s="422">
        <v>14.942528735632179</v>
      </c>
      <c r="P33" s="422">
        <v>3.2702237521514603</v>
      </c>
      <c r="Q33" s="423">
        <v>21.477826802612576</v>
      </c>
    </row>
    <row r="34" spans="1:17" ht="12" customHeight="1">
      <c r="A34" s="414"/>
      <c r="B34" s="419"/>
      <c r="C34" s="419"/>
      <c r="D34" s="419"/>
      <c r="E34" s="419"/>
      <c r="F34" s="419"/>
      <c r="G34" s="419"/>
      <c r="H34" s="419"/>
      <c r="I34" s="419"/>
      <c r="J34" s="419"/>
      <c r="K34" s="419"/>
      <c r="L34" s="419"/>
      <c r="M34" s="419"/>
      <c r="N34" s="419"/>
      <c r="O34" s="425"/>
      <c r="P34" s="419"/>
      <c r="Q34" s="419"/>
    </row>
    <row r="35" spans="1:17" ht="12" customHeight="1">
      <c r="A35" s="419"/>
      <c r="B35" s="419"/>
      <c r="C35" s="419"/>
      <c r="D35" s="419"/>
      <c r="E35" s="419"/>
      <c r="F35" s="419"/>
      <c r="G35" s="419"/>
      <c r="H35" s="419"/>
      <c r="I35" s="419"/>
      <c r="J35" s="419"/>
      <c r="K35" s="419"/>
      <c r="L35" s="419"/>
      <c r="M35" s="419"/>
      <c r="N35" s="419"/>
      <c r="O35" s="425"/>
      <c r="P35" s="419"/>
      <c r="Q35" s="419"/>
    </row>
    <row r="36" spans="1:17" ht="12" customHeight="1">
      <c r="A36" s="558" t="s">
        <v>152</v>
      </c>
      <c r="B36" s="558"/>
      <c r="C36" s="558"/>
      <c r="D36" s="558"/>
      <c r="E36" s="558"/>
      <c r="F36" s="558"/>
      <c r="G36" s="558"/>
      <c r="H36" s="558"/>
      <c r="I36" s="558"/>
      <c r="J36" s="558"/>
      <c r="K36" s="558"/>
      <c r="L36" s="558"/>
      <c r="M36" s="558"/>
      <c r="N36" s="558"/>
      <c r="O36" s="558"/>
      <c r="P36" s="558"/>
      <c r="Q36" s="558"/>
    </row>
    <row r="37" spans="1:17" ht="12" customHeight="1">
      <c r="A37" s="391"/>
      <c r="B37" s="418"/>
      <c r="C37" s="418"/>
      <c r="D37" s="418"/>
      <c r="E37" s="418"/>
      <c r="F37" s="418"/>
      <c r="G37" s="418"/>
      <c r="H37" s="418"/>
      <c r="I37" s="418"/>
      <c r="J37" s="418"/>
      <c r="K37" s="418"/>
      <c r="L37" s="418"/>
      <c r="M37" s="418"/>
      <c r="N37" s="418"/>
      <c r="O37" s="426"/>
      <c r="P37" s="391"/>
      <c r="Q37" s="391"/>
    </row>
    <row r="38" spans="1:17" ht="12" customHeight="1">
      <c r="A38" s="420">
        <v>2001</v>
      </c>
      <c r="B38" s="418">
        <v>39.13282613893324</v>
      </c>
      <c r="C38" s="418">
        <v>65.3486856228693</v>
      </c>
      <c r="D38" s="418">
        <v>88.11926527434946</v>
      </c>
      <c r="E38" s="418">
        <v>76.9937149983278</v>
      </c>
      <c r="F38" s="418">
        <v>96.02286140643204</v>
      </c>
      <c r="G38" s="418">
        <v>119.26433669194752</v>
      </c>
      <c r="H38" s="418">
        <v>69.56750284582273</v>
      </c>
      <c r="I38" s="418">
        <v>87.97683817708108</v>
      </c>
      <c r="J38" s="418">
        <v>68.7858629360139</v>
      </c>
      <c r="K38" s="418">
        <v>72.42696420198075</v>
      </c>
      <c r="L38" s="418">
        <v>52.24238587990334</v>
      </c>
      <c r="M38" s="418">
        <v>35.71505056148319</v>
      </c>
      <c r="N38" s="418"/>
      <c r="O38" s="421"/>
      <c r="P38" s="422"/>
      <c r="Q38" s="423"/>
    </row>
    <row r="39" spans="1:17" ht="12" customHeight="1">
      <c r="A39" s="420">
        <v>2002</v>
      </c>
      <c r="B39" s="418">
        <v>35.141512466016486</v>
      </c>
      <c r="C39" s="418">
        <v>34.83450294523799</v>
      </c>
      <c r="D39" s="418">
        <v>67.59590036356967</v>
      </c>
      <c r="E39" s="418">
        <v>61.9399620787123</v>
      </c>
      <c r="F39" s="418">
        <v>72.60616914081042</v>
      </c>
      <c r="G39" s="418">
        <v>62.06339889634488</v>
      </c>
      <c r="H39" s="418">
        <v>57.05313011910413</v>
      </c>
      <c r="I39" s="418">
        <v>64.18081507573469</v>
      </c>
      <c r="J39" s="418">
        <v>57.13858637746515</v>
      </c>
      <c r="K39" s="418">
        <v>49.98241600138092</v>
      </c>
      <c r="L39" s="418">
        <v>38.96805381262676</v>
      </c>
      <c r="M39" s="418">
        <v>41.7216443598153</v>
      </c>
      <c r="N39" s="421">
        <v>53.60217430306823</v>
      </c>
      <c r="O39" s="422">
        <v>17.22023505365354</v>
      </c>
      <c r="P39" s="422">
        <v>-24.386580364968236</v>
      </c>
      <c r="Q39" s="423">
        <v>-25.57299470788812</v>
      </c>
    </row>
    <row r="40" spans="1:17" ht="12" customHeight="1">
      <c r="A40" s="420">
        <v>2003</v>
      </c>
      <c r="B40" s="418">
        <v>26.25406159647003</v>
      </c>
      <c r="C40" s="418">
        <v>29.444429850062242</v>
      </c>
      <c r="D40" s="418">
        <v>47.004109180186425</v>
      </c>
      <c r="E40" s="418">
        <v>46.42807067296174</v>
      </c>
      <c r="F40" s="418">
        <v>42.8</v>
      </c>
      <c r="G40" s="418">
        <v>45.7</v>
      </c>
      <c r="H40" s="418">
        <v>56.8</v>
      </c>
      <c r="I40" s="418">
        <v>42.300849720099094</v>
      </c>
      <c r="J40" s="418">
        <v>58.7</v>
      </c>
      <c r="K40" s="418">
        <v>49.6</v>
      </c>
      <c r="L40" s="418">
        <v>35</v>
      </c>
      <c r="M40" s="418">
        <v>32.9</v>
      </c>
      <c r="N40" s="421">
        <v>42.74429341831496</v>
      </c>
      <c r="O40" s="422">
        <v>-7.814390346990266</v>
      </c>
      <c r="P40" s="422">
        <v>-41.05184103985042</v>
      </c>
      <c r="Q40" s="423">
        <v>-29.4678638849456</v>
      </c>
    </row>
    <row r="41" spans="1:17" ht="12" customHeight="1">
      <c r="A41" s="420">
        <v>2004</v>
      </c>
      <c r="B41" s="418">
        <v>22.642744399370663</v>
      </c>
      <c r="C41" s="418">
        <v>33.8</v>
      </c>
      <c r="D41" s="418">
        <v>38.53760914268062</v>
      </c>
      <c r="E41" s="418">
        <v>40.8</v>
      </c>
      <c r="F41" s="418">
        <v>46.9</v>
      </c>
      <c r="G41" s="418">
        <v>39.2</v>
      </c>
      <c r="H41" s="418">
        <v>42.769276638062024</v>
      </c>
      <c r="I41" s="418">
        <v>31.7</v>
      </c>
      <c r="J41" s="418">
        <v>30.20720611512351</v>
      </c>
      <c r="K41" s="418">
        <v>25.92806291859721</v>
      </c>
      <c r="L41" s="418">
        <v>38.5</v>
      </c>
      <c r="M41" s="418">
        <v>25.848936750022393</v>
      </c>
      <c r="N41" s="421">
        <v>34.73615299698803</v>
      </c>
      <c r="O41" s="422">
        <v>14.950980392156866</v>
      </c>
      <c r="P41" s="422">
        <v>9.579439252336451</v>
      </c>
      <c r="Q41" s="423">
        <v>-4.8196141320142285</v>
      </c>
    </row>
    <row r="42" spans="1:17" ht="12" customHeight="1">
      <c r="A42" s="420">
        <v>2005</v>
      </c>
      <c r="B42" s="418">
        <v>18.89849410241015</v>
      </c>
      <c r="C42" s="418">
        <v>18.4</v>
      </c>
      <c r="D42" s="418">
        <v>48.94111778689803</v>
      </c>
      <c r="E42" s="418">
        <v>40.58222933865399</v>
      </c>
      <c r="F42" s="418">
        <v>38.3</v>
      </c>
      <c r="G42" s="418">
        <v>34.95794127635574</v>
      </c>
      <c r="H42" s="418">
        <v>33.53683528875196</v>
      </c>
      <c r="I42" s="418">
        <v>35.5</v>
      </c>
      <c r="J42" s="418">
        <v>39.401666903517665</v>
      </c>
      <c r="K42" s="418">
        <v>30.1</v>
      </c>
      <c r="L42" s="418">
        <v>28.9</v>
      </c>
      <c r="M42" s="418">
        <v>27.2</v>
      </c>
      <c r="N42" s="421">
        <v>32.89319039138229</v>
      </c>
      <c r="O42" s="422">
        <v>-5.623716034939955</v>
      </c>
      <c r="P42" s="422">
        <v>-18.336886993603414</v>
      </c>
      <c r="Q42" s="423">
        <v>-9.611604079826412</v>
      </c>
    </row>
    <row r="43" spans="1:17" ht="12" customHeight="1">
      <c r="A43" s="420">
        <v>2006</v>
      </c>
      <c r="B43" s="418">
        <v>21.5</v>
      </c>
      <c r="C43" s="418">
        <v>15.3</v>
      </c>
      <c r="D43" s="418">
        <v>49.9</v>
      </c>
      <c r="E43" s="418">
        <v>28.7</v>
      </c>
      <c r="F43" s="418">
        <v>32.2</v>
      </c>
      <c r="G43" s="418"/>
      <c r="H43" s="418"/>
      <c r="I43" s="418"/>
      <c r="J43" s="418"/>
      <c r="K43" s="418"/>
      <c r="L43" s="418"/>
      <c r="M43" s="418"/>
      <c r="N43" s="421">
        <v>29.52</v>
      </c>
      <c r="O43" s="422">
        <v>12.195121951219525</v>
      </c>
      <c r="P43" s="422">
        <v>-15.92689295039163</v>
      </c>
      <c r="Q43" s="423">
        <v>-10.611461874248395</v>
      </c>
    </row>
    <row r="44" spans="1:17" ht="12" customHeight="1">
      <c r="A44" s="414"/>
      <c r="B44" s="419"/>
      <c r="C44" s="419"/>
      <c r="D44" s="419"/>
      <c r="E44" s="419"/>
      <c r="F44" s="419"/>
      <c r="G44" s="419"/>
      <c r="H44" s="419"/>
      <c r="I44" s="419"/>
      <c r="J44" s="419"/>
      <c r="K44" s="419"/>
      <c r="L44" s="419"/>
      <c r="M44" s="419"/>
      <c r="N44" s="419"/>
      <c r="O44" s="425"/>
      <c r="P44" s="427"/>
      <c r="Q44" s="419"/>
    </row>
    <row r="45" spans="1:17" ht="12" customHeight="1">
      <c r="A45" s="419"/>
      <c r="B45" s="419"/>
      <c r="C45" s="419"/>
      <c r="D45" s="419"/>
      <c r="E45" s="419"/>
      <c r="F45" s="419"/>
      <c r="G45" s="419"/>
      <c r="H45" s="419"/>
      <c r="I45" s="419"/>
      <c r="J45" s="419"/>
      <c r="K45" s="419"/>
      <c r="L45" s="419"/>
      <c r="M45" s="419"/>
      <c r="N45" s="419"/>
      <c r="O45" s="425"/>
      <c r="P45" s="419"/>
      <c r="Q45" s="419"/>
    </row>
    <row r="46" spans="1:17" ht="12" customHeight="1">
      <c r="A46" s="558" t="s">
        <v>153</v>
      </c>
      <c r="B46" s="558"/>
      <c r="C46" s="558"/>
      <c r="D46" s="558"/>
      <c r="E46" s="558"/>
      <c r="F46" s="558"/>
      <c r="G46" s="558"/>
      <c r="H46" s="558"/>
      <c r="I46" s="558"/>
      <c r="J46" s="558"/>
      <c r="K46" s="558"/>
      <c r="L46" s="558"/>
      <c r="M46" s="558"/>
      <c r="N46" s="558"/>
      <c r="O46" s="558"/>
      <c r="P46" s="558"/>
      <c r="Q46" s="558"/>
    </row>
    <row r="47" spans="1:17" ht="12" customHeight="1">
      <c r="A47" s="419"/>
      <c r="B47" s="418"/>
      <c r="C47" s="418"/>
      <c r="D47" s="418"/>
      <c r="E47" s="418"/>
      <c r="F47" s="418"/>
      <c r="G47" s="418"/>
      <c r="H47" s="418"/>
      <c r="I47" s="418"/>
      <c r="J47" s="418"/>
      <c r="K47" s="418"/>
      <c r="L47" s="418"/>
      <c r="M47" s="418"/>
      <c r="N47" s="418"/>
      <c r="O47" s="425"/>
      <c r="P47" s="419"/>
      <c r="Q47" s="419"/>
    </row>
    <row r="48" spans="1:17" ht="12" customHeight="1">
      <c r="A48" s="420">
        <v>2001</v>
      </c>
      <c r="B48" s="418">
        <v>88.58203380440047</v>
      </c>
      <c r="C48" s="418">
        <v>80.98321557371332</v>
      </c>
      <c r="D48" s="418">
        <v>90.51025246343171</v>
      </c>
      <c r="E48" s="418">
        <v>86.97679064612517</v>
      </c>
      <c r="F48" s="418">
        <v>108.80340038663905</v>
      </c>
      <c r="G48" s="418">
        <v>148.59922661259895</v>
      </c>
      <c r="H48" s="418">
        <v>90.69808471304435</v>
      </c>
      <c r="I48" s="418">
        <v>91.35361382847226</v>
      </c>
      <c r="J48" s="418">
        <v>97.95190340412762</v>
      </c>
      <c r="K48" s="418">
        <v>86.97486002825168</v>
      </c>
      <c r="L48" s="418">
        <v>101.52658297583972</v>
      </c>
      <c r="M48" s="418">
        <v>66.63945578443808</v>
      </c>
      <c r="N48" s="418"/>
      <c r="O48" s="428"/>
      <c r="P48" s="423"/>
      <c r="Q48" s="423"/>
    </row>
    <row r="49" spans="1:17" ht="12" customHeight="1">
      <c r="A49" s="420">
        <v>2002</v>
      </c>
      <c r="B49" s="418">
        <v>39.27776460066864</v>
      </c>
      <c r="C49" s="418">
        <v>91.8243097123434</v>
      </c>
      <c r="D49" s="418">
        <v>86.23863858325763</v>
      </c>
      <c r="E49" s="418">
        <v>93.50001105106914</v>
      </c>
      <c r="F49" s="418">
        <v>86.36609685063273</v>
      </c>
      <c r="G49" s="418">
        <v>92.87209164561823</v>
      </c>
      <c r="H49" s="418">
        <v>87.51322125700874</v>
      </c>
      <c r="I49" s="418">
        <v>93.57123772989641</v>
      </c>
      <c r="J49" s="418">
        <v>91.9705118425678</v>
      </c>
      <c r="K49" s="418">
        <v>75.38406760723892</v>
      </c>
      <c r="L49" s="418">
        <v>59.54737788588127</v>
      </c>
      <c r="M49" s="418">
        <v>78.8441846892162</v>
      </c>
      <c r="N49" s="421">
        <v>81.40912612128325</v>
      </c>
      <c r="O49" s="422">
        <v>-7.629853858027789</v>
      </c>
      <c r="P49" s="422">
        <v>-20.621877125415285</v>
      </c>
      <c r="Q49" s="423">
        <v>-12.865666260859667</v>
      </c>
    </row>
    <row r="50" spans="1:17" ht="12" customHeight="1">
      <c r="A50" s="420">
        <v>2003</v>
      </c>
      <c r="B50" s="418">
        <v>72.91737525627352</v>
      </c>
      <c r="C50" s="418">
        <v>57.23250635416901</v>
      </c>
      <c r="D50" s="418">
        <v>68.66251302698366</v>
      </c>
      <c r="E50" s="418">
        <v>91.60687374884725</v>
      </c>
      <c r="F50" s="418">
        <v>89.8</v>
      </c>
      <c r="G50" s="418">
        <v>79.8</v>
      </c>
      <c r="H50" s="418">
        <v>72.6</v>
      </c>
      <c r="I50" s="418">
        <v>97.58054237237305</v>
      </c>
      <c r="J50" s="418">
        <v>79.4</v>
      </c>
      <c r="K50" s="418">
        <v>66.9</v>
      </c>
      <c r="L50" s="418">
        <v>68.8</v>
      </c>
      <c r="M50" s="418">
        <v>69.1</v>
      </c>
      <c r="N50" s="421">
        <v>76.1999842298872</v>
      </c>
      <c r="O50" s="422">
        <v>-1.9724215824688476</v>
      </c>
      <c r="P50" s="422">
        <v>3.9759851082608124</v>
      </c>
      <c r="Q50" s="423">
        <v>-4.276752442863611</v>
      </c>
    </row>
    <row r="51" spans="1:17" ht="12" customHeight="1">
      <c r="A51" s="420">
        <v>2004</v>
      </c>
      <c r="B51" s="418">
        <v>47.78372582979074</v>
      </c>
      <c r="C51" s="418">
        <v>62</v>
      </c>
      <c r="D51" s="418">
        <v>81.9275437294286</v>
      </c>
      <c r="E51" s="418">
        <v>58.8</v>
      </c>
      <c r="F51" s="418">
        <v>88.2</v>
      </c>
      <c r="G51" s="418">
        <v>121.9</v>
      </c>
      <c r="H51" s="418">
        <v>82.1918321749627</v>
      </c>
      <c r="I51" s="418">
        <v>103.2</v>
      </c>
      <c r="J51" s="418">
        <v>94.42032734279523</v>
      </c>
      <c r="K51" s="418">
        <v>57.00008247299009</v>
      </c>
      <c r="L51" s="418">
        <v>50.1</v>
      </c>
      <c r="M51" s="418">
        <v>57.41807058188443</v>
      </c>
      <c r="N51" s="421">
        <v>75.41179851098765</v>
      </c>
      <c r="O51" s="422">
        <v>50</v>
      </c>
      <c r="P51" s="422">
        <v>-1.7817371937639135</v>
      </c>
      <c r="Q51" s="423">
        <v>-10.916858317891773</v>
      </c>
    </row>
    <row r="52" spans="1:17" ht="12" customHeight="1">
      <c r="A52" s="420">
        <v>2005</v>
      </c>
      <c r="B52" s="418">
        <v>41.142775740944835</v>
      </c>
      <c r="C52" s="418">
        <v>44.2</v>
      </c>
      <c r="D52" s="418">
        <v>64.67381932417133</v>
      </c>
      <c r="E52" s="418">
        <v>86.69410767973488</v>
      </c>
      <c r="F52" s="418">
        <v>69.8</v>
      </c>
      <c r="G52" s="418">
        <v>83.59949616500596</v>
      </c>
      <c r="H52" s="418">
        <v>104.09965736221388</v>
      </c>
      <c r="I52" s="418">
        <v>93.9</v>
      </c>
      <c r="J52" s="418">
        <v>75.4327957593888</v>
      </c>
      <c r="K52" s="418">
        <v>67</v>
      </c>
      <c r="L52" s="418">
        <v>62.9</v>
      </c>
      <c r="M52" s="418">
        <v>60.3</v>
      </c>
      <c r="N52" s="421">
        <v>71.14522100262164</v>
      </c>
      <c r="O52" s="422">
        <v>-19.48703104730606</v>
      </c>
      <c r="P52" s="422">
        <v>-20.86167800453515</v>
      </c>
      <c r="Q52" s="423">
        <v>-9.506789324214788</v>
      </c>
    </row>
    <row r="53" spans="1:17" ht="12" customHeight="1">
      <c r="A53" s="420">
        <v>2006</v>
      </c>
      <c r="B53" s="418">
        <v>62.3</v>
      </c>
      <c r="C53" s="418">
        <v>53.4</v>
      </c>
      <c r="D53" s="418">
        <v>145.7</v>
      </c>
      <c r="E53" s="418">
        <v>66</v>
      </c>
      <c r="F53" s="418">
        <v>76.3</v>
      </c>
      <c r="G53" s="418"/>
      <c r="H53" s="418"/>
      <c r="I53" s="418"/>
      <c r="J53" s="418"/>
      <c r="K53" s="418"/>
      <c r="L53" s="418"/>
      <c r="M53" s="418"/>
      <c r="N53" s="421">
        <v>80.74</v>
      </c>
      <c r="O53" s="422">
        <v>15.606060606060602</v>
      </c>
      <c r="P53" s="422">
        <v>9.312320916905444</v>
      </c>
      <c r="Q53" s="423">
        <v>31.708288286445992</v>
      </c>
    </row>
    <row r="54" spans="1:17" ht="47.25" customHeight="1">
      <c r="A54" s="419"/>
      <c r="B54" s="419"/>
      <c r="C54" s="419"/>
      <c r="D54" s="419"/>
      <c r="E54" s="419"/>
      <c r="F54" s="419"/>
      <c r="G54" s="419"/>
      <c r="H54" s="419"/>
      <c r="I54" s="419"/>
      <c r="J54" s="419"/>
      <c r="K54" s="419"/>
      <c r="L54" s="419"/>
      <c r="M54" s="419"/>
      <c r="N54" s="419"/>
      <c r="O54" s="425"/>
      <c r="P54" s="419"/>
      <c r="Q54" s="419"/>
    </row>
    <row r="55" spans="1:17" ht="12" customHeight="1">
      <c r="A55" s="419"/>
      <c r="B55" s="419"/>
      <c r="C55" s="419"/>
      <c r="D55" s="419"/>
      <c r="E55" s="419"/>
      <c r="F55" s="419"/>
      <c r="G55" s="419"/>
      <c r="H55" s="419"/>
      <c r="I55" s="419"/>
      <c r="J55" s="419"/>
      <c r="K55" s="419"/>
      <c r="L55" s="419"/>
      <c r="M55" s="419"/>
      <c r="N55" s="419"/>
      <c r="O55" s="425"/>
      <c r="P55" s="429"/>
      <c r="Q55" s="419"/>
    </row>
    <row r="56" spans="1:17" ht="12" customHeight="1">
      <c r="A56" s="419"/>
      <c r="B56" s="419"/>
      <c r="C56" s="419"/>
      <c r="D56" s="419"/>
      <c r="E56" s="419"/>
      <c r="F56" s="419"/>
      <c r="G56" s="419"/>
      <c r="H56" s="419"/>
      <c r="I56" s="419"/>
      <c r="J56" s="419"/>
      <c r="K56" s="419"/>
      <c r="L56" s="419"/>
      <c r="M56" s="419"/>
      <c r="N56" s="419"/>
      <c r="O56" s="425"/>
      <c r="P56" s="429"/>
      <c r="Q56" s="419"/>
    </row>
    <row r="57" spans="1:17" ht="12" customHeight="1">
      <c r="A57" s="419"/>
      <c r="B57" s="419"/>
      <c r="C57" s="419"/>
      <c r="D57" s="419"/>
      <c r="E57" s="419"/>
      <c r="F57" s="419"/>
      <c r="G57" s="419"/>
      <c r="H57" s="419"/>
      <c r="I57" s="419"/>
      <c r="J57" s="419"/>
      <c r="K57" s="419"/>
      <c r="L57" s="419"/>
      <c r="M57" s="419"/>
      <c r="N57" s="419"/>
      <c r="O57" s="425"/>
      <c r="P57" s="429"/>
      <c r="Q57" s="419"/>
    </row>
    <row r="58" spans="1:17" ht="12" customHeight="1">
      <c r="A58" s="414"/>
      <c r="B58" s="424"/>
      <c r="C58" s="419"/>
      <c r="D58" s="419"/>
      <c r="E58" s="419"/>
      <c r="F58" s="419"/>
      <c r="G58" s="419"/>
      <c r="H58" s="419"/>
      <c r="I58" s="419"/>
      <c r="J58" s="419"/>
      <c r="K58" s="419"/>
      <c r="L58" s="419"/>
      <c r="M58" s="419"/>
      <c r="N58" s="419"/>
      <c r="O58" s="425"/>
      <c r="P58" s="429"/>
      <c r="Q58" s="419"/>
    </row>
    <row r="59" spans="1:17" ht="12" customHeight="1">
      <c r="A59" s="430" t="s">
        <v>168</v>
      </c>
      <c r="B59" s="424"/>
      <c r="C59" s="419"/>
      <c r="D59" s="419"/>
      <c r="E59" s="419"/>
      <c r="F59" s="419"/>
      <c r="G59" s="419"/>
      <c r="H59" s="419"/>
      <c r="I59" s="419"/>
      <c r="J59" s="419"/>
      <c r="K59" s="419"/>
      <c r="L59" s="419"/>
      <c r="M59" s="419"/>
      <c r="N59" s="419"/>
      <c r="O59" s="425"/>
      <c r="P59" s="429"/>
      <c r="Q59" s="419"/>
    </row>
    <row r="60" spans="1:17" ht="12" customHeight="1">
      <c r="A60" s="430"/>
      <c r="B60" s="424"/>
      <c r="C60" s="419"/>
      <c r="D60" s="419"/>
      <c r="E60" s="419"/>
      <c r="F60" s="419"/>
      <c r="G60" s="419"/>
      <c r="H60" s="419"/>
      <c r="I60" s="419"/>
      <c r="J60" s="419"/>
      <c r="K60" s="419"/>
      <c r="L60" s="419"/>
      <c r="M60" s="419"/>
      <c r="N60" s="419"/>
      <c r="O60" s="425"/>
      <c r="P60" s="429"/>
      <c r="Q60" s="419"/>
    </row>
    <row r="61" spans="1:17" ht="12" customHeight="1">
      <c r="A61" s="430"/>
      <c r="B61" s="424"/>
      <c r="C61" s="419"/>
      <c r="D61" s="419"/>
      <c r="E61" s="419"/>
      <c r="F61" s="419"/>
      <c r="G61" s="419"/>
      <c r="H61" s="419"/>
      <c r="I61" s="419"/>
      <c r="J61" s="419"/>
      <c r="K61" s="419"/>
      <c r="L61" s="419"/>
      <c r="M61" s="419"/>
      <c r="N61" s="419"/>
      <c r="O61" s="425"/>
      <c r="P61" s="429"/>
      <c r="Q61" s="419"/>
    </row>
    <row r="62" spans="1:17" ht="12" customHeight="1">
      <c r="A62" s="430"/>
      <c r="B62" s="424"/>
      <c r="C62" s="419"/>
      <c r="D62" s="419"/>
      <c r="E62" s="419"/>
      <c r="F62" s="419"/>
      <c r="G62" s="419"/>
      <c r="H62" s="419"/>
      <c r="I62" s="419"/>
      <c r="J62" s="419"/>
      <c r="K62" s="419"/>
      <c r="L62" s="419"/>
      <c r="M62" s="419"/>
      <c r="N62" s="419"/>
      <c r="O62" s="425"/>
      <c r="P62" s="429"/>
      <c r="Q62" s="419"/>
    </row>
    <row r="63" spans="1:17" ht="12" customHeight="1">
      <c r="A63" s="559"/>
      <c r="B63" s="559"/>
      <c r="C63" s="559"/>
      <c r="D63" s="559"/>
      <c r="E63" s="559"/>
      <c r="F63" s="559"/>
      <c r="G63" s="559"/>
      <c r="H63" s="559"/>
      <c r="I63" s="559"/>
      <c r="J63" s="559"/>
      <c r="K63" s="559"/>
      <c r="L63" s="559"/>
      <c r="M63" s="559"/>
      <c r="N63" s="559"/>
      <c r="O63" s="559"/>
      <c r="P63" s="559"/>
      <c r="Q63" s="559"/>
    </row>
    <row r="64" spans="1:17" ht="12" customHeight="1">
      <c r="A64" s="386"/>
      <c r="B64" s="386"/>
      <c r="C64" s="386"/>
      <c r="D64" s="386"/>
      <c r="E64" s="386"/>
      <c r="F64" s="386"/>
      <c r="G64" s="386"/>
      <c r="H64" s="386"/>
      <c r="I64" s="386"/>
      <c r="J64" s="386"/>
      <c r="K64" s="386"/>
      <c r="L64" s="386"/>
      <c r="M64" s="386"/>
      <c r="N64" s="386"/>
      <c r="O64" s="387"/>
      <c r="P64" s="388"/>
      <c r="Q64" s="386"/>
    </row>
    <row r="65" spans="1:17" ht="12" customHeight="1">
      <c r="A65" s="557" t="s">
        <v>154</v>
      </c>
      <c r="B65" s="557"/>
      <c r="C65" s="557"/>
      <c r="D65" s="557"/>
      <c r="E65" s="557"/>
      <c r="F65" s="557"/>
      <c r="G65" s="557"/>
      <c r="H65" s="557"/>
      <c r="I65" s="557"/>
      <c r="J65" s="557"/>
      <c r="K65" s="557"/>
      <c r="L65" s="557"/>
      <c r="M65" s="557"/>
      <c r="N65" s="557"/>
      <c r="O65" s="557"/>
      <c r="P65" s="557"/>
      <c r="Q65" s="557"/>
    </row>
    <row r="66" spans="1:17" ht="12" customHeight="1">
      <c r="A66" s="557" t="s">
        <v>160</v>
      </c>
      <c r="B66" s="557"/>
      <c r="C66" s="557"/>
      <c r="D66" s="557"/>
      <c r="E66" s="557"/>
      <c r="F66" s="557"/>
      <c r="G66" s="557"/>
      <c r="H66" s="557"/>
      <c r="I66" s="557"/>
      <c r="J66" s="557"/>
      <c r="K66" s="557"/>
      <c r="L66" s="557"/>
      <c r="M66" s="557"/>
      <c r="N66" s="557"/>
      <c r="O66" s="557"/>
      <c r="P66" s="557"/>
      <c r="Q66" s="557"/>
    </row>
    <row r="67" spans="1:17" ht="12" customHeight="1">
      <c r="A67" s="557" t="s">
        <v>63</v>
      </c>
      <c r="B67" s="557"/>
      <c r="C67" s="557"/>
      <c r="D67" s="557"/>
      <c r="E67" s="557"/>
      <c r="F67" s="557"/>
      <c r="G67" s="557"/>
      <c r="H67" s="557"/>
      <c r="I67" s="557"/>
      <c r="J67" s="557"/>
      <c r="K67" s="557"/>
      <c r="L67" s="557"/>
      <c r="M67" s="557"/>
      <c r="N67" s="557"/>
      <c r="O67" s="557"/>
      <c r="P67" s="557"/>
      <c r="Q67" s="557"/>
    </row>
    <row r="68" spans="1:17" ht="12" customHeight="1">
      <c r="A68" s="386"/>
      <c r="B68" s="389"/>
      <c r="C68" s="386"/>
      <c r="D68" s="386"/>
      <c r="E68" s="386"/>
      <c r="F68" s="386"/>
      <c r="G68" s="386"/>
      <c r="H68" s="386"/>
      <c r="I68" s="386"/>
      <c r="J68" s="386"/>
      <c r="K68" s="386"/>
      <c r="L68" s="386"/>
      <c r="M68" s="386"/>
      <c r="N68" s="386"/>
      <c r="O68" s="387"/>
      <c r="P68" s="388"/>
      <c r="Q68" s="431"/>
    </row>
    <row r="69" spans="1:17" ht="12" customHeight="1">
      <c r="A69" s="389"/>
      <c r="B69" s="389"/>
      <c r="C69" s="386"/>
      <c r="D69" s="386"/>
      <c r="E69" s="386"/>
      <c r="F69" s="386"/>
      <c r="G69" s="386"/>
      <c r="H69" s="386"/>
      <c r="I69" s="386"/>
      <c r="J69" s="386"/>
      <c r="K69" s="386"/>
      <c r="L69" s="386"/>
      <c r="M69" s="386"/>
      <c r="N69" s="386"/>
      <c r="O69" s="390"/>
      <c r="P69" s="388"/>
      <c r="Q69" s="419"/>
    </row>
    <row r="70" spans="1:17" ht="12" customHeight="1">
      <c r="A70" s="392"/>
      <c r="B70" s="393"/>
      <c r="C70" s="394"/>
      <c r="D70" s="394"/>
      <c r="E70" s="394"/>
      <c r="F70" s="394"/>
      <c r="G70" s="394"/>
      <c r="H70" s="394"/>
      <c r="I70" s="394"/>
      <c r="J70" s="394"/>
      <c r="K70" s="394"/>
      <c r="L70" s="394"/>
      <c r="M70" s="394"/>
      <c r="N70" s="395"/>
      <c r="O70" s="553" t="s">
        <v>64</v>
      </c>
      <c r="P70" s="554"/>
      <c r="Q70" s="554"/>
    </row>
    <row r="71" spans="1:17" ht="12" customHeight="1">
      <c r="A71" s="396"/>
      <c r="B71" s="397"/>
      <c r="C71" s="398"/>
      <c r="D71" s="398"/>
      <c r="E71" s="398"/>
      <c r="F71" s="398"/>
      <c r="G71" s="398"/>
      <c r="H71" s="398"/>
      <c r="I71" s="398"/>
      <c r="J71" s="398"/>
      <c r="K71" s="398"/>
      <c r="L71" s="398"/>
      <c r="M71" s="398"/>
      <c r="N71" s="399"/>
      <c r="O71" s="400" t="s">
        <v>70</v>
      </c>
      <c r="P71" s="401"/>
      <c r="Q71" s="402" t="s">
        <v>188</v>
      </c>
    </row>
    <row r="72" spans="1:17" ht="12" customHeight="1">
      <c r="A72" s="403" t="s">
        <v>66</v>
      </c>
      <c r="B72" s="397" t="s">
        <v>67</v>
      </c>
      <c r="C72" s="398" t="s">
        <v>68</v>
      </c>
      <c r="D72" s="398" t="s">
        <v>69</v>
      </c>
      <c r="E72" s="398" t="s">
        <v>65</v>
      </c>
      <c r="F72" s="398" t="s">
        <v>70</v>
      </c>
      <c r="G72" s="398" t="s">
        <v>71</v>
      </c>
      <c r="H72" s="398" t="s">
        <v>72</v>
      </c>
      <c r="I72" s="398" t="s">
        <v>73</v>
      </c>
      <c r="J72" s="398" t="s">
        <v>74</v>
      </c>
      <c r="K72" s="398" t="s">
        <v>75</v>
      </c>
      <c r="L72" s="398" t="s">
        <v>76</v>
      </c>
      <c r="M72" s="398" t="s">
        <v>77</v>
      </c>
      <c r="N72" s="399" t="s">
        <v>78</v>
      </c>
      <c r="O72" s="549" t="s">
        <v>79</v>
      </c>
      <c r="P72" s="550"/>
      <c r="Q72" s="550"/>
    </row>
    <row r="73" spans="1:17" ht="12" customHeight="1">
      <c r="A73" s="396"/>
      <c r="B73" s="397"/>
      <c r="C73" s="398"/>
      <c r="D73" s="398"/>
      <c r="E73" s="398"/>
      <c r="F73" s="398"/>
      <c r="G73" s="398"/>
      <c r="H73" s="398"/>
      <c r="I73" s="398"/>
      <c r="J73" s="398"/>
      <c r="K73" s="398"/>
      <c r="L73" s="398"/>
      <c r="M73" s="398"/>
      <c r="N73" s="398"/>
      <c r="O73" s="404" t="s">
        <v>80</v>
      </c>
      <c r="P73" s="405" t="s">
        <v>81</v>
      </c>
      <c r="Q73" s="406" t="s">
        <v>81</v>
      </c>
    </row>
    <row r="74" spans="1:17" ht="12" customHeight="1">
      <c r="A74" s="407"/>
      <c r="B74" s="408"/>
      <c r="C74" s="409"/>
      <c r="D74" s="409"/>
      <c r="E74" s="409"/>
      <c r="F74" s="409"/>
      <c r="G74" s="409"/>
      <c r="H74" s="409"/>
      <c r="I74" s="409"/>
      <c r="J74" s="409"/>
      <c r="K74" s="409"/>
      <c r="L74" s="409"/>
      <c r="M74" s="409"/>
      <c r="N74" s="409"/>
      <c r="O74" s="410" t="s">
        <v>82</v>
      </c>
      <c r="P74" s="411" t="s">
        <v>83</v>
      </c>
      <c r="Q74" s="412" t="s">
        <v>182</v>
      </c>
    </row>
    <row r="75" spans="1:17" ht="12" customHeight="1">
      <c r="A75" s="413"/>
      <c r="B75" s="414"/>
      <c r="C75" s="414"/>
      <c r="D75" s="414"/>
      <c r="E75" s="414"/>
      <c r="F75" s="414"/>
      <c r="G75" s="414"/>
      <c r="H75" s="414"/>
      <c r="I75" s="414"/>
      <c r="J75" s="414"/>
      <c r="K75" s="414"/>
      <c r="L75" s="414"/>
      <c r="M75" s="414"/>
      <c r="N75" s="414"/>
      <c r="O75" s="415"/>
      <c r="P75" s="416"/>
      <c r="Q75" s="405"/>
    </row>
    <row r="76" spans="1:17" ht="12" customHeight="1">
      <c r="A76" s="413"/>
      <c r="B76" s="414"/>
      <c r="C76" s="414"/>
      <c r="D76" s="414"/>
      <c r="E76" s="414"/>
      <c r="F76" s="414"/>
      <c r="G76" s="414"/>
      <c r="H76" s="414"/>
      <c r="I76" s="414"/>
      <c r="J76" s="414"/>
      <c r="K76" s="414"/>
      <c r="L76" s="414"/>
      <c r="M76" s="414"/>
      <c r="N76" s="414"/>
      <c r="O76" s="415"/>
      <c r="P76" s="416"/>
      <c r="Q76" s="391"/>
    </row>
    <row r="77" spans="1:17" ht="12" customHeight="1">
      <c r="A77" s="413"/>
      <c r="B77" s="414"/>
      <c r="C77" s="414"/>
      <c r="D77" s="414"/>
      <c r="E77" s="414"/>
      <c r="F77" s="414"/>
      <c r="G77" s="414"/>
      <c r="H77" s="414"/>
      <c r="I77" s="414"/>
      <c r="J77" s="414"/>
      <c r="K77" s="414"/>
      <c r="L77" s="414"/>
      <c r="M77" s="414"/>
      <c r="N77" s="414"/>
      <c r="O77" s="415"/>
      <c r="P77" s="416"/>
      <c r="Q77" s="391"/>
    </row>
    <row r="78" spans="1:17" ht="12" customHeight="1">
      <c r="A78" s="558" t="s">
        <v>161</v>
      </c>
      <c r="B78" s="558"/>
      <c r="C78" s="558"/>
      <c r="D78" s="558"/>
      <c r="E78" s="558"/>
      <c r="F78" s="558"/>
      <c r="G78" s="558"/>
      <c r="H78" s="558"/>
      <c r="I78" s="558"/>
      <c r="J78" s="558"/>
      <c r="K78" s="558"/>
      <c r="L78" s="558"/>
      <c r="M78" s="558"/>
      <c r="N78" s="558"/>
      <c r="O78" s="558"/>
      <c r="P78" s="558"/>
      <c r="Q78" s="558"/>
    </row>
    <row r="79" spans="1:17" ht="12" customHeight="1">
      <c r="A79" s="419"/>
      <c r="B79" s="418"/>
      <c r="C79" s="418"/>
      <c r="D79" s="418"/>
      <c r="E79" s="418"/>
      <c r="F79" s="418"/>
      <c r="G79" s="418"/>
      <c r="H79" s="418"/>
      <c r="I79" s="418"/>
      <c r="J79" s="418"/>
      <c r="K79" s="418"/>
      <c r="L79" s="418"/>
      <c r="M79" s="418"/>
      <c r="N79" s="418"/>
      <c r="O79" s="425"/>
      <c r="P79" s="419"/>
      <c r="Q79" s="419"/>
    </row>
    <row r="80" spans="1:17" ht="12" customHeight="1">
      <c r="A80" s="420">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421"/>
      <c r="P80" s="422"/>
      <c r="Q80" s="423"/>
    </row>
    <row r="81" spans="1:17" ht="12" customHeight="1">
      <c r="A81" s="420">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421">
        <v>73.08020190561835</v>
      </c>
      <c r="O81" s="422">
        <v>-26.32626407114869</v>
      </c>
      <c r="P81" s="422">
        <v>-41.000613850611416</v>
      </c>
      <c r="Q81" s="423">
        <v>-23.02160370906095</v>
      </c>
    </row>
    <row r="82" spans="1:17" ht="12" customHeight="1">
      <c r="A82" s="420">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421">
        <v>69.66370665749805</v>
      </c>
      <c r="O82" s="422">
        <v>19.443694715918493</v>
      </c>
      <c r="P82" s="422">
        <v>21.742622333839826</v>
      </c>
      <c r="Q82" s="423">
        <v>-4.156911696046058</v>
      </c>
    </row>
    <row r="83" spans="1:17" ht="12" customHeight="1">
      <c r="A83" s="420">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421">
        <v>71.12130151195028</v>
      </c>
      <c r="O83" s="422">
        <v>47.71863117870722</v>
      </c>
      <c r="P83" s="422">
        <v>-1.645569620253161</v>
      </c>
      <c r="Q83" s="423">
        <v>-8.143300250979395</v>
      </c>
    </row>
    <row r="84" spans="1:17" ht="12" customHeight="1">
      <c r="A84" s="420">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421">
        <v>58.81406927859394</v>
      </c>
      <c r="O84" s="422">
        <v>31.078295280354965</v>
      </c>
      <c r="P84" s="422">
        <v>-19.819819819819823</v>
      </c>
      <c r="Q84" s="423">
        <v>-23.14021515812095</v>
      </c>
    </row>
    <row r="85" spans="1:17" ht="12" customHeight="1">
      <c r="A85" s="420">
        <v>2006</v>
      </c>
      <c r="B85" s="432">
        <v>36.3</v>
      </c>
      <c r="C85" s="432">
        <v>53.4</v>
      </c>
      <c r="D85" s="432">
        <v>148.7</v>
      </c>
      <c r="E85" s="432">
        <v>61.1</v>
      </c>
      <c r="F85" s="432">
        <v>80.3</v>
      </c>
      <c r="G85" s="432"/>
      <c r="H85" s="432"/>
      <c r="I85" s="432"/>
      <c r="J85" s="432"/>
      <c r="K85" s="432"/>
      <c r="L85" s="432"/>
      <c r="M85" s="432"/>
      <c r="N85" s="421">
        <v>75.96</v>
      </c>
      <c r="O85" s="422">
        <v>31.42389525368248</v>
      </c>
      <c r="P85" s="422">
        <v>28.892455858747994</v>
      </c>
      <c r="Q85" s="423">
        <v>56.17017630611596</v>
      </c>
    </row>
    <row r="86" spans="1:17" ht="12" customHeight="1">
      <c r="A86" s="413"/>
      <c r="B86" s="414"/>
      <c r="C86" s="414"/>
      <c r="D86" s="414"/>
      <c r="E86" s="414"/>
      <c r="F86" s="414"/>
      <c r="G86" s="414"/>
      <c r="H86" s="414"/>
      <c r="I86" s="414"/>
      <c r="J86" s="414"/>
      <c r="K86" s="414"/>
      <c r="L86" s="414"/>
      <c r="M86" s="414"/>
      <c r="N86" s="414"/>
      <c r="O86" s="415"/>
      <c r="P86" s="416"/>
      <c r="Q86" s="391"/>
    </row>
    <row r="87" spans="1:17" ht="12" customHeight="1">
      <c r="A87" s="413"/>
      <c r="B87" s="414"/>
      <c r="C87" s="414"/>
      <c r="D87" s="414"/>
      <c r="E87" s="414"/>
      <c r="F87" s="414"/>
      <c r="G87" s="414"/>
      <c r="H87" s="414"/>
      <c r="I87" s="414"/>
      <c r="J87" s="414"/>
      <c r="K87" s="414"/>
      <c r="L87" s="414"/>
      <c r="M87" s="414"/>
      <c r="N87" s="414"/>
      <c r="O87" s="415"/>
      <c r="P87" s="416"/>
      <c r="Q87" s="391"/>
    </row>
    <row r="88" spans="1:17" ht="12" customHeight="1">
      <c r="A88" s="558" t="s">
        <v>162</v>
      </c>
      <c r="B88" s="558"/>
      <c r="C88" s="558"/>
      <c r="D88" s="558"/>
      <c r="E88" s="558"/>
      <c r="F88" s="558"/>
      <c r="G88" s="558"/>
      <c r="H88" s="558"/>
      <c r="I88" s="558"/>
      <c r="J88" s="558"/>
      <c r="K88" s="558"/>
      <c r="L88" s="558"/>
      <c r="M88" s="558"/>
      <c r="N88" s="558"/>
      <c r="O88" s="558"/>
      <c r="P88" s="558"/>
      <c r="Q88" s="558"/>
    </row>
    <row r="89" spans="1:17" ht="12" customHeight="1">
      <c r="A89" s="413"/>
      <c r="B89" s="418"/>
      <c r="C89" s="418"/>
      <c r="D89" s="418"/>
      <c r="E89" s="418"/>
      <c r="F89" s="418"/>
      <c r="G89" s="418"/>
      <c r="H89" s="418"/>
      <c r="I89" s="418"/>
      <c r="J89" s="418"/>
      <c r="K89" s="418"/>
      <c r="L89" s="418"/>
      <c r="M89" s="418"/>
      <c r="N89" s="418"/>
      <c r="O89" s="425" t="s">
        <v>43</v>
      </c>
      <c r="P89" s="424" t="s">
        <v>43</v>
      </c>
      <c r="Q89" s="419"/>
    </row>
    <row r="90" spans="1:17" ht="12" customHeight="1">
      <c r="A90" s="420">
        <v>2001</v>
      </c>
      <c r="B90" s="418">
        <v>81.36482630517612</v>
      </c>
      <c r="C90" s="418">
        <v>90.5764003221828</v>
      </c>
      <c r="D90" s="418">
        <v>74.08723984770099</v>
      </c>
      <c r="E90" s="418">
        <v>79.65856579562471</v>
      </c>
      <c r="F90" s="418">
        <v>106.23974591163883</v>
      </c>
      <c r="G90" s="418">
        <v>178.19561496274594</v>
      </c>
      <c r="H90" s="418">
        <v>102.84836461347291</v>
      </c>
      <c r="I90" s="418">
        <v>109.31527840176187</v>
      </c>
      <c r="J90" s="418">
        <v>131.26335613952273</v>
      </c>
      <c r="K90" s="418">
        <v>75.98482670797885</v>
      </c>
      <c r="L90" s="418">
        <v>117.99859692030093</v>
      </c>
      <c r="M90" s="418">
        <v>83.22898152812967</v>
      </c>
      <c r="N90" s="418"/>
      <c r="O90" s="421"/>
      <c r="P90" s="422"/>
      <c r="Q90" s="423"/>
    </row>
    <row r="91" spans="1:17" ht="12" customHeight="1">
      <c r="A91" s="420">
        <v>2002</v>
      </c>
      <c r="B91" s="418">
        <v>50.93128833584721</v>
      </c>
      <c r="C91" s="418">
        <v>77.9259993973794</v>
      </c>
      <c r="D91" s="418">
        <v>112.12365469948318</v>
      </c>
      <c r="E91" s="418">
        <v>105.25324539499732</v>
      </c>
      <c r="F91" s="418">
        <v>132.92490257641833</v>
      </c>
      <c r="G91" s="418">
        <v>109.06552091226604</v>
      </c>
      <c r="H91" s="418">
        <v>119.11876460500119</v>
      </c>
      <c r="I91" s="418">
        <v>107.63443306232561</v>
      </c>
      <c r="J91" s="418">
        <v>109.0536446645487</v>
      </c>
      <c r="K91" s="418">
        <v>108.12135921873687</v>
      </c>
      <c r="L91" s="418">
        <v>76.88682772211143</v>
      </c>
      <c r="M91" s="418">
        <v>84.5588837475183</v>
      </c>
      <c r="N91" s="421">
        <v>99.46654369471946</v>
      </c>
      <c r="O91" s="422">
        <v>26.290550070521856</v>
      </c>
      <c r="P91" s="422">
        <v>25.11786566863021</v>
      </c>
      <c r="Q91" s="423">
        <v>10.935259078070963</v>
      </c>
    </row>
    <row r="92" spans="1:17" ht="12" customHeight="1">
      <c r="A92" s="420">
        <v>2003</v>
      </c>
      <c r="B92" s="418">
        <v>69.12569983882447</v>
      </c>
      <c r="C92" s="418">
        <v>33.30103638802348</v>
      </c>
      <c r="D92" s="418">
        <v>95.08821572620096</v>
      </c>
      <c r="E92" s="418">
        <v>146.61113331443744</v>
      </c>
      <c r="F92" s="418">
        <v>112.9</v>
      </c>
      <c r="G92" s="418">
        <v>111.5</v>
      </c>
      <c r="H92" s="418">
        <v>72.6</v>
      </c>
      <c r="I92" s="418">
        <v>97.6201855512875</v>
      </c>
      <c r="J92" s="418">
        <v>92.9</v>
      </c>
      <c r="K92" s="418">
        <v>80.9</v>
      </c>
      <c r="L92" s="418">
        <v>90.3</v>
      </c>
      <c r="M92" s="418">
        <v>79.9</v>
      </c>
      <c r="N92" s="421">
        <v>90.22885590156449</v>
      </c>
      <c r="O92" s="422">
        <v>-22.993569828109194</v>
      </c>
      <c r="P92" s="422">
        <v>-15.064823963219412</v>
      </c>
      <c r="Q92" s="423">
        <v>-4.619134976229294</v>
      </c>
    </row>
    <row r="93" spans="1:17" ht="12" customHeight="1">
      <c r="A93" s="420">
        <v>2004</v>
      </c>
      <c r="B93" s="418">
        <v>56.100624157245406</v>
      </c>
      <c r="C93" s="418">
        <v>59.5</v>
      </c>
      <c r="D93" s="418">
        <v>88.13864046858639</v>
      </c>
      <c r="E93" s="418">
        <v>72</v>
      </c>
      <c r="F93" s="418">
        <v>110.7</v>
      </c>
      <c r="G93" s="418">
        <v>149.3</v>
      </c>
      <c r="H93" s="418">
        <v>92.90609653268376</v>
      </c>
      <c r="I93" s="418">
        <v>89.1</v>
      </c>
      <c r="J93" s="418">
        <v>99.31607166364056</v>
      </c>
      <c r="K93" s="418">
        <v>68.19122479741276</v>
      </c>
      <c r="L93" s="418">
        <v>66.8</v>
      </c>
      <c r="M93" s="418">
        <v>63.30517529888511</v>
      </c>
      <c r="N93" s="421">
        <v>84.61315274320448</v>
      </c>
      <c r="O93" s="422">
        <v>53.75</v>
      </c>
      <c r="P93" s="422">
        <v>-1.9486271036315348</v>
      </c>
      <c r="Q93" s="423">
        <v>-15.44481221467738</v>
      </c>
    </row>
    <row r="94" spans="1:17" ht="12" customHeight="1">
      <c r="A94" s="420">
        <v>2005</v>
      </c>
      <c r="B94" s="418">
        <v>55.73298451051153</v>
      </c>
      <c r="C94" s="418">
        <v>45.8</v>
      </c>
      <c r="D94" s="418">
        <v>84.4622440012476</v>
      </c>
      <c r="E94" s="418">
        <v>171.36158308003752</v>
      </c>
      <c r="F94" s="418">
        <v>86.1</v>
      </c>
      <c r="G94" s="418">
        <v>117.46086713147386</v>
      </c>
      <c r="H94" s="418">
        <v>107.06615260365955</v>
      </c>
      <c r="I94" s="418">
        <v>164.1</v>
      </c>
      <c r="J94" s="418">
        <v>100.70954451819638</v>
      </c>
      <c r="K94" s="418">
        <v>96.8</v>
      </c>
      <c r="L94" s="418">
        <v>75.7</v>
      </c>
      <c r="M94" s="418">
        <v>68.2</v>
      </c>
      <c r="N94" s="421">
        <v>97.79111465376054</v>
      </c>
      <c r="O94" s="422">
        <v>-49.755366137236585</v>
      </c>
      <c r="P94" s="422">
        <v>-22.22222222222223</v>
      </c>
      <c r="Q94" s="423">
        <v>14.754594624635747</v>
      </c>
    </row>
    <row r="95" spans="1:17" ht="12" customHeight="1">
      <c r="A95" s="420">
        <v>2006</v>
      </c>
      <c r="B95" s="418">
        <v>118.4</v>
      </c>
      <c r="C95" s="418">
        <v>53.3</v>
      </c>
      <c r="D95" s="418">
        <v>139</v>
      </c>
      <c r="E95" s="418">
        <v>76.4</v>
      </c>
      <c r="F95" s="418">
        <v>67.7</v>
      </c>
      <c r="G95" s="418"/>
      <c r="H95" s="418"/>
      <c r="I95" s="418"/>
      <c r="J95" s="418"/>
      <c r="K95" s="418"/>
      <c r="L95" s="418"/>
      <c r="M95" s="418"/>
      <c r="N95" s="421">
        <v>90.96</v>
      </c>
      <c r="O95" s="422">
        <v>-11.387434554973824</v>
      </c>
      <c r="P95" s="422">
        <v>-21.3704994192799</v>
      </c>
      <c r="Q95" s="423">
        <v>2.5579014938313445</v>
      </c>
    </row>
    <row r="96" spans="1:17" ht="12" customHeight="1">
      <c r="A96" s="430"/>
      <c r="B96" s="418"/>
      <c r="C96" s="418"/>
      <c r="D96" s="418"/>
      <c r="E96" s="418"/>
      <c r="F96" s="418"/>
      <c r="G96" s="418"/>
      <c r="H96" s="418"/>
      <c r="I96" s="418"/>
      <c r="J96" s="418"/>
      <c r="K96" s="418"/>
      <c r="L96" s="418"/>
      <c r="M96" s="418"/>
      <c r="N96" s="418"/>
      <c r="O96" s="421"/>
      <c r="P96" s="422"/>
      <c r="Q96" s="423"/>
    </row>
    <row r="97" spans="1:17" ht="12" customHeight="1">
      <c r="A97" s="430"/>
      <c r="B97" s="418"/>
      <c r="C97" s="418"/>
      <c r="D97" s="418"/>
      <c r="E97" s="418"/>
      <c r="F97" s="418"/>
      <c r="G97" s="418"/>
      <c r="H97" s="418"/>
      <c r="I97" s="418"/>
      <c r="J97" s="418"/>
      <c r="K97" s="418"/>
      <c r="L97" s="418"/>
      <c r="M97" s="418"/>
      <c r="N97" s="418"/>
      <c r="O97" s="421"/>
      <c r="P97" s="422"/>
      <c r="Q97" s="423"/>
    </row>
    <row r="98" spans="1:17" ht="12" customHeight="1">
      <c r="A98" s="430"/>
      <c r="B98" s="418"/>
      <c r="C98" s="418"/>
      <c r="D98" s="418"/>
      <c r="E98" s="418"/>
      <c r="F98" s="418"/>
      <c r="G98" s="418"/>
      <c r="H98" s="418"/>
      <c r="I98" s="418"/>
      <c r="J98" s="418"/>
      <c r="K98" s="418"/>
      <c r="L98" s="418"/>
      <c r="M98" s="418"/>
      <c r="N98" s="418"/>
      <c r="O98" s="421"/>
      <c r="P98" s="422"/>
      <c r="Q98" s="423"/>
    </row>
    <row r="99" spans="1:17" ht="12" customHeight="1">
      <c r="A99" s="430"/>
      <c r="B99" s="418"/>
      <c r="C99" s="418"/>
      <c r="D99" s="418"/>
      <c r="E99" s="418"/>
      <c r="F99" s="418"/>
      <c r="G99" s="418"/>
      <c r="H99" s="418"/>
      <c r="I99" s="418"/>
      <c r="J99" s="418"/>
      <c r="K99" s="418"/>
      <c r="L99" s="418"/>
      <c r="M99" s="418"/>
      <c r="N99" s="418"/>
      <c r="O99" s="421"/>
      <c r="P99" s="422"/>
      <c r="Q99" s="423"/>
    </row>
    <row r="100" spans="1:17" ht="12" customHeight="1">
      <c r="A100" s="430"/>
      <c r="B100" s="418"/>
      <c r="C100" s="418"/>
      <c r="D100" s="418"/>
      <c r="E100" s="418"/>
      <c r="F100" s="418"/>
      <c r="G100" s="418"/>
      <c r="H100" s="418"/>
      <c r="I100" s="418"/>
      <c r="J100" s="418"/>
      <c r="K100" s="418"/>
      <c r="L100" s="418"/>
      <c r="M100" s="418"/>
      <c r="N100" s="418"/>
      <c r="O100" s="421"/>
      <c r="P100" s="422"/>
      <c r="Q100" s="423"/>
    </row>
    <row r="101" spans="1:17" ht="12" customHeight="1">
      <c r="A101" s="430"/>
      <c r="B101" s="418"/>
      <c r="C101" s="418"/>
      <c r="D101" s="418"/>
      <c r="E101" s="418"/>
      <c r="F101" s="418"/>
      <c r="G101" s="418"/>
      <c r="H101" s="418"/>
      <c r="I101" s="418"/>
      <c r="J101" s="418"/>
      <c r="K101" s="418"/>
      <c r="L101" s="418"/>
      <c r="M101" s="418"/>
      <c r="N101" s="418"/>
      <c r="O101" s="421"/>
      <c r="P101" s="422"/>
      <c r="Q101" s="423"/>
    </row>
    <row r="102" spans="1:17" ht="12" customHeight="1">
      <c r="A102" s="430"/>
      <c r="B102" s="418"/>
      <c r="C102" s="418"/>
      <c r="D102" s="418"/>
      <c r="E102" s="418"/>
      <c r="F102" s="418"/>
      <c r="G102" s="418"/>
      <c r="H102" s="418"/>
      <c r="I102" s="418"/>
      <c r="J102" s="418"/>
      <c r="K102" s="418"/>
      <c r="L102" s="418"/>
      <c r="M102" s="418"/>
      <c r="N102" s="418"/>
      <c r="O102" s="421"/>
      <c r="P102" s="422"/>
      <c r="Q102" s="423"/>
    </row>
    <row r="103" spans="1:17" ht="12" customHeight="1">
      <c r="A103" s="430"/>
      <c r="B103" s="418"/>
      <c r="C103" s="418"/>
      <c r="D103" s="418"/>
      <c r="E103" s="418"/>
      <c r="F103" s="418"/>
      <c r="G103" s="418"/>
      <c r="H103" s="418"/>
      <c r="I103" s="418"/>
      <c r="J103" s="418"/>
      <c r="K103" s="418"/>
      <c r="L103" s="418"/>
      <c r="M103" s="418"/>
      <c r="N103" s="418"/>
      <c r="O103" s="421"/>
      <c r="P103" s="422"/>
      <c r="Q103" s="423"/>
    </row>
    <row r="104" spans="1:17" ht="12" customHeight="1">
      <c r="A104" s="430"/>
      <c r="B104" s="418"/>
      <c r="C104" s="418"/>
      <c r="D104" s="418"/>
      <c r="E104" s="418"/>
      <c r="F104" s="418"/>
      <c r="G104" s="418"/>
      <c r="H104" s="418"/>
      <c r="I104" s="418"/>
      <c r="J104" s="418"/>
      <c r="K104" s="418"/>
      <c r="L104" s="418"/>
      <c r="M104" s="418"/>
      <c r="N104" s="418"/>
      <c r="O104" s="421"/>
      <c r="P104" s="422"/>
      <c r="Q104" s="423"/>
    </row>
    <row r="105" spans="1:17" ht="12" customHeight="1">
      <c r="A105" s="430"/>
      <c r="B105" s="418"/>
      <c r="C105" s="418"/>
      <c r="D105" s="418"/>
      <c r="E105" s="418"/>
      <c r="F105" s="418"/>
      <c r="G105" s="418"/>
      <c r="H105" s="418"/>
      <c r="I105" s="418"/>
      <c r="J105" s="418"/>
      <c r="K105" s="418"/>
      <c r="L105" s="418"/>
      <c r="M105" s="418"/>
      <c r="N105" s="418"/>
      <c r="O105" s="421"/>
      <c r="P105" s="422"/>
      <c r="Q105" s="423"/>
    </row>
    <row r="106" spans="1:17" ht="12" customHeight="1">
      <c r="A106" s="430"/>
      <c r="B106" s="418"/>
      <c r="C106" s="418"/>
      <c r="D106" s="418"/>
      <c r="E106" s="418"/>
      <c r="F106" s="418"/>
      <c r="G106" s="418"/>
      <c r="H106" s="418"/>
      <c r="I106" s="418"/>
      <c r="J106" s="418"/>
      <c r="K106" s="418"/>
      <c r="L106" s="418"/>
      <c r="M106" s="418"/>
      <c r="N106" s="418"/>
      <c r="O106" s="421"/>
      <c r="P106" s="422"/>
      <c r="Q106" s="423"/>
    </row>
    <row r="107" spans="1:17" ht="12" customHeight="1">
      <c r="A107" s="430"/>
      <c r="B107" s="418"/>
      <c r="C107" s="418"/>
      <c r="D107" s="418"/>
      <c r="E107" s="418"/>
      <c r="F107" s="418"/>
      <c r="G107" s="418"/>
      <c r="H107" s="418"/>
      <c r="I107" s="418"/>
      <c r="J107" s="418"/>
      <c r="K107" s="418"/>
      <c r="L107" s="418"/>
      <c r="M107" s="418"/>
      <c r="N107" s="418"/>
      <c r="O107" s="421"/>
      <c r="P107" s="422"/>
      <c r="Q107" s="423"/>
    </row>
    <row r="108" spans="1:17" ht="12" customHeight="1">
      <c r="A108" s="430"/>
      <c r="B108" s="418"/>
      <c r="C108" s="418"/>
      <c r="D108" s="418"/>
      <c r="E108" s="418"/>
      <c r="F108" s="418"/>
      <c r="G108" s="418"/>
      <c r="H108" s="418"/>
      <c r="I108" s="418"/>
      <c r="J108" s="418"/>
      <c r="K108" s="418"/>
      <c r="L108" s="418"/>
      <c r="M108" s="418"/>
      <c r="N108" s="418"/>
      <c r="O108" s="421"/>
      <c r="P108" s="422"/>
      <c r="Q108" s="423"/>
    </row>
    <row r="109" spans="1:17" ht="12" customHeight="1">
      <c r="A109" s="430"/>
      <c r="B109" s="418"/>
      <c r="C109" s="418"/>
      <c r="D109" s="418"/>
      <c r="E109" s="418"/>
      <c r="F109" s="418"/>
      <c r="G109" s="418"/>
      <c r="H109" s="418"/>
      <c r="I109" s="418"/>
      <c r="J109" s="418"/>
      <c r="K109" s="418"/>
      <c r="L109" s="418"/>
      <c r="M109" s="418"/>
      <c r="N109" s="418"/>
      <c r="O109" s="421"/>
      <c r="P109" s="422"/>
      <c r="Q109" s="423"/>
    </row>
    <row r="110" spans="1:17" ht="12" customHeight="1">
      <c r="A110" s="430"/>
      <c r="B110" s="418"/>
      <c r="C110" s="418"/>
      <c r="D110" s="418"/>
      <c r="E110" s="418"/>
      <c r="F110" s="418"/>
      <c r="G110" s="418"/>
      <c r="H110" s="418"/>
      <c r="I110" s="418"/>
      <c r="J110" s="418"/>
      <c r="K110" s="418"/>
      <c r="L110" s="418"/>
      <c r="M110" s="418"/>
      <c r="N110" s="418"/>
      <c r="O110" s="421"/>
      <c r="P110" s="422"/>
      <c r="Q110" s="423"/>
    </row>
    <row r="111" spans="1:17" ht="12" customHeight="1">
      <c r="A111" s="430"/>
      <c r="B111" s="418"/>
      <c r="C111" s="418"/>
      <c r="D111" s="418"/>
      <c r="E111" s="418"/>
      <c r="F111" s="418"/>
      <c r="G111" s="418"/>
      <c r="H111" s="418"/>
      <c r="I111" s="418"/>
      <c r="J111" s="418"/>
      <c r="K111" s="418"/>
      <c r="L111" s="418"/>
      <c r="M111" s="418"/>
      <c r="N111" s="418"/>
      <c r="O111" s="421"/>
      <c r="P111" s="422"/>
      <c r="Q111" s="423"/>
    </row>
    <row r="112" spans="1:17" ht="12" customHeight="1">
      <c r="A112" s="430"/>
      <c r="B112" s="418"/>
      <c r="C112" s="418"/>
      <c r="D112" s="418"/>
      <c r="E112" s="418"/>
      <c r="F112" s="418"/>
      <c r="G112" s="418"/>
      <c r="H112" s="418"/>
      <c r="I112" s="418"/>
      <c r="J112" s="418"/>
      <c r="K112" s="418"/>
      <c r="L112" s="418"/>
      <c r="M112" s="418"/>
      <c r="N112" s="418"/>
      <c r="O112" s="421"/>
      <c r="P112" s="422"/>
      <c r="Q112" s="423"/>
    </row>
    <row r="113" spans="1:17" ht="12" customHeight="1">
      <c r="A113" s="430"/>
      <c r="B113" s="418"/>
      <c r="C113" s="418"/>
      <c r="D113" s="418"/>
      <c r="E113" s="418"/>
      <c r="F113" s="418"/>
      <c r="G113" s="418"/>
      <c r="H113" s="418"/>
      <c r="I113" s="418"/>
      <c r="J113" s="418"/>
      <c r="K113" s="418"/>
      <c r="L113" s="418"/>
      <c r="M113" s="418"/>
      <c r="N113" s="418"/>
      <c r="O113" s="421"/>
      <c r="P113" s="422"/>
      <c r="Q113" s="423"/>
    </row>
    <row r="114" spans="1:17" ht="12" customHeight="1">
      <c r="A114" s="430"/>
      <c r="B114" s="418"/>
      <c r="C114" s="418"/>
      <c r="D114" s="418"/>
      <c r="E114" s="418"/>
      <c r="F114" s="418"/>
      <c r="G114" s="418"/>
      <c r="H114" s="418"/>
      <c r="I114" s="418"/>
      <c r="J114" s="418"/>
      <c r="K114" s="418"/>
      <c r="L114" s="418"/>
      <c r="M114" s="418"/>
      <c r="N114" s="418"/>
      <c r="O114" s="421"/>
      <c r="P114" s="422"/>
      <c r="Q114" s="423"/>
    </row>
    <row r="115" spans="1:17" ht="12" customHeight="1">
      <c r="A115" s="430"/>
      <c r="B115" s="418"/>
      <c r="C115" s="418"/>
      <c r="D115" s="418"/>
      <c r="E115" s="418"/>
      <c r="F115" s="418"/>
      <c r="G115" s="418"/>
      <c r="H115" s="418"/>
      <c r="I115" s="418"/>
      <c r="J115" s="418"/>
      <c r="K115" s="418"/>
      <c r="L115" s="418"/>
      <c r="M115" s="418"/>
      <c r="N115" s="418"/>
      <c r="O115" s="421"/>
      <c r="P115" s="422"/>
      <c r="Q115" s="423"/>
    </row>
    <row r="116" spans="1:17" ht="12" customHeight="1">
      <c r="A116" s="430"/>
      <c r="B116" s="418"/>
      <c r="C116" s="418"/>
      <c r="D116" s="418"/>
      <c r="E116" s="418"/>
      <c r="F116" s="418"/>
      <c r="G116" s="418"/>
      <c r="H116" s="418"/>
      <c r="I116" s="418"/>
      <c r="J116" s="418"/>
      <c r="K116" s="418"/>
      <c r="L116" s="418"/>
      <c r="M116" s="418"/>
      <c r="N116" s="418"/>
      <c r="O116" s="421"/>
      <c r="P116" s="422"/>
      <c r="Q116" s="423"/>
    </row>
    <row r="117" spans="1:17" ht="12" customHeight="1">
      <c r="A117" s="430"/>
      <c r="B117" s="418"/>
      <c r="C117" s="418"/>
      <c r="D117" s="418"/>
      <c r="E117" s="418"/>
      <c r="F117" s="418"/>
      <c r="G117" s="418"/>
      <c r="H117" s="418"/>
      <c r="I117" s="418"/>
      <c r="J117" s="418"/>
      <c r="K117" s="418"/>
      <c r="L117" s="418"/>
      <c r="M117" s="418"/>
      <c r="N117" s="418"/>
      <c r="O117" s="421"/>
      <c r="P117" s="422"/>
      <c r="Q117" s="423"/>
    </row>
    <row r="118" spans="1:17" ht="12" customHeight="1">
      <c r="A118" s="430"/>
      <c r="B118" s="418"/>
      <c r="C118" s="418"/>
      <c r="D118" s="418"/>
      <c r="E118" s="418"/>
      <c r="F118" s="418"/>
      <c r="G118" s="418"/>
      <c r="H118" s="418"/>
      <c r="I118" s="418"/>
      <c r="J118" s="418"/>
      <c r="K118" s="418"/>
      <c r="L118" s="418"/>
      <c r="M118" s="418"/>
      <c r="N118" s="418"/>
      <c r="O118" s="421"/>
      <c r="P118" s="422"/>
      <c r="Q118" s="423"/>
    </row>
    <row r="119" spans="1:17" ht="12" customHeight="1">
      <c r="A119" s="430"/>
      <c r="B119" s="418"/>
      <c r="C119" s="418"/>
      <c r="D119" s="418"/>
      <c r="E119" s="418"/>
      <c r="F119" s="418"/>
      <c r="G119" s="418"/>
      <c r="H119" s="418"/>
      <c r="I119" s="418"/>
      <c r="J119" s="418"/>
      <c r="K119" s="418"/>
      <c r="L119" s="418"/>
      <c r="M119" s="418"/>
      <c r="N119" s="418"/>
      <c r="O119" s="421"/>
      <c r="P119" s="422"/>
      <c r="Q119" s="423"/>
    </row>
    <row r="120" spans="1:17" ht="12" customHeight="1">
      <c r="A120" s="430"/>
      <c r="B120" s="418"/>
      <c r="C120" s="418"/>
      <c r="D120" s="418"/>
      <c r="E120" s="418"/>
      <c r="F120" s="418"/>
      <c r="G120" s="418"/>
      <c r="H120" s="418"/>
      <c r="I120" s="418"/>
      <c r="J120" s="418"/>
      <c r="K120" s="418"/>
      <c r="L120" s="418"/>
      <c r="M120" s="418"/>
      <c r="N120" s="418"/>
      <c r="O120" s="421"/>
      <c r="P120" s="422"/>
      <c r="Q120" s="423"/>
    </row>
    <row r="121" spans="1:17" ht="12" customHeight="1">
      <c r="A121" s="430"/>
      <c r="B121" s="418"/>
      <c r="C121" s="418"/>
      <c r="D121" s="418"/>
      <c r="E121" s="418"/>
      <c r="F121" s="418"/>
      <c r="G121" s="418"/>
      <c r="H121" s="418"/>
      <c r="I121" s="418"/>
      <c r="J121" s="418"/>
      <c r="K121" s="418"/>
      <c r="L121" s="418"/>
      <c r="M121" s="418"/>
      <c r="N121" s="418"/>
      <c r="O121" s="421"/>
      <c r="P121" s="422"/>
      <c r="Q121" s="423"/>
    </row>
    <row r="122" spans="1:17" ht="12" customHeight="1">
      <c r="A122" s="430"/>
      <c r="B122" s="418"/>
      <c r="C122" s="418"/>
      <c r="D122" s="418"/>
      <c r="E122" s="418"/>
      <c r="F122" s="418"/>
      <c r="G122" s="418"/>
      <c r="H122" s="418"/>
      <c r="I122" s="418"/>
      <c r="J122" s="418"/>
      <c r="K122" s="418"/>
      <c r="L122" s="418"/>
      <c r="M122" s="418"/>
      <c r="N122" s="418"/>
      <c r="O122" s="421"/>
      <c r="P122" s="422"/>
      <c r="Q122" s="423"/>
    </row>
    <row r="123" spans="1:17" ht="12" customHeight="1">
      <c r="A123" s="430"/>
      <c r="B123" s="418"/>
      <c r="C123" s="418"/>
      <c r="D123" s="418"/>
      <c r="E123" s="418"/>
      <c r="F123" s="418"/>
      <c r="G123" s="418"/>
      <c r="H123" s="418"/>
      <c r="I123" s="418"/>
      <c r="J123" s="418"/>
      <c r="K123" s="418"/>
      <c r="L123" s="418"/>
      <c r="M123" s="418"/>
      <c r="N123" s="418"/>
      <c r="O123" s="421"/>
      <c r="P123" s="422"/>
      <c r="Q123" s="423"/>
    </row>
    <row r="124" spans="1:17" ht="12" customHeight="1">
      <c r="A124" s="430"/>
      <c r="B124" s="418"/>
      <c r="C124" s="418"/>
      <c r="D124" s="418"/>
      <c r="E124" s="418"/>
      <c r="F124" s="418"/>
      <c r="G124" s="418"/>
      <c r="H124" s="418"/>
      <c r="I124" s="418"/>
      <c r="J124" s="418"/>
      <c r="K124" s="418"/>
      <c r="L124" s="418"/>
      <c r="M124" s="418"/>
      <c r="N124" s="418"/>
      <c r="O124" s="421"/>
      <c r="P124" s="422"/>
      <c r="Q124" s="423"/>
    </row>
    <row r="125" spans="1:17" ht="12" customHeight="1">
      <c r="A125" s="430"/>
      <c r="B125" s="418"/>
      <c r="C125" s="418"/>
      <c r="D125" s="418"/>
      <c r="E125" s="418"/>
      <c r="F125" s="418"/>
      <c r="G125" s="418"/>
      <c r="H125" s="418"/>
      <c r="I125" s="418"/>
      <c r="J125" s="418"/>
      <c r="K125" s="418"/>
      <c r="L125" s="418"/>
      <c r="M125" s="418"/>
      <c r="N125" s="418"/>
      <c r="O125" s="421"/>
      <c r="P125" s="422"/>
      <c r="Q125" s="423"/>
    </row>
    <row r="126" spans="1:17" ht="12" customHeight="1">
      <c r="A126" s="430"/>
      <c r="B126" s="418"/>
      <c r="C126" s="418"/>
      <c r="D126" s="418"/>
      <c r="E126" s="418"/>
      <c r="F126" s="418"/>
      <c r="G126" s="418"/>
      <c r="H126" s="418"/>
      <c r="I126" s="418"/>
      <c r="J126" s="418"/>
      <c r="K126" s="418"/>
      <c r="L126" s="418"/>
      <c r="M126" s="418"/>
      <c r="N126" s="418"/>
      <c r="O126" s="421"/>
      <c r="P126" s="422"/>
      <c r="Q126" s="423"/>
    </row>
    <row r="127" spans="1:17" ht="12" customHeight="1">
      <c r="A127" s="430"/>
      <c r="B127" s="418"/>
      <c r="C127" s="418"/>
      <c r="D127" s="418"/>
      <c r="E127" s="418"/>
      <c r="F127" s="418"/>
      <c r="G127" s="418"/>
      <c r="H127" s="418"/>
      <c r="I127" s="418"/>
      <c r="J127" s="418"/>
      <c r="K127" s="418"/>
      <c r="L127" s="418"/>
      <c r="M127" s="418"/>
      <c r="N127" s="418"/>
      <c r="O127" s="421"/>
      <c r="P127" s="422"/>
      <c r="Q127" s="423"/>
    </row>
    <row r="128" spans="1:17" ht="12" customHeight="1">
      <c r="A128" s="430"/>
      <c r="B128" s="418"/>
      <c r="C128" s="418"/>
      <c r="D128" s="418"/>
      <c r="E128" s="418"/>
      <c r="F128" s="418"/>
      <c r="G128" s="418"/>
      <c r="H128" s="418"/>
      <c r="I128" s="418"/>
      <c r="J128" s="418"/>
      <c r="K128" s="418"/>
      <c r="L128" s="418"/>
      <c r="M128" s="418"/>
      <c r="N128" s="418"/>
      <c r="O128" s="421"/>
      <c r="P128" s="422"/>
      <c r="Q128" s="423"/>
    </row>
    <row r="129" spans="1:17" ht="12.75" customHeight="1">
      <c r="A129" s="559"/>
      <c r="B129" s="559"/>
      <c r="C129" s="559"/>
      <c r="D129" s="559"/>
      <c r="E129" s="559"/>
      <c r="F129" s="559"/>
      <c r="G129" s="559"/>
      <c r="H129" s="559"/>
      <c r="I129" s="559"/>
      <c r="J129" s="559"/>
      <c r="K129" s="559"/>
      <c r="L129" s="559"/>
      <c r="M129" s="559"/>
      <c r="N129" s="559"/>
      <c r="O129" s="559"/>
      <c r="P129" s="559"/>
      <c r="Q129" s="559"/>
    </row>
    <row r="130" spans="1:17" ht="12.75" customHeight="1">
      <c r="A130" s="386"/>
      <c r="B130" s="386"/>
      <c r="C130" s="386"/>
      <c r="D130" s="386"/>
      <c r="E130" s="386"/>
      <c r="F130" s="386"/>
      <c r="G130" s="386"/>
      <c r="H130" s="386"/>
      <c r="I130" s="386"/>
      <c r="J130" s="386"/>
      <c r="K130" s="386"/>
      <c r="L130" s="386"/>
      <c r="M130" s="386"/>
      <c r="N130" s="386"/>
      <c r="O130" s="387"/>
      <c r="P130" s="388"/>
      <c r="Q130" s="386"/>
    </row>
    <row r="131" spans="1:17" ht="12.75" customHeight="1">
      <c r="A131" s="557" t="s">
        <v>154</v>
      </c>
      <c r="B131" s="557"/>
      <c r="C131" s="557"/>
      <c r="D131" s="557"/>
      <c r="E131" s="557"/>
      <c r="F131" s="557"/>
      <c r="G131" s="557"/>
      <c r="H131" s="557"/>
      <c r="I131" s="557"/>
      <c r="J131" s="557"/>
      <c r="K131" s="557"/>
      <c r="L131" s="557"/>
      <c r="M131" s="557"/>
      <c r="N131" s="557"/>
      <c r="O131" s="557"/>
      <c r="P131" s="557"/>
      <c r="Q131" s="557"/>
    </row>
    <row r="132" spans="1:17" ht="12" customHeight="1">
      <c r="A132" s="557" t="s">
        <v>160</v>
      </c>
      <c r="B132" s="557"/>
      <c r="C132" s="557"/>
      <c r="D132" s="557"/>
      <c r="E132" s="557"/>
      <c r="F132" s="557"/>
      <c r="G132" s="557"/>
      <c r="H132" s="557"/>
      <c r="I132" s="557"/>
      <c r="J132" s="557"/>
      <c r="K132" s="557"/>
      <c r="L132" s="557"/>
      <c r="M132" s="557"/>
      <c r="N132" s="557"/>
      <c r="O132" s="557"/>
      <c r="P132" s="557"/>
      <c r="Q132" s="557"/>
    </row>
    <row r="133" spans="1:17" ht="12.75" customHeight="1">
      <c r="A133" s="557" t="s">
        <v>63</v>
      </c>
      <c r="B133" s="557"/>
      <c r="C133" s="557"/>
      <c r="D133" s="557"/>
      <c r="E133" s="557"/>
      <c r="F133" s="557"/>
      <c r="G133" s="557"/>
      <c r="H133" s="557"/>
      <c r="I133" s="557"/>
      <c r="J133" s="557"/>
      <c r="K133" s="557"/>
      <c r="L133" s="557"/>
      <c r="M133" s="557"/>
      <c r="N133" s="557"/>
      <c r="O133" s="557"/>
      <c r="P133" s="557"/>
      <c r="Q133" s="557"/>
    </row>
    <row r="134" spans="1:17" ht="12" customHeight="1">
      <c r="A134" s="386"/>
      <c r="B134" s="389"/>
      <c r="C134" s="386"/>
      <c r="D134" s="386"/>
      <c r="E134" s="386"/>
      <c r="F134" s="386"/>
      <c r="G134" s="386"/>
      <c r="H134" s="386"/>
      <c r="I134" s="386"/>
      <c r="J134" s="386"/>
      <c r="K134" s="386"/>
      <c r="L134" s="386"/>
      <c r="M134" s="386"/>
      <c r="N134" s="386"/>
      <c r="O134" s="387"/>
      <c r="P134" s="388"/>
      <c r="Q134" s="431"/>
    </row>
    <row r="135" spans="1:17" ht="12" customHeight="1">
      <c r="A135" s="386"/>
      <c r="B135" s="389"/>
      <c r="C135" s="386"/>
      <c r="D135" s="386"/>
      <c r="E135" s="386"/>
      <c r="F135" s="386"/>
      <c r="G135" s="386"/>
      <c r="H135" s="386"/>
      <c r="I135" s="386"/>
      <c r="J135" s="386"/>
      <c r="K135" s="386"/>
      <c r="L135" s="386"/>
      <c r="M135" s="386"/>
      <c r="N135" s="386"/>
      <c r="O135" s="387"/>
      <c r="P135" s="388"/>
      <c r="Q135" s="431"/>
    </row>
    <row r="136" spans="1:17" ht="12" customHeight="1">
      <c r="A136" s="392"/>
      <c r="B136" s="393"/>
      <c r="C136" s="394"/>
      <c r="D136" s="394"/>
      <c r="E136" s="394"/>
      <c r="F136" s="394"/>
      <c r="G136" s="394"/>
      <c r="H136" s="394"/>
      <c r="I136" s="394"/>
      <c r="J136" s="394"/>
      <c r="K136" s="394"/>
      <c r="L136" s="394"/>
      <c r="M136" s="394"/>
      <c r="N136" s="395"/>
      <c r="O136" s="553" t="s">
        <v>64</v>
      </c>
      <c r="P136" s="554"/>
      <c r="Q136" s="554"/>
    </row>
    <row r="137" spans="1:17" ht="12" customHeight="1">
      <c r="A137" s="396"/>
      <c r="B137" s="397"/>
      <c r="C137" s="398"/>
      <c r="D137" s="398"/>
      <c r="E137" s="398"/>
      <c r="F137" s="398"/>
      <c r="G137" s="398"/>
      <c r="H137" s="398"/>
      <c r="I137" s="398"/>
      <c r="J137" s="398"/>
      <c r="K137" s="398"/>
      <c r="L137" s="398"/>
      <c r="M137" s="398"/>
      <c r="N137" s="399"/>
      <c r="O137" s="400" t="s">
        <v>70</v>
      </c>
      <c r="P137" s="401"/>
      <c r="Q137" s="402" t="s">
        <v>188</v>
      </c>
    </row>
    <row r="138" spans="1:17" ht="12" customHeight="1">
      <c r="A138" s="403" t="s">
        <v>66</v>
      </c>
      <c r="B138" s="397" t="s">
        <v>67</v>
      </c>
      <c r="C138" s="398" t="s">
        <v>68</v>
      </c>
      <c r="D138" s="398" t="s">
        <v>69</v>
      </c>
      <c r="E138" s="398" t="s">
        <v>65</v>
      </c>
      <c r="F138" s="398" t="s">
        <v>70</v>
      </c>
      <c r="G138" s="398" t="s">
        <v>71</v>
      </c>
      <c r="H138" s="398" t="s">
        <v>72</v>
      </c>
      <c r="I138" s="398" t="s">
        <v>73</v>
      </c>
      <c r="J138" s="398" t="s">
        <v>74</v>
      </c>
      <c r="K138" s="398" t="s">
        <v>75</v>
      </c>
      <c r="L138" s="398" t="s">
        <v>76</v>
      </c>
      <c r="M138" s="398" t="s">
        <v>77</v>
      </c>
      <c r="N138" s="399" t="s">
        <v>78</v>
      </c>
      <c r="O138" s="549" t="s">
        <v>79</v>
      </c>
      <c r="P138" s="550"/>
      <c r="Q138" s="550"/>
    </row>
    <row r="139" spans="1:17" ht="12" customHeight="1">
      <c r="A139" s="396"/>
      <c r="B139" s="397"/>
      <c r="C139" s="398"/>
      <c r="D139" s="398"/>
      <c r="E139" s="398"/>
      <c r="F139" s="398"/>
      <c r="G139" s="398"/>
      <c r="H139" s="398"/>
      <c r="I139" s="398"/>
      <c r="J139" s="398"/>
      <c r="K139" s="398"/>
      <c r="L139" s="398"/>
      <c r="M139" s="398"/>
      <c r="N139" s="398"/>
      <c r="O139" s="404" t="s">
        <v>80</v>
      </c>
      <c r="P139" s="405" t="s">
        <v>81</v>
      </c>
      <c r="Q139" s="406" t="s">
        <v>81</v>
      </c>
    </row>
    <row r="140" spans="1:17" ht="12" customHeight="1">
      <c r="A140" s="407"/>
      <c r="B140" s="408"/>
      <c r="C140" s="409"/>
      <c r="D140" s="409"/>
      <c r="E140" s="409"/>
      <c r="F140" s="409"/>
      <c r="G140" s="409"/>
      <c r="H140" s="409"/>
      <c r="I140" s="409"/>
      <c r="J140" s="409"/>
      <c r="K140" s="409"/>
      <c r="L140" s="409"/>
      <c r="M140" s="409"/>
      <c r="N140" s="409"/>
      <c r="O140" s="410" t="s">
        <v>82</v>
      </c>
      <c r="P140" s="411" t="s">
        <v>83</v>
      </c>
      <c r="Q140" s="412" t="s">
        <v>182</v>
      </c>
    </row>
    <row r="141" spans="1:17" ht="10.5" customHeight="1">
      <c r="A141" s="433"/>
      <c r="B141" s="434"/>
      <c r="C141" s="434"/>
      <c r="D141" s="434"/>
      <c r="E141" s="434"/>
      <c r="F141" s="434"/>
      <c r="G141" s="434"/>
      <c r="H141" s="434"/>
      <c r="I141" s="434"/>
      <c r="J141" s="434"/>
      <c r="K141" s="434"/>
      <c r="L141" s="434"/>
      <c r="M141" s="434"/>
      <c r="N141" s="434"/>
      <c r="O141" s="435"/>
      <c r="P141" s="434"/>
      <c r="Q141" s="386"/>
    </row>
    <row r="142" spans="1:17" ht="10.5" customHeight="1">
      <c r="A142" s="433"/>
      <c r="B142" s="434"/>
      <c r="C142" s="434"/>
      <c r="D142" s="434"/>
      <c r="E142" s="434"/>
      <c r="F142" s="434"/>
      <c r="G142" s="434"/>
      <c r="H142" s="434"/>
      <c r="I142" s="434"/>
      <c r="J142" s="434"/>
      <c r="K142" s="434"/>
      <c r="L142" s="434"/>
      <c r="M142" s="434"/>
      <c r="N142" s="434"/>
      <c r="O142" s="435"/>
      <c r="P142" s="434"/>
      <c r="Q142" s="386"/>
    </row>
    <row r="143" spans="1:17" ht="10.5" customHeight="1">
      <c r="A143" s="558" t="s">
        <v>156</v>
      </c>
      <c r="B143" s="558"/>
      <c r="C143" s="558"/>
      <c r="D143" s="558"/>
      <c r="E143" s="558"/>
      <c r="F143" s="558"/>
      <c r="G143" s="558"/>
      <c r="H143" s="558"/>
      <c r="I143" s="558"/>
      <c r="J143" s="558"/>
      <c r="K143" s="558"/>
      <c r="L143" s="558"/>
      <c r="M143" s="558"/>
      <c r="N143" s="558"/>
      <c r="O143" s="558"/>
      <c r="P143" s="558"/>
      <c r="Q143" s="558"/>
    </row>
    <row r="144" spans="1:17" ht="10.5" customHeight="1">
      <c r="A144" s="433"/>
      <c r="B144" s="434"/>
      <c r="C144" s="434"/>
      <c r="D144" s="434"/>
      <c r="E144" s="434"/>
      <c r="F144" s="434"/>
      <c r="G144" s="434"/>
      <c r="H144" s="434"/>
      <c r="I144" s="434"/>
      <c r="J144" s="434"/>
      <c r="K144" s="434"/>
      <c r="L144" s="434"/>
      <c r="M144" s="434"/>
      <c r="N144" s="434"/>
      <c r="O144" s="435"/>
      <c r="P144" s="434"/>
      <c r="Q144" s="386"/>
    </row>
    <row r="145" spans="1:17" ht="10.5" customHeight="1">
      <c r="A145" s="433"/>
      <c r="B145" s="418"/>
      <c r="C145" s="418"/>
      <c r="D145" s="418"/>
      <c r="E145" s="418"/>
      <c r="F145" s="418"/>
      <c r="G145" s="418"/>
      <c r="H145" s="418"/>
      <c r="I145" s="418"/>
      <c r="J145" s="418"/>
      <c r="K145" s="418"/>
      <c r="L145" s="418"/>
      <c r="M145" s="418"/>
      <c r="N145" s="418"/>
      <c r="O145" s="435"/>
      <c r="P145" s="434"/>
      <c r="Q145" s="386"/>
    </row>
    <row r="146" spans="1:17" ht="10.5" customHeight="1">
      <c r="A146" s="420">
        <v>2001</v>
      </c>
      <c r="B146" s="418">
        <v>35.985286863674105</v>
      </c>
      <c r="C146" s="418">
        <v>48.6934537376753</v>
      </c>
      <c r="D146" s="418">
        <v>86.66437649361045</v>
      </c>
      <c r="E146" s="418">
        <v>97.70171731417597</v>
      </c>
      <c r="F146" s="418">
        <v>109.65152283261173</v>
      </c>
      <c r="G146" s="418">
        <v>117.89112902419576</v>
      </c>
      <c r="H146" s="418">
        <v>123.8936639017308</v>
      </c>
      <c r="I146" s="418">
        <v>115.1040427249856</v>
      </c>
      <c r="J146" s="418">
        <v>101.70644111419934</v>
      </c>
      <c r="K146" s="418">
        <v>84.51905531336371</v>
      </c>
      <c r="L146" s="418">
        <v>64.62620057893932</v>
      </c>
      <c r="M146" s="418">
        <v>51.55202463432597</v>
      </c>
      <c r="N146" s="418"/>
      <c r="O146" s="421"/>
      <c r="P146" s="422"/>
      <c r="Q146" s="423"/>
    </row>
    <row r="147" spans="1:17" ht="12" customHeight="1">
      <c r="A147" s="420">
        <v>2002</v>
      </c>
      <c r="B147" s="418">
        <v>34.05482597623364</v>
      </c>
      <c r="C147" s="418">
        <v>56.76531403410041</v>
      </c>
      <c r="D147" s="418">
        <v>81.70461450592354</v>
      </c>
      <c r="E147" s="418">
        <v>90.4899822995478</v>
      </c>
      <c r="F147" s="418">
        <v>108.07459839115371</v>
      </c>
      <c r="G147" s="418">
        <v>103.25508898535216</v>
      </c>
      <c r="H147" s="418">
        <v>105.94592390148986</v>
      </c>
      <c r="I147" s="418">
        <v>100.48592836605495</v>
      </c>
      <c r="J147" s="418">
        <v>94.57878229739303</v>
      </c>
      <c r="K147" s="418">
        <v>72.75763798299549</v>
      </c>
      <c r="L147" s="418">
        <v>90.82212293952796</v>
      </c>
      <c r="M147" s="418">
        <v>55.739148176251284</v>
      </c>
      <c r="N147" s="421">
        <v>82.88949732133533</v>
      </c>
      <c r="O147" s="422">
        <v>19.432666075009035</v>
      </c>
      <c r="P147" s="422">
        <v>-1.4381236126243944</v>
      </c>
      <c r="Q147" s="423">
        <v>-2.008739162476887</v>
      </c>
    </row>
    <row r="148" spans="1:17" ht="12" customHeight="1">
      <c r="A148" s="420">
        <v>2003</v>
      </c>
      <c r="B148" s="418">
        <v>39.888603664720854</v>
      </c>
      <c r="C148" s="418">
        <v>47.4733070469634</v>
      </c>
      <c r="D148" s="418">
        <v>77.37290440328259</v>
      </c>
      <c r="E148" s="418">
        <v>73.39316557686533</v>
      </c>
      <c r="F148" s="418">
        <v>96.3</v>
      </c>
      <c r="G148" s="418">
        <v>102.5</v>
      </c>
      <c r="H148" s="418">
        <v>85.6</v>
      </c>
      <c r="I148" s="418">
        <v>82.0486513652616</v>
      </c>
      <c r="J148" s="418">
        <v>89.5</v>
      </c>
      <c r="K148" s="418">
        <v>72.5</v>
      </c>
      <c r="L148" s="418">
        <v>63.6</v>
      </c>
      <c r="M148" s="418">
        <v>67.9</v>
      </c>
      <c r="N148" s="421">
        <v>74.83971933809114</v>
      </c>
      <c r="O148" s="422">
        <v>31.211127416413362</v>
      </c>
      <c r="P148" s="422">
        <v>-10.894880542176976</v>
      </c>
      <c r="Q148" s="423">
        <v>-9.879387801506248</v>
      </c>
    </row>
    <row r="149" spans="1:17" ht="12" customHeight="1">
      <c r="A149" s="420">
        <v>2004</v>
      </c>
      <c r="B149" s="418">
        <v>29.211520937402003</v>
      </c>
      <c r="C149" s="418">
        <v>39.9</v>
      </c>
      <c r="D149" s="418">
        <v>116.64184204601011</v>
      </c>
      <c r="E149" s="418">
        <v>84.8</v>
      </c>
      <c r="F149" s="418">
        <v>86.6</v>
      </c>
      <c r="G149" s="418">
        <v>118</v>
      </c>
      <c r="H149" s="418">
        <v>85.93519252110507</v>
      </c>
      <c r="I149" s="418">
        <v>88.4</v>
      </c>
      <c r="J149" s="418">
        <v>89.24569275563601</v>
      </c>
      <c r="K149" s="418">
        <v>70.16892276084417</v>
      </c>
      <c r="L149" s="418">
        <v>78.5</v>
      </c>
      <c r="M149" s="418">
        <v>49.92916481304101</v>
      </c>
      <c r="N149" s="421">
        <v>78.11102798616984</v>
      </c>
      <c r="O149" s="422">
        <v>2.122641509433959</v>
      </c>
      <c r="P149" s="422">
        <v>-10.072689511941851</v>
      </c>
      <c r="Q149" s="423">
        <v>6.7952993181275705</v>
      </c>
    </row>
    <row r="150" spans="1:17" ht="12" customHeight="1">
      <c r="A150" s="420">
        <v>2005</v>
      </c>
      <c r="B150" s="418">
        <v>32.318770932915626</v>
      </c>
      <c r="C150" s="418">
        <v>47.6</v>
      </c>
      <c r="D150" s="418">
        <v>70.42472062263182</v>
      </c>
      <c r="E150" s="418">
        <v>67.09141670274772</v>
      </c>
      <c r="F150" s="418">
        <v>97.1</v>
      </c>
      <c r="G150" s="418">
        <v>94.88216889618958</v>
      </c>
      <c r="H150" s="418">
        <v>90.1</v>
      </c>
      <c r="I150" s="418">
        <v>89.9</v>
      </c>
      <c r="J150" s="418">
        <v>113.66447391055145</v>
      </c>
      <c r="K150" s="418">
        <v>82.3</v>
      </c>
      <c r="L150" s="418">
        <v>81.1</v>
      </c>
      <c r="M150" s="418">
        <v>64.8</v>
      </c>
      <c r="N150" s="421">
        <v>77.60679592208635</v>
      </c>
      <c r="O150" s="422">
        <v>44.72790227430579</v>
      </c>
      <c r="P150" s="422">
        <v>12.12471131639723</v>
      </c>
      <c r="Q150" s="423">
        <v>-11.932816303089451</v>
      </c>
    </row>
    <row r="151" spans="1:17" ht="12" customHeight="1">
      <c r="A151" s="420">
        <v>2006</v>
      </c>
      <c r="B151" s="418">
        <v>40.1</v>
      </c>
      <c r="C151" s="418">
        <v>44.1</v>
      </c>
      <c r="D151" s="418">
        <v>104.4</v>
      </c>
      <c r="E151" s="418">
        <v>84.7</v>
      </c>
      <c r="F151" s="418">
        <v>100.1</v>
      </c>
      <c r="G151" s="418"/>
      <c r="H151" s="418"/>
      <c r="I151" s="418"/>
      <c r="J151" s="418"/>
      <c r="K151" s="418"/>
      <c r="L151" s="418"/>
      <c r="M151" s="418"/>
      <c r="N151" s="421">
        <v>74.68</v>
      </c>
      <c r="O151" s="422">
        <v>18.18181818181817</v>
      </c>
      <c r="P151" s="422">
        <v>3.0895983522142125</v>
      </c>
      <c r="Q151" s="423">
        <v>18.714963012424963</v>
      </c>
    </row>
    <row r="152" spans="1:17" ht="12" customHeight="1">
      <c r="A152" s="433"/>
      <c r="B152" s="434"/>
      <c r="C152" s="434"/>
      <c r="D152" s="434"/>
      <c r="E152" s="434"/>
      <c r="F152" s="434"/>
      <c r="G152" s="434"/>
      <c r="H152" s="434"/>
      <c r="I152" s="434"/>
      <c r="J152" s="434"/>
      <c r="K152" s="434"/>
      <c r="L152" s="434"/>
      <c r="M152" s="434"/>
      <c r="N152" s="434"/>
      <c r="O152" s="435"/>
      <c r="P152" s="434"/>
      <c r="Q152" s="386"/>
    </row>
    <row r="153" spans="1:17" ht="10.5" customHeight="1">
      <c r="A153" s="433"/>
      <c r="B153" s="434"/>
      <c r="C153" s="434"/>
      <c r="D153" s="434"/>
      <c r="E153" s="434"/>
      <c r="F153" s="434"/>
      <c r="G153" s="434"/>
      <c r="H153" s="434"/>
      <c r="I153" s="434"/>
      <c r="J153" s="434"/>
      <c r="K153" s="434"/>
      <c r="L153" s="434"/>
      <c r="M153" s="434"/>
      <c r="N153" s="434"/>
      <c r="O153" s="435"/>
      <c r="P153" s="434"/>
      <c r="Q153" s="386"/>
    </row>
    <row r="154" spans="1:17" ht="10.5" customHeight="1">
      <c r="A154" s="558" t="s">
        <v>157</v>
      </c>
      <c r="B154" s="558"/>
      <c r="C154" s="558"/>
      <c r="D154" s="558"/>
      <c r="E154" s="558"/>
      <c r="F154" s="558"/>
      <c r="G154" s="558"/>
      <c r="H154" s="558"/>
      <c r="I154" s="558"/>
      <c r="J154" s="558"/>
      <c r="K154" s="558"/>
      <c r="L154" s="558"/>
      <c r="M154" s="558"/>
      <c r="N154" s="558"/>
      <c r="O154" s="558"/>
      <c r="P154" s="558"/>
      <c r="Q154" s="558"/>
    </row>
    <row r="155" spans="1:17" ht="10.5" customHeight="1">
      <c r="A155" s="433"/>
      <c r="B155" s="418"/>
      <c r="C155" s="418"/>
      <c r="D155" s="418"/>
      <c r="E155" s="418"/>
      <c r="F155" s="418"/>
      <c r="G155" s="418"/>
      <c r="H155" s="418"/>
      <c r="I155" s="418"/>
      <c r="J155" s="418"/>
      <c r="K155" s="418"/>
      <c r="L155" s="418"/>
      <c r="M155" s="418"/>
      <c r="N155" s="418"/>
      <c r="O155" s="435"/>
      <c r="P155" s="434"/>
      <c r="Q155" s="386"/>
    </row>
    <row r="156" spans="1:17" ht="10.5" customHeight="1">
      <c r="A156" s="420">
        <v>2001</v>
      </c>
      <c r="B156" s="418">
        <v>25.689475401622104</v>
      </c>
      <c r="C156" s="418">
        <v>40.420115576947424</v>
      </c>
      <c r="D156" s="418">
        <v>62.39646070884888</v>
      </c>
      <c r="E156" s="418">
        <v>112.09485570234814</v>
      </c>
      <c r="F156" s="418">
        <v>160.06008188379428</v>
      </c>
      <c r="G156" s="418">
        <v>153.22960180169832</v>
      </c>
      <c r="H156" s="418">
        <v>164.53748369095902</v>
      </c>
      <c r="I156" s="418">
        <v>157.25567350293315</v>
      </c>
      <c r="J156" s="418">
        <v>117.75331347911175</v>
      </c>
      <c r="K156" s="418">
        <v>112.4469332038119</v>
      </c>
      <c r="L156" s="418">
        <v>50.676325932374866</v>
      </c>
      <c r="M156" s="418">
        <v>35.84940513985027</v>
      </c>
      <c r="N156" s="418"/>
      <c r="O156" s="421"/>
      <c r="P156" s="422"/>
      <c r="Q156" s="423"/>
    </row>
    <row r="157" spans="1:17" ht="12" customHeight="1">
      <c r="A157" s="420">
        <v>2002</v>
      </c>
      <c r="B157" s="418">
        <v>30.758596931054665</v>
      </c>
      <c r="C157" s="418">
        <v>57.58593149724862</v>
      </c>
      <c r="D157" s="418">
        <v>82.34758778490048</v>
      </c>
      <c r="E157" s="418">
        <v>85.24601101049016</v>
      </c>
      <c r="F157" s="418">
        <v>149.8793776603147</v>
      </c>
      <c r="G157" s="418">
        <v>126.22412455319247</v>
      </c>
      <c r="H157" s="418">
        <v>124.07016942514007</v>
      </c>
      <c r="I157" s="418">
        <v>139.27144291082152</v>
      </c>
      <c r="J157" s="418">
        <v>88.30333256519846</v>
      </c>
      <c r="K157" s="418">
        <v>55.90572879490171</v>
      </c>
      <c r="L157" s="418">
        <v>132.51237879997942</v>
      </c>
      <c r="M157" s="418">
        <v>42.45233692952508</v>
      </c>
      <c r="N157" s="421">
        <v>92.87975157189727</v>
      </c>
      <c r="O157" s="422">
        <v>75.81981360027616</v>
      </c>
      <c r="P157" s="422">
        <v>-6.360551677632468</v>
      </c>
      <c r="Q157" s="423">
        <v>1.2870021660449293</v>
      </c>
    </row>
    <row r="158" spans="1:17" ht="12" customHeight="1">
      <c r="A158" s="420">
        <v>2003</v>
      </c>
      <c r="B158" s="418">
        <v>27.512951430724303</v>
      </c>
      <c r="C158" s="418">
        <v>48.516949152542374</v>
      </c>
      <c r="D158" s="418">
        <v>90.24540960451978</v>
      </c>
      <c r="E158" s="418">
        <v>80.12888418079096</v>
      </c>
      <c r="F158" s="418">
        <v>112.2</v>
      </c>
      <c r="G158" s="418">
        <v>109.5</v>
      </c>
      <c r="H158" s="418">
        <v>79.9</v>
      </c>
      <c r="I158" s="418">
        <v>91.36946798493409</v>
      </c>
      <c r="J158" s="418">
        <v>76.8</v>
      </c>
      <c r="K158" s="418">
        <v>59.6</v>
      </c>
      <c r="L158" s="418">
        <v>47.8</v>
      </c>
      <c r="M158" s="418">
        <v>58</v>
      </c>
      <c r="N158" s="421">
        <v>73.46447186279262</v>
      </c>
      <c r="O158" s="422">
        <v>40.024413352429214</v>
      </c>
      <c r="P158" s="422">
        <v>-25.139801251184075</v>
      </c>
      <c r="Q158" s="423">
        <v>-11.634123700239535</v>
      </c>
    </row>
    <row r="159" spans="1:17" ht="12" customHeight="1">
      <c r="A159" s="420">
        <v>2004</v>
      </c>
      <c r="B159" s="418">
        <v>21.077565913371</v>
      </c>
      <c r="C159" s="418">
        <v>47.4</v>
      </c>
      <c r="D159" s="418">
        <v>232.75364877589456</v>
      </c>
      <c r="E159" s="418">
        <v>69.1</v>
      </c>
      <c r="F159" s="418">
        <v>94.4</v>
      </c>
      <c r="G159" s="418">
        <v>187.7</v>
      </c>
      <c r="H159" s="418">
        <v>108.61287664783428</v>
      </c>
      <c r="I159" s="418">
        <v>81.2</v>
      </c>
      <c r="J159" s="418">
        <v>72.00741525423729</v>
      </c>
      <c r="K159" s="418">
        <v>91.44891713747646</v>
      </c>
      <c r="L159" s="418">
        <v>106.4</v>
      </c>
      <c r="M159" s="418">
        <v>51.921492467043315</v>
      </c>
      <c r="N159" s="421">
        <v>97.00182634965473</v>
      </c>
      <c r="O159" s="422">
        <v>36.61360347322722</v>
      </c>
      <c r="P159" s="422">
        <v>-15.864527629233509</v>
      </c>
      <c r="Q159" s="423">
        <v>29.594472676917338</v>
      </c>
    </row>
    <row r="160" spans="1:17" ht="12" customHeight="1">
      <c r="A160" s="420">
        <v>2005</v>
      </c>
      <c r="B160" s="418">
        <v>33.28625235404896</v>
      </c>
      <c r="C160" s="418">
        <v>18</v>
      </c>
      <c r="D160" s="418">
        <v>101.97151600753295</v>
      </c>
      <c r="E160" s="418">
        <v>77.65124764595103</v>
      </c>
      <c r="F160" s="418">
        <v>98.4</v>
      </c>
      <c r="G160" s="418">
        <v>123.09322033898304</v>
      </c>
      <c r="H160" s="418">
        <v>123.5</v>
      </c>
      <c r="I160" s="418">
        <v>103.4</v>
      </c>
      <c r="J160" s="418">
        <v>170.1271186440678</v>
      </c>
      <c r="K160" s="418">
        <v>77.5</v>
      </c>
      <c r="L160" s="418">
        <v>75.4</v>
      </c>
      <c r="M160" s="418">
        <v>56.1</v>
      </c>
      <c r="N160" s="421">
        <v>88.20244624921531</v>
      </c>
      <c r="O160" s="422">
        <v>26.72043654553035</v>
      </c>
      <c r="P160" s="422">
        <v>4.23728813559322</v>
      </c>
      <c r="Q160" s="423">
        <v>-29.13989730005124</v>
      </c>
    </row>
    <row r="161" spans="1:17" ht="12" customHeight="1">
      <c r="A161" s="420">
        <v>2006</v>
      </c>
      <c r="B161" s="418">
        <v>35.3</v>
      </c>
      <c r="C161" s="418">
        <v>33</v>
      </c>
      <c r="D161" s="418">
        <v>101.5</v>
      </c>
      <c r="E161" s="418">
        <v>106</v>
      </c>
      <c r="F161" s="418">
        <v>139.4</v>
      </c>
      <c r="G161" s="418"/>
      <c r="H161" s="418"/>
      <c r="I161" s="418"/>
      <c r="J161" s="418"/>
      <c r="K161" s="418"/>
      <c r="L161" s="418"/>
      <c r="M161" s="418"/>
      <c r="N161" s="421">
        <v>83.04</v>
      </c>
      <c r="O161" s="422">
        <v>31.509433962264154</v>
      </c>
      <c r="P161" s="422">
        <v>41.666666666666664</v>
      </c>
      <c r="Q161" s="423">
        <v>26.082184154503175</v>
      </c>
    </row>
    <row r="162" spans="1:17" ht="10.5" customHeight="1">
      <c r="A162" s="433"/>
      <c r="B162" s="434"/>
      <c r="C162" s="434"/>
      <c r="D162" s="434"/>
      <c r="E162" s="434"/>
      <c r="F162" s="434"/>
      <c r="G162" s="434"/>
      <c r="H162" s="434"/>
      <c r="I162" s="434"/>
      <c r="J162" s="434"/>
      <c r="K162" s="434"/>
      <c r="L162" s="434"/>
      <c r="M162" s="434"/>
      <c r="N162" s="434"/>
      <c r="O162" s="435"/>
      <c r="P162" s="434"/>
      <c r="Q162" s="386"/>
    </row>
    <row r="163" spans="1:17" ht="10.5" customHeight="1">
      <c r="A163" s="433"/>
      <c r="B163" s="434"/>
      <c r="C163" s="434"/>
      <c r="D163" s="434"/>
      <c r="E163" s="434"/>
      <c r="F163" s="434"/>
      <c r="G163" s="434"/>
      <c r="H163" s="434"/>
      <c r="I163" s="434"/>
      <c r="J163" s="434"/>
      <c r="K163" s="434"/>
      <c r="L163" s="434"/>
      <c r="M163" s="434"/>
      <c r="N163" s="434"/>
      <c r="O163" s="435"/>
      <c r="P163" s="434"/>
      <c r="Q163" s="386"/>
    </row>
    <row r="164" spans="1:17" ht="10.5" customHeight="1">
      <c r="A164" s="558" t="s">
        <v>158</v>
      </c>
      <c r="B164" s="558"/>
      <c r="C164" s="558"/>
      <c r="D164" s="558"/>
      <c r="E164" s="558"/>
      <c r="F164" s="558"/>
      <c r="G164" s="558"/>
      <c r="H164" s="558"/>
      <c r="I164" s="558"/>
      <c r="J164" s="558"/>
      <c r="K164" s="558"/>
      <c r="L164" s="558"/>
      <c r="M164" s="558"/>
      <c r="N164" s="558"/>
      <c r="O164" s="558"/>
      <c r="P164" s="558"/>
      <c r="Q164" s="558"/>
    </row>
    <row r="165" spans="1:17" ht="1.5" customHeight="1">
      <c r="A165" s="433"/>
      <c r="B165" s="434"/>
      <c r="C165" s="434"/>
      <c r="D165" s="434"/>
      <c r="E165" s="434"/>
      <c r="F165" s="434"/>
      <c r="G165" s="434"/>
      <c r="H165" s="434"/>
      <c r="I165" s="434"/>
      <c r="J165" s="434"/>
      <c r="K165" s="434"/>
      <c r="L165" s="434"/>
      <c r="M165" s="434"/>
      <c r="N165" s="434"/>
      <c r="O165" s="435"/>
      <c r="P165" s="434"/>
      <c r="Q165" s="386"/>
    </row>
    <row r="166" spans="1:17" ht="10.5" customHeight="1">
      <c r="A166" s="433"/>
      <c r="B166" s="418"/>
      <c r="C166" s="418"/>
      <c r="D166" s="418"/>
      <c r="E166" s="418"/>
      <c r="F166" s="418"/>
      <c r="G166" s="418"/>
      <c r="H166" s="418"/>
      <c r="I166" s="418"/>
      <c r="J166" s="418"/>
      <c r="K166" s="418"/>
      <c r="L166" s="418"/>
      <c r="M166" s="418"/>
      <c r="N166" s="418"/>
      <c r="O166" s="435"/>
      <c r="P166" s="434"/>
      <c r="Q166" s="386"/>
    </row>
    <row r="167" spans="1:17" ht="10.5" customHeight="1">
      <c r="A167" s="420">
        <v>2001</v>
      </c>
      <c r="B167" s="418">
        <v>41.21718074224739</v>
      </c>
      <c r="C167" s="418">
        <v>52.89762762105975</v>
      </c>
      <c r="D167" s="418">
        <v>98.99630006736754</v>
      </c>
      <c r="E167" s="418">
        <v>90.38773631231275</v>
      </c>
      <c r="F167" s="418">
        <v>84.03603576481922</v>
      </c>
      <c r="G167" s="418">
        <v>99.9336193248211</v>
      </c>
      <c r="H167" s="418">
        <v>103.24018739307468</v>
      </c>
      <c r="I167" s="418">
        <v>93.68437568970009</v>
      </c>
      <c r="J167" s="418">
        <v>93.5521027990335</v>
      </c>
      <c r="K167" s="418">
        <v>70.32730986108405</v>
      </c>
      <c r="L167" s="418">
        <v>71.71491917387709</v>
      </c>
      <c r="M167" s="418">
        <v>59.5314136402269</v>
      </c>
      <c r="N167" s="418"/>
      <c r="O167" s="421"/>
      <c r="P167" s="422"/>
      <c r="Q167" s="423"/>
    </row>
    <row r="168" spans="1:17" ht="12" customHeight="1">
      <c r="A168" s="420">
        <v>2002</v>
      </c>
      <c r="B168" s="418">
        <v>35.729829555479746</v>
      </c>
      <c r="C168" s="418">
        <v>56.34831123535044</v>
      </c>
      <c r="D168" s="418">
        <v>81.37788298379888</v>
      </c>
      <c r="E168" s="418">
        <v>93.15474582451697</v>
      </c>
      <c r="F168" s="418">
        <v>86.83118653637618</v>
      </c>
      <c r="G168" s="418">
        <v>91.58320153228807</v>
      </c>
      <c r="H168" s="418">
        <v>96.73595284629448</v>
      </c>
      <c r="I168" s="418">
        <v>80.7767785066571</v>
      </c>
      <c r="J168" s="418">
        <v>97.76769933691098</v>
      </c>
      <c r="K168" s="418">
        <v>81.32106216257652</v>
      </c>
      <c r="L168" s="418">
        <v>69.63690697753702</v>
      </c>
      <c r="M168" s="418">
        <v>62.490941066441074</v>
      </c>
      <c r="N168" s="421">
        <v>77.81287488035228</v>
      </c>
      <c r="O168" s="422">
        <v>-6.7882309507375815</v>
      </c>
      <c r="P168" s="422">
        <v>3.326133540353318</v>
      </c>
      <c r="Q168" s="423">
        <v>-3.8344454144904025</v>
      </c>
    </row>
    <row r="169" spans="1:17" ht="12" customHeight="1">
      <c r="A169" s="420">
        <v>2003</v>
      </c>
      <c r="B169" s="418">
        <v>46.17738423654846</v>
      </c>
      <c r="C169" s="418">
        <v>46.94297237805167</v>
      </c>
      <c r="D169" s="418">
        <v>70.83164303842479</v>
      </c>
      <c r="E169" s="418">
        <v>69.97035896854653</v>
      </c>
      <c r="F169" s="418">
        <v>88.2</v>
      </c>
      <c r="G169" s="418">
        <v>98.9</v>
      </c>
      <c r="H169" s="418">
        <v>88.5</v>
      </c>
      <c r="I169" s="418">
        <v>77.3122075503212</v>
      </c>
      <c r="J169" s="418">
        <v>95.9</v>
      </c>
      <c r="K169" s="418">
        <v>79</v>
      </c>
      <c r="L169" s="418">
        <v>71.6</v>
      </c>
      <c r="M169" s="418">
        <v>73</v>
      </c>
      <c r="N169" s="421">
        <v>75.5278805143244</v>
      </c>
      <c r="O169" s="422">
        <v>26.053376458520326</v>
      </c>
      <c r="P169" s="422">
        <v>1.5764076459445666</v>
      </c>
      <c r="Q169" s="423">
        <v>-8.861312860644578</v>
      </c>
    </row>
    <row r="170" spans="1:17" ht="12" customHeight="1">
      <c r="A170" s="420">
        <v>2004</v>
      </c>
      <c r="B170" s="418">
        <v>33.34485201091139</v>
      </c>
      <c r="C170" s="418">
        <v>36.1</v>
      </c>
      <c r="D170" s="418">
        <v>57.638744863883474</v>
      </c>
      <c r="E170" s="418">
        <v>92.8</v>
      </c>
      <c r="F170" s="418">
        <v>82.7</v>
      </c>
      <c r="G170" s="418">
        <v>82.6</v>
      </c>
      <c r="H170" s="418">
        <v>74.41135495385626</v>
      </c>
      <c r="I170" s="418">
        <v>92</v>
      </c>
      <c r="J170" s="418">
        <v>98.00545450005225</v>
      </c>
      <c r="K170" s="418">
        <v>59.355331864265814</v>
      </c>
      <c r="L170" s="418">
        <v>64.4</v>
      </c>
      <c r="M170" s="418">
        <v>48.91674837152266</v>
      </c>
      <c r="N170" s="421">
        <v>68.52270721370765</v>
      </c>
      <c r="O170" s="422">
        <v>-10.883620689655167</v>
      </c>
      <c r="P170" s="422">
        <v>-6.235827664399093</v>
      </c>
      <c r="Q170" s="423">
        <v>-6.065633515905878</v>
      </c>
    </row>
    <row r="171" spans="1:17" ht="12" customHeight="1">
      <c r="A171" s="420">
        <v>2005</v>
      </c>
      <c r="B171" s="418">
        <v>31.827137894719687</v>
      </c>
      <c r="C171" s="418">
        <v>62.7</v>
      </c>
      <c r="D171" s="418">
        <v>54.39397675340465</v>
      </c>
      <c r="E171" s="418">
        <v>61.725358341274536</v>
      </c>
      <c r="F171" s="418">
        <v>96.5</v>
      </c>
      <c r="G171" s="418">
        <v>80.54650866689525</v>
      </c>
      <c r="H171" s="418">
        <v>73.1</v>
      </c>
      <c r="I171" s="418">
        <v>83.1</v>
      </c>
      <c r="J171" s="418">
        <v>84.97255180376958</v>
      </c>
      <c r="K171" s="418">
        <v>84.8</v>
      </c>
      <c r="L171" s="418">
        <v>84</v>
      </c>
      <c r="M171" s="418">
        <v>69.2</v>
      </c>
      <c r="N171" s="421">
        <v>72.2387944550053</v>
      </c>
      <c r="O171" s="422">
        <v>56.33769101259691</v>
      </c>
      <c r="P171" s="422">
        <v>16.686819830713418</v>
      </c>
      <c r="Q171" s="423">
        <v>1.5079720651519735</v>
      </c>
    </row>
    <row r="172" spans="1:17" ht="12" customHeight="1">
      <c r="A172" s="420">
        <v>2006</v>
      </c>
      <c r="B172" s="418">
        <v>42.6</v>
      </c>
      <c r="C172" s="418">
        <v>49.7</v>
      </c>
      <c r="D172" s="418">
        <v>105.8</v>
      </c>
      <c r="E172" s="418">
        <v>73.8</v>
      </c>
      <c r="F172" s="418">
        <v>80.2</v>
      </c>
      <c r="G172" s="418"/>
      <c r="H172" s="418"/>
      <c r="I172" s="418"/>
      <c r="J172" s="418"/>
      <c r="K172" s="418"/>
      <c r="L172" s="418"/>
      <c r="M172" s="418"/>
      <c r="N172" s="421">
        <v>70.42</v>
      </c>
      <c r="O172" s="422">
        <v>8.672086720867217</v>
      </c>
      <c r="P172" s="422">
        <v>-16.891191709844556</v>
      </c>
      <c r="Q172" s="423">
        <v>14.635859748958518</v>
      </c>
    </row>
    <row r="173" spans="1:17" ht="12" customHeight="1">
      <c r="A173" s="433"/>
      <c r="B173" s="434"/>
      <c r="C173" s="434"/>
      <c r="D173" s="434"/>
      <c r="E173" s="434"/>
      <c r="F173" s="434"/>
      <c r="G173" s="434"/>
      <c r="H173" s="434"/>
      <c r="I173" s="434"/>
      <c r="J173" s="434"/>
      <c r="K173" s="434"/>
      <c r="L173" s="434"/>
      <c r="M173" s="434"/>
      <c r="N173" s="434"/>
      <c r="O173" s="435"/>
      <c r="P173" s="434"/>
      <c r="Q173" s="386"/>
    </row>
    <row r="174" spans="1:17" ht="10.5" customHeight="1">
      <c r="A174" s="433"/>
      <c r="B174" s="434"/>
      <c r="C174" s="434"/>
      <c r="D174" s="434"/>
      <c r="E174" s="434"/>
      <c r="F174" s="434"/>
      <c r="G174" s="434"/>
      <c r="H174" s="434"/>
      <c r="I174" s="434"/>
      <c r="J174" s="434"/>
      <c r="K174" s="434"/>
      <c r="L174" s="434"/>
      <c r="M174" s="434"/>
      <c r="N174" s="434"/>
      <c r="O174" s="435"/>
      <c r="P174" s="434"/>
      <c r="Q174" s="386"/>
    </row>
    <row r="175" spans="1:17" ht="10.5" customHeight="1">
      <c r="A175" s="558" t="s">
        <v>163</v>
      </c>
      <c r="B175" s="558"/>
      <c r="C175" s="558"/>
      <c r="D175" s="558"/>
      <c r="E175" s="558"/>
      <c r="F175" s="558"/>
      <c r="G175" s="558"/>
      <c r="H175" s="558"/>
      <c r="I175" s="558"/>
      <c r="J175" s="558"/>
      <c r="K175" s="558"/>
      <c r="L175" s="558"/>
      <c r="M175" s="558"/>
      <c r="N175" s="558"/>
      <c r="O175" s="558"/>
      <c r="P175" s="558"/>
      <c r="Q175" s="558"/>
    </row>
    <row r="176" spans="1:17" ht="1.5" customHeight="1">
      <c r="A176" s="433"/>
      <c r="B176" s="434"/>
      <c r="C176" s="434"/>
      <c r="D176" s="434"/>
      <c r="E176" s="434"/>
      <c r="F176" s="434"/>
      <c r="G176" s="434"/>
      <c r="H176" s="434"/>
      <c r="I176" s="434"/>
      <c r="J176" s="434"/>
      <c r="K176" s="434"/>
      <c r="L176" s="434"/>
      <c r="M176" s="434"/>
      <c r="N176" s="434"/>
      <c r="O176" s="435"/>
      <c r="P176" s="434"/>
      <c r="Q176" s="386"/>
    </row>
    <row r="177" spans="1:17" ht="10.5" customHeight="1">
      <c r="A177" s="433"/>
      <c r="B177" s="418"/>
      <c r="C177" s="418"/>
      <c r="D177" s="418"/>
      <c r="E177" s="418"/>
      <c r="F177" s="418"/>
      <c r="G177" s="418"/>
      <c r="H177" s="418"/>
      <c r="I177" s="418"/>
      <c r="J177" s="418"/>
      <c r="K177" s="418"/>
      <c r="L177" s="418"/>
      <c r="M177" s="418"/>
      <c r="N177" s="418"/>
      <c r="O177" s="435"/>
      <c r="P177" s="434"/>
      <c r="Q177" s="386"/>
    </row>
    <row r="178" spans="1:17" ht="10.5" customHeight="1">
      <c r="A178" s="420">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421"/>
      <c r="P178" s="422"/>
      <c r="Q178" s="423"/>
    </row>
    <row r="179" spans="1:17" ht="12" customHeight="1">
      <c r="A179" s="420">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421">
        <v>63.57588969394223</v>
      </c>
      <c r="O179" s="422">
        <v>-41.03903814754342</v>
      </c>
      <c r="P179" s="422">
        <v>1.3931928058361986</v>
      </c>
      <c r="Q179" s="423">
        <v>-8.699215048831613</v>
      </c>
    </row>
    <row r="180" spans="1:17" ht="12" customHeight="1">
      <c r="A180" s="420">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421">
        <v>68.08813479092512</v>
      </c>
      <c r="O180" s="422">
        <v>53.74030550621669</v>
      </c>
      <c r="P180" s="422">
        <v>43.81655908564527</v>
      </c>
      <c r="Q180" s="423">
        <v>-6.827155402964092</v>
      </c>
    </row>
    <row r="181" spans="1:17" ht="12" customHeight="1">
      <c r="A181" s="420">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421">
        <v>57.478747478011314</v>
      </c>
      <c r="O181" s="422">
        <v>103.03687635574835</v>
      </c>
      <c r="P181" s="422">
        <v>2.6315789473684115</v>
      </c>
      <c r="Q181" s="423">
        <v>-18.7383007811042</v>
      </c>
    </row>
    <row r="182" spans="1:17" ht="12" customHeight="1">
      <c r="A182" s="420">
        <v>2005</v>
      </c>
      <c r="B182" s="418">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421">
        <v>57.831932937158804</v>
      </c>
      <c r="O182" s="422">
        <v>58.8945613689758</v>
      </c>
      <c r="P182" s="422">
        <v>-14.636752136752126</v>
      </c>
      <c r="Q182" s="423">
        <v>-3.2204893693086953</v>
      </c>
    </row>
    <row r="183" spans="1:17" ht="12" customHeight="1">
      <c r="A183" s="420">
        <v>2006</v>
      </c>
      <c r="B183" s="418">
        <v>17.6</v>
      </c>
      <c r="C183" s="432">
        <v>47.6</v>
      </c>
      <c r="D183" s="432">
        <v>114.7</v>
      </c>
      <c r="E183" s="432">
        <v>73.5</v>
      </c>
      <c r="F183" s="432">
        <v>74.6</v>
      </c>
      <c r="G183" s="432"/>
      <c r="H183" s="432"/>
      <c r="I183" s="432"/>
      <c r="J183" s="432"/>
      <c r="K183" s="432"/>
      <c r="L183" s="432"/>
      <c r="M183" s="432"/>
      <c r="N183" s="421">
        <v>65.6</v>
      </c>
      <c r="O183" s="422">
        <v>1.4965986394557746</v>
      </c>
      <c r="P183" s="422">
        <v>-6.6332916145181615</v>
      </c>
      <c r="Q183" s="423">
        <v>44.350133249382154</v>
      </c>
    </row>
    <row r="184" spans="1:17" ht="10.5" customHeight="1">
      <c r="A184" s="433"/>
      <c r="B184" s="434"/>
      <c r="C184" s="434"/>
      <c r="D184" s="434"/>
      <c r="E184" s="434"/>
      <c r="F184" s="434"/>
      <c r="G184" s="434"/>
      <c r="H184" s="434"/>
      <c r="I184" s="434"/>
      <c r="J184" s="434"/>
      <c r="K184" s="434"/>
      <c r="L184" s="434"/>
      <c r="M184" s="434"/>
      <c r="N184" s="434"/>
      <c r="O184" s="435"/>
      <c r="P184" s="434"/>
      <c r="Q184" s="386"/>
    </row>
    <row r="185" spans="1:17" ht="10.5" customHeight="1">
      <c r="A185" s="433"/>
      <c r="B185" s="434"/>
      <c r="C185" s="434"/>
      <c r="D185" s="434"/>
      <c r="E185" s="434"/>
      <c r="F185" s="434"/>
      <c r="G185" s="434"/>
      <c r="H185" s="434"/>
      <c r="I185" s="434"/>
      <c r="J185" s="434"/>
      <c r="K185" s="434"/>
      <c r="L185" s="434"/>
      <c r="M185" s="434"/>
      <c r="N185" s="434"/>
      <c r="O185" s="435"/>
      <c r="P185" s="434"/>
      <c r="Q185" s="386"/>
    </row>
    <row r="186" spans="1:17" ht="10.5" customHeight="1">
      <c r="A186" s="558" t="s">
        <v>164</v>
      </c>
      <c r="B186" s="558"/>
      <c r="C186" s="558"/>
      <c r="D186" s="558"/>
      <c r="E186" s="558"/>
      <c r="F186" s="558"/>
      <c r="G186" s="558"/>
      <c r="H186" s="558"/>
      <c r="I186" s="558"/>
      <c r="J186" s="558"/>
      <c r="K186" s="558"/>
      <c r="L186" s="558"/>
      <c r="M186" s="558"/>
      <c r="N186" s="558"/>
      <c r="O186" s="558"/>
      <c r="P186" s="558"/>
      <c r="Q186" s="558"/>
    </row>
    <row r="187" spans="1:17" ht="10.5" customHeight="1">
      <c r="A187" s="433"/>
      <c r="B187" s="418"/>
      <c r="C187" s="418"/>
      <c r="D187" s="418"/>
      <c r="E187" s="418"/>
      <c r="F187" s="418"/>
      <c r="G187" s="418"/>
      <c r="H187" s="418"/>
      <c r="I187" s="418"/>
      <c r="J187" s="418"/>
      <c r="K187" s="418"/>
      <c r="L187" s="418"/>
      <c r="M187" s="418"/>
      <c r="N187" s="418"/>
      <c r="O187" s="435"/>
      <c r="P187" s="434"/>
      <c r="Q187" s="386"/>
    </row>
    <row r="188" spans="1:17" ht="10.5" customHeight="1">
      <c r="A188" s="420">
        <v>2001</v>
      </c>
      <c r="B188" s="418">
        <v>36.30066227668268</v>
      </c>
      <c r="C188" s="418">
        <v>51.002116077265036</v>
      </c>
      <c r="D188" s="418">
        <v>103.53421042244135</v>
      </c>
      <c r="E188" s="418">
        <v>98.2972367228979</v>
      </c>
      <c r="F188" s="418">
        <v>102.96766117412193</v>
      </c>
      <c r="G188" s="418">
        <v>119.74547789371259</v>
      </c>
      <c r="H188" s="418">
        <v>119.6462579508945</v>
      </c>
      <c r="I188" s="418">
        <v>111.33211609279472</v>
      </c>
      <c r="J188" s="418">
        <v>110.51251099258262</v>
      </c>
      <c r="K188" s="418">
        <v>82.8566955931602</v>
      </c>
      <c r="L188" s="418">
        <v>87.16907891852898</v>
      </c>
      <c r="M188" s="418">
        <v>83.14285288289214</v>
      </c>
      <c r="N188" s="418"/>
      <c r="O188" s="422"/>
      <c r="P188" s="422"/>
      <c r="Q188" s="423"/>
    </row>
    <row r="189" spans="1:17" ht="12" customHeight="1">
      <c r="A189" s="420">
        <v>2002</v>
      </c>
      <c r="B189" s="418">
        <v>42.30065646052268</v>
      </c>
      <c r="C189" s="418">
        <v>53.87912881262507</v>
      </c>
      <c r="D189" s="418">
        <v>107.51077023953601</v>
      </c>
      <c r="E189" s="418">
        <v>80.472773350269</v>
      </c>
      <c r="F189" s="418">
        <v>107.45733546307501</v>
      </c>
      <c r="G189" s="418">
        <v>120.69228588546845</v>
      </c>
      <c r="H189" s="418">
        <v>105.85429216924493</v>
      </c>
      <c r="I189" s="418">
        <v>81.89582581812516</v>
      </c>
      <c r="J189" s="418">
        <v>111.05433962589719</v>
      </c>
      <c r="K189" s="418">
        <v>109.77752970414483</v>
      </c>
      <c r="L189" s="418">
        <v>77.1541924963752</v>
      </c>
      <c r="M189" s="418">
        <v>86.18748207494036</v>
      </c>
      <c r="N189" s="421">
        <v>90.35305100835201</v>
      </c>
      <c r="O189" s="422">
        <v>33.532536520584344</v>
      </c>
      <c r="P189" s="422">
        <v>4.360276068969738</v>
      </c>
      <c r="Q189" s="423">
        <v>-0.1227289038223663</v>
      </c>
    </row>
    <row r="190" spans="1:17" ht="12" customHeight="1">
      <c r="A190" s="420">
        <v>2003</v>
      </c>
      <c r="B190" s="418">
        <v>60.64847128323726</v>
      </c>
      <c r="C190" s="418">
        <v>56.1570868511196</v>
      </c>
      <c r="D190" s="418">
        <v>69.64794951261904</v>
      </c>
      <c r="E190" s="418">
        <v>79.35057118911956</v>
      </c>
      <c r="F190" s="418">
        <v>85.5</v>
      </c>
      <c r="G190" s="418">
        <v>96.2</v>
      </c>
      <c r="H190" s="418">
        <v>102.4</v>
      </c>
      <c r="I190" s="418">
        <v>78.88090805289475</v>
      </c>
      <c r="J190" s="418">
        <v>95.1</v>
      </c>
      <c r="K190" s="418">
        <v>90.6</v>
      </c>
      <c r="L190" s="418">
        <v>72.7</v>
      </c>
      <c r="M190" s="418">
        <v>97.9</v>
      </c>
      <c r="N190" s="421">
        <v>82.09041557408251</v>
      </c>
      <c r="O190" s="422">
        <v>7.749696969696972</v>
      </c>
      <c r="P190" s="422">
        <v>-20.433537988311734</v>
      </c>
      <c r="Q190" s="423">
        <v>-10.294805448868864</v>
      </c>
    </row>
    <row r="191" spans="1:17" ht="12" customHeight="1">
      <c r="A191" s="420">
        <v>2004</v>
      </c>
      <c r="B191" s="418">
        <v>38.36613475675949</v>
      </c>
      <c r="C191" s="418">
        <v>42.3</v>
      </c>
      <c r="D191" s="418">
        <v>74.54707037072451</v>
      </c>
      <c r="E191" s="418">
        <v>133.9</v>
      </c>
      <c r="F191" s="418">
        <v>73</v>
      </c>
      <c r="G191" s="418">
        <v>104</v>
      </c>
      <c r="H191" s="418">
        <v>83.214745735065</v>
      </c>
      <c r="I191" s="418">
        <v>82.5</v>
      </c>
      <c r="J191" s="418">
        <v>105.21579193079359</v>
      </c>
      <c r="K191" s="418">
        <v>60.98589885649681</v>
      </c>
      <c r="L191" s="418">
        <v>74.9</v>
      </c>
      <c r="M191" s="418">
        <v>66.00313858718579</v>
      </c>
      <c r="N191" s="421">
        <v>78.24439835308543</v>
      </c>
      <c r="O191" s="422">
        <v>-45.481702763256166</v>
      </c>
      <c r="P191" s="422">
        <v>-14.619883040935672</v>
      </c>
      <c r="Q191" s="423">
        <v>3.0768576121291464</v>
      </c>
    </row>
    <row r="192" spans="1:17" ht="12" customHeight="1">
      <c r="A192" s="420">
        <v>2005</v>
      </c>
      <c r="B192" s="418">
        <v>29.405974565069435</v>
      </c>
      <c r="C192" s="418">
        <v>100.4</v>
      </c>
      <c r="D192" s="418">
        <v>64.81351279902354</v>
      </c>
      <c r="E192" s="418">
        <v>71.80221276021305</v>
      </c>
      <c r="F192" s="418">
        <v>111</v>
      </c>
      <c r="G192" s="418">
        <v>94.21948736409298</v>
      </c>
      <c r="H192" s="418">
        <v>85.2</v>
      </c>
      <c r="I192" s="418">
        <v>83.6</v>
      </c>
      <c r="J192" s="418">
        <v>101.30099501088381</v>
      </c>
      <c r="K192" s="418">
        <v>114.3</v>
      </c>
      <c r="L192" s="418">
        <v>77.7</v>
      </c>
      <c r="M192" s="418">
        <v>85.2</v>
      </c>
      <c r="N192" s="421">
        <v>84.91184854160691</v>
      </c>
      <c r="O192" s="422">
        <v>54.59133602287418</v>
      </c>
      <c r="P192" s="422">
        <v>52.054794520547944</v>
      </c>
      <c r="Q192" s="423">
        <v>4.227543977975784</v>
      </c>
    </row>
    <row r="193" spans="1:17" ht="12" customHeight="1">
      <c r="A193" s="420">
        <v>2006</v>
      </c>
      <c r="B193" s="418">
        <v>64.5</v>
      </c>
      <c r="C193" s="418">
        <v>51.7</v>
      </c>
      <c r="D193" s="418">
        <v>98</v>
      </c>
      <c r="E193" s="418">
        <v>74.1</v>
      </c>
      <c r="F193" s="418">
        <v>85</v>
      </c>
      <c r="G193" s="418"/>
      <c r="H193" s="418"/>
      <c r="I193" s="418"/>
      <c r="J193" s="418"/>
      <c r="K193" s="418"/>
      <c r="L193" s="418"/>
      <c r="M193" s="418"/>
      <c r="N193" s="421">
        <v>74.66</v>
      </c>
      <c r="O193" s="422">
        <v>14.709851551956822</v>
      </c>
      <c r="P193" s="422">
        <v>-23.423423423423422</v>
      </c>
      <c r="Q193" s="423">
        <v>-1.0920676057970613</v>
      </c>
    </row>
    <row r="194" spans="1:17" ht="12.75">
      <c r="A194" s="391"/>
      <c r="B194" s="391"/>
      <c r="C194" s="391"/>
      <c r="D194" s="391"/>
      <c r="E194" s="391"/>
      <c r="F194" s="391"/>
      <c r="G194" s="391"/>
      <c r="H194" s="391"/>
      <c r="I194" s="391"/>
      <c r="J194" s="391"/>
      <c r="K194" s="391"/>
      <c r="L194" s="391"/>
      <c r="M194" s="391"/>
      <c r="N194" s="391"/>
      <c r="O194" s="390"/>
      <c r="P194" s="391"/>
      <c r="Q194" s="391"/>
    </row>
    <row r="195" spans="1:17" ht="12.75">
      <c r="A195" s="391"/>
      <c r="B195" s="391"/>
      <c r="C195" s="391"/>
      <c r="D195" s="391"/>
      <c r="E195" s="391"/>
      <c r="F195" s="391"/>
      <c r="G195" s="391"/>
      <c r="H195" s="391"/>
      <c r="I195" s="391"/>
      <c r="J195" s="391"/>
      <c r="K195" s="391"/>
      <c r="L195" s="391"/>
      <c r="M195" s="391"/>
      <c r="N195" s="391"/>
      <c r="O195" s="390"/>
      <c r="P195" s="391"/>
      <c r="Q195" s="391"/>
    </row>
    <row r="196" spans="1:17" ht="12.75">
      <c r="A196" s="391"/>
      <c r="B196" s="391"/>
      <c r="C196" s="391"/>
      <c r="D196" s="391"/>
      <c r="E196" s="391"/>
      <c r="F196" s="391"/>
      <c r="G196" s="391"/>
      <c r="H196" s="391"/>
      <c r="I196" s="391"/>
      <c r="J196" s="391"/>
      <c r="K196" s="391"/>
      <c r="L196" s="391"/>
      <c r="M196" s="391"/>
      <c r="N196" s="391"/>
      <c r="O196" s="390"/>
      <c r="P196" s="391"/>
      <c r="Q196" s="391"/>
    </row>
    <row r="197" spans="1:17" ht="12.75">
      <c r="A197" s="391"/>
      <c r="B197" s="391"/>
      <c r="C197" s="391"/>
      <c r="D197" s="391"/>
      <c r="E197" s="391"/>
      <c r="F197" s="391"/>
      <c r="G197" s="391"/>
      <c r="H197" s="391"/>
      <c r="I197" s="391"/>
      <c r="J197" s="391"/>
      <c r="K197" s="391"/>
      <c r="L197" s="391"/>
      <c r="M197" s="391"/>
      <c r="N197" s="391"/>
      <c r="O197" s="390"/>
      <c r="P197" s="391"/>
      <c r="Q197" s="391"/>
    </row>
    <row r="198" spans="1:17" ht="12.75">
      <c r="A198" s="391"/>
      <c r="B198" s="391"/>
      <c r="C198" s="391"/>
      <c r="D198" s="391"/>
      <c r="E198" s="391"/>
      <c r="F198" s="391"/>
      <c r="G198" s="391"/>
      <c r="H198" s="391"/>
      <c r="I198" s="391"/>
      <c r="J198" s="391"/>
      <c r="K198" s="391"/>
      <c r="L198" s="391"/>
      <c r="M198" s="391"/>
      <c r="N198" s="391"/>
      <c r="O198" s="390"/>
      <c r="P198" s="391"/>
      <c r="Q198" s="391"/>
    </row>
    <row r="199" spans="1:17" ht="12.75">
      <c r="A199" s="391"/>
      <c r="B199" s="391"/>
      <c r="C199" s="391"/>
      <c r="D199" s="391"/>
      <c r="E199" s="391"/>
      <c r="F199" s="391"/>
      <c r="G199" s="391"/>
      <c r="H199" s="391"/>
      <c r="I199" s="391"/>
      <c r="J199" s="391"/>
      <c r="K199" s="391"/>
      <c r="L199" s="391"/>
      <c r="M199" s="391"/>
      <c r="N199" s="391"/>
      <c r="O199" s="390"/>
      <c r="P199" s="391"/>
      <c r="Q199" s="391"/>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4">
        <v>2</v>
      </c>
    </row>
    <row r="7" ht="10.5" customHeight="1">
      <c r="A7" s="2"/>
    </row>
    <row r="8" ht="10.5" customHeight="1">
      <c r="A8" s="2"/>
    </row>
    <row r="9" spans="1:3" s="1" customFormat="1" ht="10.5" customHeight="1">
      <c r="A9" s="4" t="s">
        <v>3</v>
      </c>
      <c r="C9" s="4">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6"/>
    </row>
    <row r="8" ht="12.75">
      <c r="A8" s="6" t="s">
        <v>28</v>
      </c>
    </row>
    <row r="9" ht="7.5" customHeight="1">
      <c r="A9" s="5"/>
    </row>
    <row r="10" ht="47.25" customHeight="1">
      <c r="A10" s="12" t="s">
        <v>29</v>
      </c>
    </row>
    <row r="11" ht="25.5" customHeight="1">
      <c r="A11" s="12" t="s">
        <v>30</v>
      </c>
    </row>
    <row r="12" ht="12.75">
      <c r="A12" s="6"/>
    </row>
    <row r="13" ht="12.75">
      <c r="A13" s="6" t="s">
        <v>31</v>
      </c>
    </row>
    <row r="14" ht="7.5" customHeight="1">
      <c r="A14" s="5"/>
    </row>
    <row r="15" ht="45" customHeight="1">
      <c r="A15" s="12" t="s">
        <v>32</v>
      </c>
    </row>
    <row r="16" ht="54" customHeight="1">
      <c r="A16" s="12" t="s">
        <v>54</v>
      </c>
    </row>
    <row r="17" ht="81" customHeight="1">
      <c r="A17" s="12" t="s">
        <v>33</v>
      </c>
    </row>
    <row r="18" ht="25.5" customHeight="1">
      <c r="A18" s="12" t="s">
        <v>34</v>
      </c>
    </row>
    <row r="19" ht="30" customHeight="1">
      <c r="A19" s="12" t="s">
        <v>205</v>
      </c>
    </row>
    <row r="20" ht="25.5" customHeight="1">
      <c r="A20" s="12" t="s">
        <v>35</v>
      </c>
    </row>
    <row r="21" ht="12.75">
      <c r="A21" s="6" t="s">
        <v>173</v>
      </c>
    </row>
    <row r="22" ht="12.75">
      <c r="A22" s="6" t="s">
        <v>36</v>
      </c>
    </row>
    <row r="23" ht="7.5" customHeight="1">
      <c r="A23" s="5"/>
    </row>
    <row r="24" ht="56.25" customHeight="1">
      <c r="A24" s="12" t="s">
        <v>37</v>
      </c>
    </row>
    <row r="25" ht="60" customHeight="1">
      <c r="A25" s="12" t="s">
        <v>206</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0" t="s">
        <v>220</v>
      </c>
      <c r="B1" s="451"/>
    </row>
    <row r="6" spans="1:2" ht="14.25">
      <c r="A6" s="446">
        <v>0</v>
      </c>
      <c r="B6" s="447" t="s">
        <v>221</v>
      </c>
    </row>
    <row r="7" spans="1:2" ht="14.25">
      <c r="A7" s="448"/>
      <c r="B7" s="447" t="s">
        <v>222</v>
      </c>
    </row>
    <row r="8" spans="1:2" ht="14.25">
      <c r="A8" s="446" t="s">
        <v>223</v>
      </c>
      <c r="B8" s="447" t="s">
        <v>224</v>
      </c>
    </row>
    <row r="9" spans="1:2" ht="14.25">
      <c r="A9" s="446" t="s">
        <v>225</v>
      </c>
      <c r="B9" s="447" t="s">
        <v>226</v>
      </c>
    </row>
    <row r="10" spans="1:2" ht="14.25">
      <c r="A10" s="446" t="s">
        <v>227</v>
      </c>
      <c r="B10" s="447" t="s">
        <v>228</v>
      </c>
    </row>
    <row r="11" spans="1:2" ht="14.25">
      <c r="A11" s="446" t="s">
        <v>229</v>
      </c>
      <c r="B11" s="447" t="s">
        <v>230</v>
      </c>
    </row>
    <row r="12" spans="1:2" ht="14.25">
      <c r="A12" s="446" t="s">
        <v>231</v>
      </c>
      <c r="B12" s="447" t="s">
        <v>232</v>
      </c>
    </row>
    <row r="13" spans="1:2" ht="14.25">
      <c r="A13" s="446" t="s">
        <v>233</v>
      </c>
      <c r="B13" s="447" t="s">
        <v>234</v>
      </c>
    </row>
    <row r="14" spans="1:2" ht="14.25">
      <c r="A14" s="446" t="s">
        <v>235</v>
      </c>
      <c r="B14" s="447" t="s">
        <v>236</v>
      </c>
    </row>
    <row r="15" spans="1:2" ht="14.25">
      <c r="A15" s="446" t="s">
        <v>237</v>
      </c>
      <c r="B15" s="447" t="s">
        <v>238</v>
      </c>
    </row>
    <row r="16" ht="14.25">
      <c r="A16" s="447"/>
    </row>
    <row r="17" spans="1:2" ht="14.25">
      <c r="A17" s="447" t="s">
        <v>239</v>
      </c>
      <c r="B17" s="449" t="s">
        <v>240</v>
      </c>
    </row>
    <row r="18" spans="1:2" ht="14.25">
      <c r="A18" s="447" t="s">
        <v>241</v>
      </c>
      <c r="B18" s="449" t="s">
        <v>242</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199</v>
      </c>
    </row>
    <row r="8" ht="3" customHeight="1">
      <c r="A8" s="5"/>
    </row>
    <row r="9" ht="2.25" customHeight="1">
      <c r="A9" s="5"/>
    </row>
    <row r="10" ht="64.5" customHeight="1">
      <c r="A10" s="5" t="s">
        <v>200</v>
      </c>
    </row>
    <row r="11" ht="10.5" customHeight="1">
      <c r="A11" s="5"/>
    </row>
    <row r="12" ht="58.5" customHeight="1">
      <c r="A12" s="5" t="s">
        <v>204</v>
      </c>
    </row>
    <row r="13" ht="9.75" customHeight="1">
      <c r="A13" s="5"/>
    </row>
    <row r="14" ht="37.5" customHeight="1">
      <c r="A14" s="74" t="s">
        <v>201</v>
      </c>
    </row>
    <row r="15" ht="9.75" customHeight="1">
      <c r="A15" s="5"/>
    </row>
    <row r="16" ht="9.75" customHeight="1">
      <c r="A16" s="5"/>
    </row>
    <row r="17" ht="37.5" customHeight="1">
      <c r="A17" s="5" t="s">
        <v>202</v>
      </c>
    </row>
    <row r="18" ht="9.75" customHeight="1">
      <c r="A18" s="2"/>
    </row>
    <row r="19" ht="9.75" customHeight="1">
      <c r="A19" s="2"/>
    </row>
    <row r="20" ht="37.5" customHeight="1">
      <c r="A20" s="5" t="s">
        <v>203</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4:H60"/>
  <sheetViews>
    <sheetView workbookViewId="0" topLeftCell="A1">
      <selection activeCell="A1" sqref="A1"/>
    </sheetView>
  </sheetViews>
  <sheetFormatPr defaultColWidth="11.421875" defaultRowHeight="12.75"/>
  <sheetData>
    <row r="4" spans="1:8" ht="12.75">
      <c r="A4" s="26" t="s">
        <v>59</v>
      </c>
      <c r="B4" s="31"/>
      <c r="C4" s="31"/>
      <c r="D4" s="31"/>
      <c r="E4" s="31"/>
      <c r="F4" s="31"/>
      <c r="G4" s="31"/>
      <c r="H4" s="32"/>
    </row>
    <row r="5" spans="1:8" ht="12.75">
      <c r="A5" s="16" t="s">
        <v>60</v>
      </c>
      <c r="B5" s="17"/>
      <c r="C5" s="17"/>
      <c r="D5" s="17"/>
      <c r="E5" s="17"/>
      <c r="F5" s="17"/>
      <c r="G5" s="17"/>
      <c r="H5" s="18"/>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19"/>
      <c r="B59" s="20"/>
      <c r="C59" s="20"/>
      <c r="D59" s="20"/>
      <c r="E59" s="20"/>
      <c r="F59" s="20"/>
      <c r="G59" s="20"/>
      <c r="H59" s="21"/>
    </row>
    <row r="60" spans="1:8" ht="12.75">
      <c r="A60" s="23" t="s">
        <v>57</v>
      </c>
      <c r="B60" s="24"/>
      <c r="C60" s="24"/>
      <c r="D60" s="24"/>
      <c r="E60" s="24"/>
      <c r="F60" s="24"/>
      <c r="G60" s="24"/>
      <c r="H60"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2" t="s">
        <v>198</v>
      </c>
      <c r="B1" s="453"/>
      <c r="C1" s="453"/>
      <c r="D1" s="453"/>
      <c r="E1" s="453"/>
      <c r="F1" s="453"/>
      <c r="G1" s="453"/>
      <c r="H1" s="454"/>
    </row>
    <row r="2" spans="1:8" ht="12.75">
      <c r="A2" s="455" t="s">
        <v>60</v>
      </c>
      <c r="B2" s="456"/>
      <c r="C2" s="456"/>
      <c r="D2" s="456"/>
      <c r="E2" s="456"/>
      <c r="F2" s="456"/>
      <c r="G2" s="456"/>
      <c r="H2" s="45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2006-08-04T09:59:01Z</cp:lastPrinted>
  <dcterms:created xsi:type="dcterms:W3CDTF">2004-07-13T09:26:37Z</dcterms:created>
  <dcterms:modified xsi:type="dcterms:W3CDTF">2008-02-21T13:50:57Z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