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55" windowHeight="5265" activeTab="0"/>
  </bookViews>
  <sheets>
    <sheet name="Impressum" sheetId="1" r:id="rId1"/>
    <sheet name="Zeichenerklärg." sheetId="2" r:id="rId2"/>
    <sheet name="Vorbemerk.+Tab+Graf" sheetId="3" r:id="rId3"/>
    <sheet name="Datenquelle" sheetId="4" state="hidden" r:id="rId4"/>
  </sheets>
  <definedNames>
    <definedName name="Brotgetreide">'Datenquelle'!#REF!</definedName>
  </definedNames>
  <calcPr fullCalcOnLoad="1"/>
</workbook>
</file>

<file path=xl/sharedStrings.xml><?xml version="1.0" encoding="utf-8"?>
<sst xmlns="http://schemas.openxmlformats.org/spreadsheetml/2006/main" count="99" uniqueCount="96">
  <si>
    <t>Vorbemerkungen</t>
  </si>
  <si>
    <t>Abkürzung</t>
  </si>
  <si>
    <t>D  Durchschnitt</t>
  </si>
  <si>
    <t>Hektarertrag</t>
  </si>
  <si>
    <t xml:space="preserve"> Winterweizen</t>
  </si>
  <si>
    <t xml:space="preserve"> Sommerweizen</t>
  </si>
  <si>
    <t xml:space="preserve"> Hartweizen</t>
  </si>
  <si>
    <t xml:space="preserve"> Roggen</t>
  </si>
  <si>
    <t xml:space="preserve"> Wintermeng-</t>
  </si>
  <si>
    <t xml:space="preserve">     getreide</t>
  </si>
  <si>
    <t xml:space="preserve"> Wintergerste</t>
  </si>
  <si>
    <t xml:space="preserve"> Sommergerste</t>
  </si>
  <si>
    <t xml:space="preserve"> Hafer</t>
  </si>
  <si>
    <t xml:space="preserve"> Sommermeng-</t>
  </si>
  <si>
    <t xml:space="preserve"> Triticale</t>
  </si>
  <si>
    <t>Winter-
weizen</t>
  </si>
  <si>
    <t>Roggen</t>
  </si>
  <si>
    <t>Winter-
gerste</t>
  </si>
  <si>
    <t>Sommer-
gerste</t>
  </si>
  <si>
    <t>Hafer</t>
  </si>
  <si>
    <t>Triticale</t>
  </si>
  <si>
    <t>Ertrag 1991</t>
  </si>
  <si>
    <t>Ertrag 1992</t>
  </si>
  <si>
    <t>Ertrag 1993</t>
  </si>
  <si>
    <t>Ertrag 1994</t>
  </si>
  <si>
    <t>Ertrag 1995</t>
  </si>
  <si>
    <t>Ertrag 1996</t>
  </si>
  <si>
    <t>Ertrag 1997</t>
  </si>
  <si>
    <t>Ertrag 1998</t>
  </si>
  <si>
    <t>Ertrag 1999</t>
  </si>
  <si>
    <t>Ertrag 2000</t>
  </si>
  <si>
    <t>Ertrag 2001</t>
  </si>
  <si>
    <t>Ertrag 2002</t>
  </si>
  <si>
    <t>Ertrag 2003</t>
  </si>
  <si>
    <t>Dezitonnen</t>
  </si>
  <si>
    <t>Ertrag 2004</t>
  </si>
  <si>
    <t>Ertrag 2005</t>
  </si>
  <si>
    <t xml:space="preserve">Zusätzlich wird repräsentativ in jedem Jahr eine "Besondere Ernte- und Qualitätsermittlung" erhoben, bei der u.a. die </t>
  </si>
  <si>
    <t xml:space="preserve">Erträge für Getreide über Verfahren von objektiven Ertragsmessungen ermittelt werden. </t>
  </si>
  <si>
    <t>Ertrag 2006</t>
  </si>
  <si>
    <t>Der Berechnung des endgültigen Ergebnisses liegen für die Hektarerträge der Getreidearten Winterweizen, Roggen, Wintergerste, Sommergerste und Triticale die Ergebnisse der "Besonderen Ernte- und Qualitätsermittlung" zugrunde. Für die Getreidearten, die nicht Bestandteil der "Besonderen Ernte- und Qualitätsermittlung" sind, werden die Hektarerträge für das Land über die Ergebnisse der amtlichen Berichterstatter mittels eines Faktors, der sich aus dem Verhältnis zwischen "Besonderer Ernte- und Qualitätsermittlung" und "Ernte- und Betriebsberichterstattung" ergibt, berechnet.</t>
  </si>
  <si>
    <t>D 2001/06</t>
  </si>
  <si>
    <t>Ertrag 2007</t>
  </si>
  <si>
    <t>Getreideerträge 2001 bis 2007</t>
  </si>
  <si>
    <t>Veränderung 2007
gegenüber</t>
  </si>
  <si>
    <t>Nach dem Gesetz über Agrarstatistiken (Agrarstatistikgesetz - AgrStatG) in der Fassung der Bekanntmachung vom 19. Juli 2006 (BGBl. I S. 1662), gändert durch Artikel 210 der Verordnung vom 31. Oktober 2006 (BGBl. I S. 2407) wird in jedem Jahr in den Monaten April bis Dezember die Ernte- und Betriebsberichterstattung durchgeführt. Sie umfasst Schätzungen über voraussichtliche und endgültige Erträge des laufenden Jahres.</t>
  </si>
  <si>
    <t xml:space="preserve"> D 2001/06   </t>
  </si>
  <si>
    <t xml:space="preserve">2005   </t>
  </si>
  <si>
    <t xml:space="preserve">2006  </t>
  </si>
  <si>
    <t xml:space="preserve">2007  </t>
  </si>
  <si>
    <t xml:space="preserve">Roggen   </t>
  </si>
  <si>
    <t xml:space="preserve">Winter-
gerste    </t>
  </si>
  <si>
    <t xml:space="preserve">Sommer-
gerste       </t>
  </si>
  <si>
    <t xml:space="preserve">Hafer     </t>
  </si>
  <si>
    <t xml:space="preserve">Winter-
weizen     </t>
  </si>
  <si>
    <t>Prozent</t>
  </si>
  <si>
    <t>Den hier veröffentlichten Daten liegt ein einheitlicher Feuchtigkeitsgehalt von 14 Prozent zugrunde.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</si>
  <si>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</si>
  <si>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</si>
  <si>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</si>
  <si>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</si>
  <si>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</si>
  <si>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</si>
  <si>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</si>
  <si>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</si>
  <si>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</si>
  <si>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</si>
  <si>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</si>
  <si>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</si>
  <si>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</si>
  <si>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</si>
  <si>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</si>
  <si>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</si>
  <si>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</si>
  <si>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</si>
  <si>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</si>
  <si>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</si>
  <si>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</si>
  <si>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</si>
  <si>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</si>
  <si>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</si>
  <si>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</si>
  <si>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</si>
  <si>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</si>
  <si>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</si>
  <si>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</si>
  <si>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</si>
  <si>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</si>
  <si>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</si>
  <si>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</si>
  <si>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</si>
  <si>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r>
      <t xml:space="preserve">Der Nutzer hat das Recht zur uneingeschränkten einfachen und Mehrfachnutzung für den </t>
    </r>
    <r>
      <rPr>
        <b/>
        <sz val="10"/>
        <rFont val="Arial"/>
        <family val="2"/>
      </rPr>
      <t>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einer gesonderten Lizenzvereinbarung.</t>
    </r>
  </si>
  <si>
    <r>
      <t>Copyright</t>
    </r>
    <r>
      <rPr>
        <sz val="10"/>
        <rFont val="Arial"/>
        <family val="2"/>
      </rPr>
      <t>: Thüringer Landesamt für Statistik, Erfurt, 2007</t>
    </r>
  </si>
  <si>
    <t>Getreideerträge in Thüringen 2007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</si>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</sst>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\ ##0"/>
    <numFmt numFmtId="177" formatCode="#0.0"/>
    <numFmt numFmtId="178" formatCode="#\ ##0.0;\-\ #\ ##0.0"/>
    <numFmt numFmtId="179" formatCode="#\ ##0.0\ \ ;\-\ #\ ##0.0\ \ "/>
    <numFmt numFmtId="180" formatCode="#\ ##0.0\ \ \ \ ;\-\ #\ ##0.0\ \ \ \ "/>
    <numFmt numFmtId="181" formatCode="#\ ##0.0\ \ \ \ \ ;\-\ #\ ##0.0\ \ \ \ \ "/>
    <numFmt numFmtId="182" formatCode="#\ ##0\ \ \ \ \ "/>
    <numFmt numFmtId="183" formatCode="#\ ##0\ \ \ \ \ \ \ \ \ \ "/>
    <numFmt numFmtId="184" formatCode="#\ ##0\ \ \ \ \ \ \ \ "/>
    <numFmt numFmtId="185" formatCode="#\ ##0.0\ \ \ \ \ \ \ ;\-\ #\ ##0.0\ \ \ \ \ \ \ "/>
    <numFmt numFmtId="186" formatCode="#\ ##0\ \ \ "/>
    <numFmt numFmtId="187" formatCode="#\ ##0\ \ \ \ "/>
    <numFmt numFmtId="188" formatCode="#0.0\ \ \ \ \ \ \ "/>
    <numFmt numFmtId="189" formatCode="#0.0\ \ \ \ \ \ "/>
    <numFmt numFmtId="190" formatCode="#\ ##0\ \ \ \ \ \ \ "/>
    <numFmt numFmtId="191" formatCode="#\ ##0\ \ \ \ \ \ \ \ \ "/>
    <numFmt numFmtId="192" formatCode="#\ ##0.0\ \ \ \ \ \ \ ;\-\ \ #\ ##0.0\ \ \ \ \ \ \ "/>
    <numFmt numFmtId="193" formatCode="#0.0\ \ \ \ \ ;\-\ #0.0\ \ \ \ \ "/>
    <numFmt numFmtId="194" formatCode="#0.0\ \ \ \ \ ;\-#0.0\ \ \ \ \ "/>
    <numFmt numFmtId="195" formatCode="#\ ##0\ \ \ \ \ \ \ \ \ \ \ \ "/>
    <numFmt numFmtId="196" formatCode="#\ ##0\ \ \ \ \ \ \ \ \ \ \ \ \ \ "/>
    <numFmt numFmtId="197" formatCode="#\ ###\ ##0\ \ \ \ \ \ \ \ \ \ \ \ \ \ "/>
    <numFmt numFmtId="198" formatCode="#\ ###\ ##0\ \ \ \ \ \ \ \ \ \ \ \ "/>
    <numFmt numFmtId="199" formatCode="#\ ##0.0\ \ \ \ \ \ \ ;\-#\ ##0.0\ \ \ \ \ \ \ "/>
    <numFmt numFmtId="200" formatCode="#0.0\ \ \ \ \ \ \ ;\-#0.0\ \ \ \ \ \ \ "/>
    <numFmt numFmtId="201" formatCode="#0.0\ \ \ \ \ \ \ ;\-\ #0.0\ \ \ \ \ \ "/>
    <numFmt numFmtId="202" formatCode="#\ ##0.0\ \ \ \ \ \ ;\-#\ ##0.0\ \ \ \ \ \ "/>
    <numFmt numFmtId="203" formatCode="#\ ##0.0\ \ \ \ \ ;\-#\ ##0.0\ \ \ \ \ "/>
    <numFmt numFmtId="204" formatCode="#0.0\ \ \ \ \ \ ;\-#0.0\ \ \ \ \ \ "/>
    <numFmt numFmtId="205" formatCode="#0.0_D_D_D_D;\-#0.0_D_D_D_D"/>
    <numFmt numFmtId="206" formatCode="#0.0_D_D_D;\-#0.0_D_D_D"/>
    <numFmt numFmtId="207" formatCode="#0.00\ \ \ \ \ \ "/>
    <numFmt numFmtId="208" formatCode="#0.0_D;\-\ #0.0_D"/>
    <numFmt numFmtId="209" formatCode="#0.0_J;\-\ #0.0_J"/>
    <numFmt numFmtId="210" formatCode="#0.0_J;\-\ #0.0_J;*_\D_D_D@"/>
    <numFmt numFmtId="211" formatCode="#0.0_J;\-\ #0.0_J;*_\D_D_@"/>
    <numFmt numFmtId="212" formatCode="#0.0_J;\-\ #0.0_J;_D_D_D*@"/>
    <numFmt numFmtId="213" formatCode="#0.0_J;\-\ #0.0_J;\D_D_D_*@"/>
    <numFmt numFmtId="214" formatCode="#0.0_J;\-\ #0.0_J;_D_D_*@"/>
    <numFmt numFmtId="215" formatCode="#0.0_J;\-\ #0.0_J;_D_D_J*@"/>
    <numFmt numFmtId="216" formatCode="#0.0_J;\-\ #0.0_J;_D_D_J_*@"/>
    <numFmt numFmtId="217" formatCode="@_J"/>
    <numFmt numFmtId="218" formatCode="#0.0_D;\-\ #0.0_D;_D_D_J_*@"/>
    <numFmt numFmtId="219" formatCode="#0.0_D_D;\-\ #0.0_D_D;_D_D_J_*@"/>
    <numFmt numFmtId="220" formatCode="#0.0_D_J;\-\ #0.0_D_J;_D_D_J_*@"/>
    <numFmt numFmtId="221" formatCode="#0.0_D_J;\-\ #0.0_D_J;_D_D_*@"/>
    <numFmt numFmtId="222" formatCode="#0.0_D_J;\-\ \ #0.0_D_J;_D_D_*@"/>
    <numFmt numFmtId="223" formatCode="#0.0_D;\-\ \ #0.0_D;_D_D_J_*@"/>
    <numFmt numFmtId="224" formatCode="0.0"/>
    <numFmt numFmtId="225" formatCode="#0_D_J;\-\ \ #0_D_J;_D_D_*@"/>
    <numFmt numFmtId="226" formatCode="#0_D;\-\ \ #0_D;_D_D_*@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0"/>
    </font>
    <font>
      <b/>
      <sz val="9"/>
      <name val="Helvetica"/>
      <family val="0"/>
    </font>
    <font>
      <sz val="9"/>
      <name val="Helvetica"/>
      <family val="0"/>
    </font>
    <font>
      <sz val="9"/>
      <name val="MS Sans Serif"/>
      <family val="0"/>
    </font>
    <font>
      <sz val="8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5.5"/>
      <name val="Arial"/>
      <family val="0"/>
    </font>
    <font>
      <sz val="7.5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Continuous" vertical="center"/>
    </xf>
    <xf numFmtId="0" fontId="6" fillId="0" borderId="3" xfId="0" applyFont="1" applyBorder="1" applyAlignment="1">
      <alignment/>
    </xf>
    <xf numFmtId="216" fontId="6" fillId="0" borderId="0" xfId="0" applyNumberFormat="1" applyFont="1" applyAlignment="1">
      <alignment/>
    </xf>
    <xf numFmtId="218" fontId="6" fillId="0" borderId="0" xfId="0" applyNumberFormat="1" applyFont="1" applyAlignment="1">
      <alignment/>
    </xf>
    <xf numFmtId="0" fontId="6" fillId="0" borderId="6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" vertical="center"/>
    </xf>
    <xf numFmtId="222" fontId="6" fillId="0" borderId="0" xfId="0" applyNumberFormat="1" applyFont="1" applyAlignment="1">
      <alignment/>
    </xf>
    <xf numFmtId="22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224" fontId="0" fillId="0" borderId="0" xfId="0" applyNumberForma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justify" vertical="justify" wrapText="1"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6" fillId="0" borderId="3" xfId="0" applyFont="1" applyBorder="1" applyAlignment="1" quotePrefix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NumberFormat="1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EA2A0A"/>
      <rgbColor rgb="00FF9B07"/>
      <rgbColor rgb="00FFFF00"/>
      <rgbColor rgb="00FFFFA9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Ausgewählte Getreideerträge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4375"/>
          <c:w val="0.90375"/>
          <c:h val="0.74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Datenquelle!$A$31</c:f>
              <c:strCache>
                <c:ptCount val="1"/>
                <c:pt idx="0">
                  <c:v> D 2001/06   </c:v>
                </c:pt>
              </c:strCache>
            </c:strRef>
          </c:tx>
          <c:spPr>
            <a:solidFill>
              <a:srgbClr val="EA2A0A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     </c:v>
                </c:pt>
                <c:pt idx="1">
                  <c:v>Roggen   </c:v>
                </c:pt>
                <c:pt idx="2">
                  <c:v>Winter-
gerste    </c:v>
                </c:pt>
                <c:pt idx="3">
                  <c:v>Sommer-
gerste       </c:v>
                </c:pt>
                <c:pt idx="4">
                  <c:v>Hafer     </c:v>
                </c:pt>
                <c:pt idx="5">
                  <c:v>Triticale</c:v>
                </c:pt>
              </c:strCache>
            </c:strRef>
          </c:cat>
          <c:val>
            <c:numRef>
              <c:f>Datenquelle!$B$31:$G$31</c:f>
              <c:numCache>
                <c:ptCount val="6"/>
                <c:pt idx="0">
                  <c:v>69.5</c:v>
                </c:pt>
                <c:pt idx="1">
                  <c:v>66.6</c:v>
                </c:pt>
                <c:pt idx="2">
                  <c:v>65.1</c:v>
                </c:pt>
                <c:pt idx="3">
                  <c:v>51.6</c:v>
                </c:pt>
                <c:pt idx="4">
                  <c:v>51.5</c:v>
                </c:pt>
                <c:pt idx="5">
                  <c:v>59.9</c:v>
                </c:pt>
              </c:numCache>
            </c:numRef>
          </c:val>
        </c:ser>
        <c:ser>
          <c:idx val="1"/>
          <c:order val="1"/>
          <c:tx>
            <c:strRef>
              <c:f>Datenquelle!$A$32</c:f>
              <c:strCache>
                <c:ptCount val="1"/>
                <c:pt idx="0">
                  <c:v>2005   </c:v>
                </c:pt>
              </c:strCache>
            </c:strRef>
          </c:tx>
          <c:spPr>
            <a:solidFill>
              <a:srgbClr val="FF9B07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     </c:v>
                </c:pt>
                <c:pt idx="1">
                  <c:v>Roggen   </c:v>
                </c:pt>
                <c:pt idx="2">
                  <c:v>Winter-
gerste    </c:v>
                </c:pt>
                <c:pt idx="3">
                  <c:v>Sommer-
gerste       </c:v>
                </c:pt>
                <c:pt idx="4">
                  <c:v>Hafer     </c:v>
                </c:pt>
                <c:pt idx="5">
                  <c:v>Triticale</c:v>
                </c:pt>
              </c:strCache>
            </c:strRef>
          </c:cat>
          <c:val>
            <c:numRef>
              <c:f>Datenquelle!$B$32:$G$32</c:f>
              <c:numCache>
                <c:ptCount val="6"/>
                <c:pt idx="0">
                  <c:v>70.5</c:v>
                </c:pt>
                <c:pt idx="1">
                  <c:v>60.8</c:v>
                </c:pt>
                <c:pt idx="2">
                  <c:v>66.2</c:v>
                </c:pt>
                <c:pt idx="3">
                  <c:v>48.9</c:v>
                </c:pt>
                <c:pt idx="4">
                  <c:v>50.7</c:v>
                </c:pt>
                <c:pt idx="5">
                  <c:v>55.8</c:v>
                </c:pt>
              </c:numCache>
            </c:numRef>
          </c:val>
        </c:ser>
        <c:ser>
          <c:idx val="2"/>
          <c:order val="2"/>
          <c:tx>
            <c:strRef>
              <c:f>Datenquelle!$A$33</c:f>
              <c:strCache>
                <c:ptCount val="1"/>
                <c:pt idx="0">
                  <c:v>2006  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     </c:v>
                </c:pt>
                <c:pt idx="1">
                  <c:v>Roggen   </c:v>
                </c:pt>
                <c:pt idx="2">
                  <c:v>Winter-
gerste    </c:v>
                </c:pt>
                <c:pt idx="3">
                  <c:v>Sommer-
gerste       </c:v>
                </c:pt>
                <c:pt idx="4">
                  <c:v>Hafer     </c:v>
                </c:pt>
                <c:pt idx="5">
                  <c:v>Triticale</c:v>
                </c:pt>
              </c:strCache>
            </c:strRef>
          </c:cat>
          <c:val>
            <c:numRef>
              <c:f>Datenquelle!$B$33:$G$33</c:f>
              <c:numCache>
                <c:ptCount val="6"/>
                <c:pt idx="0">
                  <c:v>67.3</c:v>
                </c:pt>
                <c:pt idx="1">
                  <c:v>61.8</c:v>
                </c:pt>
                <c:pt idx="2">
                  <c:v>66.9</c:v>
                </c:pt>
                <c:pt idx="3">
                  <c:v>49.5</c:v>
                </c:pt>
                <c:pt idx="4">
                  <c:v>48.8</c:v>
                </c:pt>
                <c:pt idx="5">
                  <c:v>61.9</c:v>
                </c:pt>
              </c:numCache>
            </c:numRef>
          </c:val>
        </c:ser>
        <c:ser>
          <c:idx val="3"/>
          <c:order val="3"/>
          <c:tx>
            <c:strRef>
              <c:f>Datenquelle!$A$34</c:f>
              <c:strCache>
                <c:ptCount val="1"/>
                <c:pt idx="0">
                  <c:v>2007  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Datenquelle!$B$30:$G$30</c:f>
              <c:strCache>
                <c:ptCount val="6"/>
                <c:pt idx="0">
                  <c:v>Winter-
weizen     </c:v>
                </c:pt>
                <c:pt idx="1">
                  <c:v>Roggen   </c:v>
                </c:pt>
                <c:pt idx="2">
                  <c:v>Winter-
gerste    </c:v>
                </c:pt>
                <c:pt idx="3">
                  <c:v>Sommer-
gerste       </c:v>
                </c:pt>
                <c:pt idx="4">
                  <c:v>Hafer     </c:v>
                </c:pt>
                <c:pt idx="5">
                  <c:v>Triticale</c:v>
                </c:pt>
              </c:strCache>
            </c:strRef>
          </c:cat>
          <c:val>
            <c:numRef>
              <c:f>Datenquelle!$B$34:$G$34</c:f>
              <c:numCache>
                <c:ptCount val="6"/>
                <c:pt idx="0">
                  <c:v>67.6</c:v>
                </c:pt>
                <c:pt idx="1">
                  <c:v>61.7</c:v>
                </c:pt>
                <c:pt idx="2">
                  <c:v>65.8</c:v>
                </c:pt>
                <c:pt idx="3">
                  <c:v>49.3</c:v>
                </c:pt>
                <c:pt idx="4">
                  <c:v>41.5</c:v>
                </c:pt>
                <c:pt idx="5">
                  <c:v>59.7</c:v>
                </c:pt>
              </c:numCache>
            </c:numRef>
          </c:val>
        </c:ser>
        <c:axId val="38902484"/>
        <c:axId val="14578037"/>
      </c:barChart>
      <c:catAx>
        <c:axId val="3890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578037"/>
        <c:crosses val="autoZero"/>
        <c:auto val="1"/>
        <c:lblOffset val="100"/>
        <c:noMultiLvlLbl val="0"/>
      </c:catAx>
      <c:valAx>
        <c:axId val="145780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dt/ha</a:t>
                </a:r>
              </a:p>
            </c:rich>
          </c:tx>
          <c:layout>
            <c:manualLayout>
              <c:xMode val="factor"/>
              <c:yMode val="factor"/>
              <c:x val="0.022"/>
              <c:y val="0.1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90248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4175"/>
          <c:y val="0.90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Veränderung ausgewählter Getreideerträge gegenüber 1991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305"/>
          <c:w val="0.948"/>
          <c:h val="0.7055"/>
        </c:manualLayout>
      </c:layout>
      <c:lineChart>
        <c:grouping val="standard"/>
        <c:varyColors val="0"/>
        <c:ser>
          <c:idx val="0"/>
          <c:order val="0"/>
          <c:tx>
            <c:strRef>
              <c:f>Datenquelle!$M$3</c:f>
              <c:strCache>
                <c:ptCount val="1"/>
                <c:pt idx="0">
                  <c:v>Winter-
weizen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Datenquelle!$L$4:$L$20</c:f>
              <c:numCache>
                <c:ptCount val="1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</c:numCache>
            </c:numRef>
          </c:cat>
          <c:val>
            <c:numRef>
              <c:f>Datenquelle!$M$4:$M$20</c:f>
              <c:numCache>
                <c:ptCount val="17"/>
                <c:pt idx="0">
                  <c:v>0</c:v>
                </c:pt>
                <c:pt idx="1">
                  <c:v>-12.5</c:v>
                </c:pt>
                <c:pt idx="2">
                  <c:v>9.93150684931507</c:v>
                </c:pt>
                <c:pt idx="3">
                  <c:v>17.808219178082197</c:v>
                </c:pt>
                <c:pt idx="4">
                  <c:v>13.527397260273972</c:v>
                </c:pt>
                <c:pt idx="5">
                  <c:v>19.178082191780803</c:v>
                </c:pt>
                <c:pt idx="6">
                  <c:v>16.0958904109589</c:v>
                </c:pt>
                <c:pt idx="7">
                  <c:v>17.1232876712329</c:v>
                </c:pt>
                <c:pt idx="8">
                  <c:v>25.856164383561648</c:v>
                </c:pt>
                <c:pt idx="9">
                  <c:v>18.493150684931507</c:v>
                </c:pt>
                <c:pt idx="10">
                  <c:v>29.452054794520535</c:v>
                </c:pt>
                <c:pt idx="11">
                  <c:v>5.479452054794521</c:v>
                </c:pt>
                <c:pt idx="12">
                  <c:v>5.993150684931507</c:v>
                </c:pt>
                <c:pt idx="13">
                  <c:v>35.445205479452056</c:v>
                </c:pt>
                <c:pt idx="14">
                  <c:v>20.71917808219179</c:v>
                </c:pt>
                <c:pt idx="15">
                  <c:v>15.239726027397268</c:v>
                </c:pt>
                <c:pt idx="16">
                  <c:v>15.75342465753424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Datenquelle!$N$3</c:f>
              <c:strCache>
                <c:ptCount val="1"/>
                <c:pt idx="0">
                  <c:v>Roggen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Datenquelle!$L$4:$L$20</c:f>
              <c:numCache>
                <c:ptCount val="1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</c:numCache>
            </c:numRef>
          </c:cat>
          <c:val>
            <c:numRef>
              <c:f>Datenquelle!$N$4:$N$20</c:f>
              <c:numCache>
                <c:ptCount val="17"/>
                <c:pt idx="0">
                  <c:v>0</c:v>
                </c:pt>
                <c:pt idx="1">
                  <c:v>-3.46820809248554</c:v>
                </c:pt>
                <c:pt idx="2">
                  <c:v>10.597302504816952</c:v>
                </c:pt>
                <c:pt idx="3">
                  <c:v>18.111753371868986</c:v>
                </c:pt>
                <c:pt idx="4">
                  <c:v>19.267822736030837</c:v>
                </c:pt>
                <c:pt idx="5">
                  <c:v>20.23121387283237</c:v>
                </c:pt>
                <c:pt idx="6">
                  <c:v>32.17726396917146</c:v>
                </c:pt>
                <c:pt idx="7">
                  <c:v>17.726396917148364</c:v>
                </c:pt>
                <c:pt idx="8">
                  <c:v>30.82851637764935</c:v>
                </c:pt>
                <c:pt idx="9">
                  <c:v>28.709055876685937</c:v>
                </c:pt>
                <c:pt idx="10">
                  <c:v>39.6917148362235</c:v>
                </c:pt>
                <c:pt idx="11">
                  <c:v>24.27745664739885</c:v>
                </c:pt>
                <c:pt idx="12">
                  <c:v>9.633911368015418</c:v>
                </c:pt>
                <c:pt idx="13">
                  <c:v>46.05009633911368</c:v>
                </c:pt>
                <c:pt idx="14">
                  <c:v>17.148362235067438</c:v>
                </c:pt>
                <c:pt idx="15">
                  <c:v>19.07514450867052</c:v>
                </c:pt>
                <c:pt idx="16">
                  <c:v>18.882466281310215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Datenquelle!$O$3</c:f>
              <c:strCache>
                <c:ptCount val="1"/>
                <c:pt idx="0">
                  <c:v>Winter-
gerste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Datenquelle!$L$4:$L$20</c:f>
              <c:numCache>
                <c:ptCount val="1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</c:numCache>
            </c:numRef>
          </c:cat>
          <c:val>
            <c:numRef>
              <c:f>Datenquelle!$O$4:$O$20</c:f>
              <c:numCache>
                <c:ptCount val="17"/>
                <c:pt idx="0">
                  <c:v>0</c:v>
                </c:pt>
                <c:pt idx="1">
                  <c:v>-11.39240506329115</c:v>
                </c:pt>
                <c:pt idx="2">
                  <c:v>-19.778481012658233</c:v>
                </c:pt>
                <c:pt idx="3">
                  <c:v>2.373417721518976</c:v>
                </c:pt>
                <c:pt idx="4">
                  <c:v>-4.430379746835442</c:v>
                </c:pt>
                <c:pt idx="5">
                  <c:v>-10.759493670886073</c:v>
                </c:pt>
                <c:pt idx="6">
                  <c:v>-4.74683544303798</c:v>
                </c:pt>
                <c:pt idx="7">
                  <c:v>-2.5316455696202524</c:v>
                </c:pt>
                <c:pt idx="8">
                  <c:v>12.499999999999986</c:v>
                </c:pt>
                <c:pt idx="9">
                  <c:v>7.436708860759509</c:v>
                </c:pt>
                <c:pt idx="10">
                  <c:v>12.499999999999986</c:v>
                </c:pt>
                <c:pt idx="11">
                  <c:v>-2.5316455696202524</c:v>
                </c:pt>
                <c:pt idx="12">
                  <c:v>-18.037974683544306</c:v>
                </c:pt>
                <c:pt idx="13">
                  <c:v>11.550632911392398</c:v>
                </c:pt>
                <c:pt idx="14">
                  <c:v>4.746835443037966</c:v>
                </c:pt>
                <c:pt idx="15">
                  <c:v>5.854430379746844</c:v>
                </c:pt>
                <c:pt idx="16">
                  <c:v>4.113924050632903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Datenquelle!$P$3</c:f>
              <c:strCache>
                <c:ptCount val="1"/>
                <c:pt idx="0">
                  <c:v>Sommer-
gerste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numRef>
              <c:f>Datenquelle!$L$4:$L$20</c:f>
              <c:numCache>
                <c:ptCount val="1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</c:numCache>
            </c:numRef>
          </c:cat>
          <c:val>
            <c:numRef>
              <c:f>Datenquelle!$P$4:$P$20</c:f>
              <c:numCache>
                <c:ptCount val="17"/>
                <c:pt idx="0">
                  <c:v>0</c:v>
                </c:pt>
                <c:pt idx="1">
                  <c:v>-16.92307692307692</c:v>
                </c:pt>
                <c:pt idx="2">
                  <c:v>3.07692307692308</c:v>
                </c:pt>
                <c:pt idx="3">
                  <c:v>-3.461538461538467</c:v>
                </c:pt>
                <c:pt idx="4">
                  <c:v>-5.192307692307693</c:v>
                </c:pt>
                <c:pt idx="5">
                  <c:v>6.730769230769226</c:v>
                </c:pt>
                <c:pt idx="6">
                  <c:v>0.961538461538467</c:v>
                </c:pt>
                <c:pt idx="7">
                  <c:v>0.5769230769230802</c:v>
                </c:pt>
                <c:pt idx="8">
                  <c:v>6.538461538461533</c:v>
                </c:pt>
                <c:pt idx="9">
                  <c:v>-11.15384615384616</c:v>
                </c:pt>
                <c:pt idx="10">
                  <c:v>7.692307692307693</c:v>
                </c:pt>
                <c:pt idx="11">
                  <c:v>-13.269230769230774</c:v>
                </c:pt>
                <c:pt idx="12">
                  <c:v>-2.115384615384613</c:v>
                </c:pt>
                <c:pt idx="13">
                  <c:v>13.461538461538467</c:v>
                </c:pt>
                <c:pt idx="14">
                  <c:v>-5.961538461538467</c:v>
                </c:pt>
                <c:pt idx="15">
                  <c:v>-4.807692307692307</c:v>
                </c:pt>
                <c:pt idx="16">
                  <c:v>-5.192307692307693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Datenquelle!$Q$3</c:f>
              <c:strCache>
                <c:ptCount val="1"/>
                <c:pt idx="0">
                  <c:v>Hafer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Datenquelle!$L$4:$L$20</c:f>
              <c:numCache>
                <c:ptCount val="1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</c:numCache>
            </c:numRef>
          </c:cat>
          <c:val>
            <c:numRef>
              <c:f>Datenquelle!$Q$4:$Q$20</c:f>
              <c:numCache>
                <c:ptCount val="17"/>
                <c:pt idx="0">
                  <c:v>0</c:v>
                </c:pt>
                <c:pt idx="1">
                  <c:v>-11.68539325842697</c:v>
                </c:pt>
                <c:pt idx="2">
                  <c:v>18.426966292134836</c:v>
                </c:pt>
                <c:pt idx="3">
                  <c:v>-2.0224719101123583</c:v>
                </c:pt>
                <c:pt idx="4">
                  <c:v>12.80898876404494</c:v>
                </c:pt>
                <c:pt idx="5">
                  <c:v>12.359550561797747</c:v>
                </c:pt>
                <c:pt idx="6">
                  <c:v>13.707865168539328</c:v>
                </c:pt>
                <c:pt idx="7">
                  <c:v>11.460674157303373</c:v>
                </c:pt>
                <c:pt idx="8">
                  <c:v>30.786516853932596</c:v>
                </c:pt>
                <c:pt idx="9">
                  <c:v>6.966292134831463</c:v>
                </c:pt>
                <c:pt idx="10">
                  <c:v>26.966292134831463</c:v>
                </c:pt>
                <c:pt idx="11">
                  <c:v>7.865168539325836</c:v>
                </c:pt>
                <c:pt idx="12">
                  <c:v>5.393258426966298</c:v>
                </c:pt>
                <c:pt idx="13">
                  <c:v>31.910112359550567</c:v>
                </c:pt>
                <c:pt idx="14">
                  <c:v>13.932584269662925</c:v>
                </c:pt>
                <c:pt idx="15">
                  <c:v>9.662921348314612</c:v>
                </c:pt>
                <c:pt idx="16">
                  <c:v>-6.741573033707866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Datenquelle!$R$3</c:f>
              <c:strCache>
                <c:ptCount val="1"/>
                <c:pt idx="0">
                  <c:v>Triticale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Datenquelle!$L$4:$L$20</c:f>
              <c:numCache>
                <c:ptCount val="1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</c:numCache>
            </c:numRef>
          </c:cat>
          <c:val>
            <c:numRef>
              <c:f>Datenquelle!$R$4:$R$20</c:f>
              <c:numCache>
                <c:ptCount val="17"/>
                <c:pt idx="0">
                  <c:v>0</c:v>
                </c:pt>
                <c:pt idx="1">
                  <c:v>14.004376367614867</c:v>
                </c:pt>
                <c:pt idx="2">
                  <c:v>16.63019693654266</c:v>
                </c:pt>
                <c:pt idx="3">
                  <c:v>22.538293216630194</c:v>
                </c:pt>
                <c:pt idx="4">
                  <c:v>23.413566739606125</c:v>
                </c:pt>
                <c:pt idx="5">
                  <c:v>28.66520787746171</c:v>
                </c:pt>
                <c:pt idx="6">
                  <c:v>38.29321663019692</c:v>
                </c:pt>
                <c:pt idx="7">
                  <c:v>37.41794310722099</c:v>
                </c:pt>
                <c:pt idx="8">
                  <c:v>37.41794310722099</c:v>
                </c:pt>
                <c:pt idx="9">
                  <c:v>40.26258205689274</c:v>
                </c:pt>
                <c:pt idx="10">
                  <c:v>45.73304157549231</c:v>
                </c:pt>
                <c:pt idx="11">
                  <c:v>15.973741794310712</c:v>
                </c:pt>
                <c:pt idx="12">
                  <c:v>10.72210065645514</c:v>
                </c:pt>
                <c:pt idx="13">
                  <c:v>54.92341356673958</c:v>
                </c:pt>
                <c:pt idx="14">
                  <c:v>22.10065645514223</c:v>
                </c:pt>
                <c:pt idx="15">
                  <c:v>35.44857768052515</c:v>
                </c:pt>
                <c:pt idx="16">
                  <c:v>30.634573304157527</c:v>
                </c:pt>
              </c:numCache>
            </c:numRef>
          </c:val>
          <c:smooth val="0"/>
        </c:ser>
        <c:marker val="1"/>
        <c:axId val="64093470"/>
        <c:axId val="39970319"/>
      </c:lineChart>
      <c:catAx>
        <c:axId val="64093470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970319"/>
        <c:crossesAt val="-30"/>
        <c:auto val="1"/>
        <c:lblOffset val="100"/>
        <c:noMultiLvlLbl val="0"/>
      </c:catAx>
      <c:valAx>
        <c:axId val="399703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Prozent</a:t>
                </a:r>
              </a:p>
            </c:rich>
          </c:tx>
          <c:layout>
            <c:manualLayout>
              <c:xMode val="factor"/>
              <c:yMode val="factor"/>
              <c:x val="0.029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09347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6725"/>
          <c:y val="0.85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0.9555</cdr:y>
    </cdr:from>
    <cdr:to>
      <cdr:x>0.28675</cdr:x>
      <cdr:y>0.99725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143375"/>
          <a:ext cx="1638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0.94975</cdr:y>
    </cdr:from>
    <cdr:to>
      <cdr:x>0.2495</cdr:x>
      <cdr:y>0.98675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914775"/>
          <a:ext cx="1428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75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0.07775</cdr:x>
      <cdr:y>0.5655</cdr:y>
    </cdr:from>
    <cdr:to>
      <cdr:x>0.9805</cdr:x>
      <cdr:y>0.5655</cdr:y>
    </cdr:to>
    <cdr:sp>
      <cdr:nvSpPr>
        <cdr:cNvPr id="2" name="Line 3"/>
        <cdr:cNvSpPr>
          <a:spLocks/>
        </cdr:cNvSpPr>
      </cdr:nvSpPr>
      <cdr:spPr>
        <a:xfrm flipV="1">
          <a:off x="438150" y="2324100"/>
          <a:ext cx="517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9</xdr:col>
      <xdr:colOff>190500</xdr:colOff>
      <xdr:row>17</xdr:row>
      <xdr:rowOff>104775</xdr:rowOff>
    </xdr:to>
    <xdr:graphicFrame>
      <xdr:nvGraphicFramePr>
        <xdr:cNvPr id="1" name="Chart 6"/>
        <xdr:cNvGraphicFramePr/>
      </xdr:nvGraphicFramePr>
      <xdr:xfrm>
        <a:off x="5705475" y="9525"/>
        <a:ext cx="57150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21</xdr:row>
      <xdr:rowOff>0</xdr:rowOff>
    </xdr:from>
    <xdr:to>
      <xdr:col>9</xdr:col>
      <xdr:colOff>200025</xdr:colOff>
      <xdr:row>46</xdr:row>
      <xdr:rowOff>76200</xdr:rowOff>
    </xdr:to>
    <xdr:graphicFrame>
      <xdr:nvGraphicFramePr>
        <xdr:cNvPr id="2" name="Chart 7"/>
        <xdr:cNvGraphicFramePr/>
      </xdr:nvGraphicFramePr>
      <xdr:xfrm>
        <a:off x="5705475" y="4895850"/>
        <a:ext cx="57245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1" name="Text 5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114300</xdr:rowOff>
    </xdr:to>
    <xdr:sp>
      <xdr:nvSpPr>
        <xdr:cNvPr id="2" name="Text 6"/>
        <xdr:cNvSpPr txBox="1">
          <a:spLocks noChangeArrowheads="1"/>
        </xdr:cNvSpPr>
      </xdr:nvSpPr>
      <xdr:spPr>
        <a:xfrm>
          <a:off x="0" y="676275"/>
          <a:ext cx="0" cy="114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123825</xdr:rowOff>
    </xdr:to>
    <xdr:sp>
      <xdr:nvSpPr>
        <xdr:cNvPr id="3" name="Text 8"/>
        <xdr:cNvSpPr txBox="1">
          <a:spLocks noChangeArrowheads="1"/>
        </xdr:cNvSpPr>
      </xdr:nvSpPr>
      <xdr:spPr>
        <a:xfrm>
          <a:off x="0" y="676275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1998</a:t>
          </a:r>
        </a:p>
      </xdr:txBody>
    </xdr:sp>
    <xdr:clientData/>
  </xdr:twoCellAnchor>
  <xdr:twoCellAnchor>
    <xdr:from>
      <xdr:col>0</xdr:col>
      <xdr:colOff>85725</xdr:colOff>
      <xdr:row>2</xdr:row>
      <xdr:rowOff>200025</xdr:rowOff>
    </xdr:from>
    <xdr:to>
      <xdr:col>0</xdr:col>
      <xdr:colOff>828675</xdr:colOff>
      <xdr:row>4</xdr:row>
      <xdr:rowOff>47625</xdr:rowOff>
    </xdr:to>
    <xdr:sp>
      <xdr:nvSpPr>
        <xdr:cNvPr id="4" name="Text 10"/>
        <xdr:cNvSpPr txBox="1">
          <a:spLocks noChangeArrowheads="1"/>
        </xdr:cNvSpPr>
      </xdr:nvSpPr>
      <xdr:spPr>
        <a:xfrm>
          <a:off x="85725" y="514350"/>
          <a:ext cx="7429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5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57054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  <xdr:twoCellAnchor>
    <xdr:from>
      <xdr:col>11</xdr:col>
      <xdr:colOff>0</xdr:colOff>
      <xdr:row>5</xdr:row>
      <xdr:rowOff>171450</xdr:rowOff>
    </xdr:from>
    <xdr:to>
      <xdr:col>11</xdr:col>
      <xdr:colOff>0</xdr:colOff>
      <xdr:row>7</xdr:row>
      <xdr:rowOff>47625</xdr:rowOff>
    </xdr:to>
    <xdr:sp>
      <xdr:nvSpPr>
        <xdr:cNvPr id="7" name="Text 14"/>
        <xdr:cNvSpPr txBox="1">
          <a:spLocks noChangeArrowheads="1"/>
        </xdr:cNvSpPr>
      </xdr:nvSpPr>
      <xdr:spPr>
        <a:xfrm>
          <a:off x="5705475" y="1314450"/>
          <a:ext cx="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Getreideart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40" customWidth="1"/>
  </cols>
  <sheetData>
    <row r="1" ht="15.75">
      <c r="A1" s="38" t="s">
        <v>80</v>
      </c>
    </row>
    <row r="4" ht="12.75">
      <c r="A4" s="49" t="s">
        <v>93</v>
      </c>
    </row>
    <row r="6" ht="12.75">
      <c r="A6" s="40" t="s">
        <v>81</v>
      </c>
    </row>
    <row r="9" ht="12.75">
      <c r="A9" s="40" t="s">
        <v>94</v>
      </c>
    </row>
    <row r="10" ht="12.75">
      <c r="A10" s="40" t="s">
        <v>95</v>
      </c>
    </row>
    <row r="13" ht="12.75">
      <c r="A13" s="40" t="s">
        <v>82</v>
      </c>
    </row>
    <row r="16" ht="12.75">
      <c r="A16" s="40" t="s">
        <v>83</v>
      </c>
    </row>
    <row r="17" ht="12.75">
      <c r="A17" s="40" t="s">
        <v>84</v>
      </c>
    </row>
    <row r="18" ht="12.75">
      <c r="A18" s="40" t="s">
        <v>85</v>
      </c>
    </row>
    <row r="19" ht="12.75">
      <c r="A19" s="40" t="s">
        <v>86</v>
      </c>
    </row>
    <row r="21" ht="12.75">
      <c r="A21" s="40" t="s">
        <v>87</v>
      </c>
    </row>
    <row r="24" ht="12.75">
      <c r="A24" s="39" t="s">
        <v>88</v>
      </c>
    </row>
    <row r="25" ht="38.25">
      <c r="A25" s="41" t="s">
        <v>91</v>
      </c>
    </row>
    <row r="28" ht="12.75">
      <c r="A28" s="39" t="s">
        <v>92</v>
      </c>
    </row>
    <row r="29" ht="51">
      <c r="A29" s="41" t="s">
        <v>89</v>
      </c>
    </row>
    <row r="30" ht="12.75">
      <c r="A30" s="40" t="s">
        <v>90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42" t="s">
        <v>57</v>
      </c>
      <c r="B1" s="43"/>
    </row>
    <row r="6" spans="1:2" ht="14.25">
      <c r="A6" s="34">
        <v>0</v>
      </c>
      <c r="B6" s="35" t="s">
        <v>58</v>
      </c>
    </row>
    <row r="7" spans="1:2" ht="14.25">
      <c r="A7" s="36"/>
      <c r="B7" s="35" t="s">
        <v>59</v>
      </c>
    </row>
    <row r="8" spans="1:2" ht="14.25">
      <c r="A8" s="34" t="s">
        <v>60</v>
      </c>
      <c r="B8" s="35" t="s">
        <v>61</v>
      </c>
    </row>
    <row r="9" spans="1:2" ht="14.25">
      <c r="A9" s="34" t="s">
        <v>62</v>
      </c>
      <c r="B9" s="35" t="s">
        <v>63</v>
      </c>
    </row>
    <row r="10" spans="1:2" ht="14.25">
      <c r="A10" s="34" t="s">
        <v>64</v>
      </c>
      <c r="B10" s="35" t="s">
        <v>65</v>
      </c>
    </row>
    <row r="11" spans="1:2" ht="14.25">
      <c r="A11" s="34" t="s">
        <v>66</v>
      </c>
      <c r="B11" s="35" t="s">
        <v>67</v>
      </c>
    </row>
    <row r="12" spans="1:2" ht="14.25">
      <c r="A12" s="34" t="s">
        <v>68</v>
      </c>
      <c r="B12" s="35" t="s">
        <v>69</v>
      </c>
    </row>
    <row r="13" spans="1:2" ht="14.25">
      <c r="A13" s="34" t="s">
        <v>70</v>
      </c>
      <c r="B13" s="35" t="s">
        <v>71</v>
      </c>
    </row>
    <row r="14" spans="1:2" ht="14.25">
      <c r="A14" s="34" t="s">
        <v>72</v>
      </c>
      <c r="B14" s="35" t="s">
        <v>73</v>
      </c>
    </row>
    <row r="15" spans="1:2" ht="14.25">
      <c r="A15" s="34" t="s">
        <v>74</v>
      </c>
      <c r="B15" s="35" t="s">
        <v>75</v>
      </c>
    </row>
    <row r="16" ht="14.25">
      <c r="A16" s="35"/>
    </row>
    <row r="17" spans="1:2" ht="14.25">
      <c r="A17" s="35" t="s">
        <v>76</v>
      </c>
      <c r="B17" s="37" t="s">
        <v>77</v>
      </c>
    </row>
    <row r="18" spans="1:2" ht="14.25">
      <c r="A18" s="35" t="s">
        <v>78</v>
      </c>
      <c r="B18" s="37" t="s">
        <v>79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3"/>
  <sheetViews>
    <sheetView workbookViewId="0" topLeftCell="A1">
      <selection activeCell="A1" sqref="A1"/>
    </sheetView>
  </sheetViews>
  <sheetFormatPr defaultColWidth="11.421875" defaultRowHeight="12.75"/>
  <cols>
    <col min="1" max="1" width="85.28125" style="0" customWidth="1"/>
    <col min="2" max="2" width="3.140625" style="0" customWidth="1"/>
    <col min="10" max="10" width="3.140625" style="0" customWidth="1"/>
  </cols>
  <sheetData>
    <row r="1" ht="12.75">
      <c r="A1" s="20" t="s">
        <v>0</v>
      </c>
    </row>
    <row r="2" ht="12.75">
      <c r="A2" s="1"/>
    </row>
    <row r="3" ht="12.75">
      <c r="A3" s="1"/>
    </row>
    <row r="4" s="6" customFormat="1" ht="48" customHeight="1">
      <c r="A4" s="30" t="s">
        <v>45</v>
      </c>
    </row>
    <row r="5" s="6" customFormat="1" ht="12.75">
      <c r="A5" s="7"/>
    </row>
    <row r="6" s="6" customFormat="1" ht="12.75">
      <c r="A6" s="7" t="s">
        <v>37</v>
      </c>
    </row>
    <row r="7" s="6" customFormat="1" ht="12.75">
      <c r="A7" s="7" t="s">
        <v>38</v>
      </c>
    </row>
    <row r="8" s="6" customFormat="1" ht="12.75">
      <c r="A8" s="7"/>
    </row>
    <row r="9" s="6" customFormat="1" ht="84">
      <c r="A9" s="31" t="s">
        <v>40</v>
      </c>
    </row>
    <row r="10" ht="12.75">
      <c r="A10" s="31"/>
    </row>
    <row r="11" ht="24">
      <c r="A11" s="32" t="s">
        <v>56</v>
      </c>
    </row>
    <row r="12" ht="12.75">
      <c r="A12" s="1"/>
    </row>
    <row r="13" ht="12.75">
      <c r="A13" s="20" t="s">
        <v>1</v>
      </c>
    </row>
    <row r="14" s="6" customFormat="1" ht="12.75">
      <c r="A14" s="1"/>
    </row>
    <row r="15" ht="12.75">
      <c r="A15" s="7" t="s">
        <v>2</v>
      </c>
    </row>
    <row r="16" ht="12.75">
      <c r="A16" s="2"/>
    </row>
    <row r="17" ht="12.75">
      <c r="A17" s="2"/>
    </row>
    <row r="18" ht="12.75">
      <c r="A18" s="2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</sheetData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7"/>
  <sheetViews>
    <sheetView workbookViewId="0" topLeftCell="A3">
      <selection activeCell="J6" sqref="J6"/>
    </sheetView>
  </sheetViews>
  <sheetFormatPr defaultColWidth="11.421875" defaultRowHeight="12.75"/>
  <cols>
    <col min="1" max="1" width="13.421875" style="6" customWidth="1"/>
    <col min="2" max="8" width="6.7109375" style="6" customWidth="1"/>
    <col min="9" max="9" width="8.7109375" style="6" customWidth="1"/>
    <col min="10" max="10" width="7.7109375" style="6" customWidth="1"/>
    <col min="11" max="11" width="8.7109375" style="6" customWidth="1"/>
    <col min="12" max="12" width="10.421875" style="6" customWidth="1"/>
    <col min="13" max="13" width="9.00390625" style="6" bestFit="1" customWidth="1"/>
    <col min="14" max="14" width="8.140625" style="6" bestFit="1" customWidth="1"/>
    <col min="15" max="15" width="7.00390625" style="6" bestFit="1" customWidth="1"/>
    <col min="16" max="16" width="8.28125" style="6" customWidth="1"/>
    <col min="17" max="17" width="6.00390625" style="6" bestFit="1" customWidth="1"/>
    <col min="18" max="18" width="8.00390625" style="6" bestFit="1" customWidth="1"/>
    <col min="19" max="16384" width="11.421875" style="6" customWidth="1"/>
  </cols>
  <sheetData>
    <row r="1" spans="1:11" ht="12">
      <c r="A1" s="21" t="s">
        <v>43</v>
      </c>
      <c r="B1" s="4"/>
      <c r="C1" s="5"/>
      <c r="D1" s="5"/>
      <c r="E1" s="3"/>
      <c r="F1" s="4"/>
      <c r="G1" s="4"/>
      <c r="H1" s="4"/>
      <c r="I1" s="4"/>
      <c r="J1" s="4"/>
      <c r="K1" s="4"/>
    </row>
    <row r="2" spans="1:11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8" ht="28.5" customHeight="1">
      <c r="A3" s="8"/>
      <c r="B3" s="9" t="s">
        <v>3</v>
      </c>
      <c r="C3" s="9"/>
      <c r="D3" s="9"/>
      <c r="E3" s="9"/>
      <c r="F3" s="9"/>
      <c r="G3" s="9"/>
      <c r="H3" s="9"/>
      <c r="I3" s="9"/>
      <c r="J3" s="47" t="s">
        <v>44</v>
      </c>
      <c r="K3" s="48"/>
      <c r="L3" s="22"/>
      <c r="M3" s="23" t="s">
        <v>15</v>
      </c>
      <c r="N3" s="24" t="s">
        <v>16</v>
      </c>
      <c r="O3" s="23" t="s">
        <v>17</v>
      </c>
      <c r="P3" s="23" t="s">
        <v>18</v>
      </c>
      <c r="Q3" s="24" t="s">
        <v>19</v>
      </c>
      <c r="R3" s="25" t="s">
        <v>20</v>
      </c>
    </row>
    <row r="4" spans="1:18" ht="20.25" customHeight="1">
      <c r="A4" s="10"/>
      <c r="B4" s="17">
        <v>2001</v>
      </c>
      <c r="C4" s="17">
        <v>2002</v>
      </c>
      <c r="D4" s="17">
        <v>2003</v>
      </c>
      <c r="E4" s="17">
        <v>2004</v>
      </c>
      <c r="F4" s="17">
        <v>2005</v>
      </c>
      <c r="G4" s="17">
        <v>2006</v>
      </c>
      <c r="H4" s="17">
        <v>2007</v>
      </c>
      <c r="I4" s="17" t="s">
        <v>41</v>
      </c>
      <c r="J4" s="17">
        <v>2006</v>
      </c>
      <c r="K4" s="17" t="s">
        <v>41</v>
      </c>
      <c r="L4" s="26">
        <v>1991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</row>
    <row r="5" spans="1:18" ht="16.5" customHeight="1">
      <c r="A5" s="11"/>
      <c r="B5" s="44" t="s">
        <v>34</v>
      </c>
      <c r="C5" s="45"/>
      <c r="D5" s="45"/>
      <c r="E5" s="45"/>
      <c r="F5" s="45"/>
      <c r="G5" s="45"/>
      <c r="H5" s="45"/>
      <c r="I5" s="46"/>
      <c r="J5" s="16" t="s">
        <v>55</v>
      </c>
      <c r="K5" s="12"/>
      <c r="L5" s="26">
        <v>1992</v>
      </c>
      <c r="M5" s="27">
        <f aca="true" t="shared" si="0" ref="M5:R20">(M23*100/M$22)-100</f>
        <v>-12.5</v>
      </c>
      <c r="N5" s="27">
        <f t="shared" si="0"/>
        <v>-3.46820809248554</v>
      </c>
      <c r="O5" s="27">
        <f t="shared" si="0"/>
        <v>-11.39240506329115</v>
      </c>
      <c r="P5" s="27">
        <f t="shared" si="0"/>
        <v>-16.92307692307692</v>
      </c>
      <c r="Q5" s="27">
        <f t="shared" si="0"/>
        <v>-11.68539325842697</v>
      </c>
      <c r="R5" s="27">
        <f t="shared" si="0"/>
        <v>14.004376367614867</v>
      </c>
    </row>
    <row r="6" spans="1:18" ht="13.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26">
        <v>1993</v>
      </c>
      <c r="M6" s="27">
        <f t="shared" si="0"/>
        <v>9.93150684931507</v>
      </c>
      <c r="N6" s="27">
        <f t="shared" si="0"/>
        <v>10.597302504816952</v>
      </c>
      <c r="O6" s="27">
        <f t="shared" si="0"/>
        <v>-19.778481012658233</v>
      </c>
      <c r="P6" s="27">
        <f t="shared" si="0"/>
        <v>3.07692307692308</v>
      </c>
      <c r="Q6" s="27">
        <f t="shared" si="0"/>
        <v>18.426966292134836</v>
      </c>
      <c r="R6" s="27">
        <f t="shared" si="0"/>
        <v>16.63019693654266</v>
      </c>
    </row>
    <row r="7" spans="1:18" ht="12.75">
      <c r="A7" s="13" t="s">
        <v>4</v>
      </c>
      <c r="B7" s="15">
        <v>75.6</v>
      </c>
      <c r="C7" s="15">
        <v>61.59</v>
      </c>
      <c r="D7" s="15">
        <v>61.93</v>
      </c>
      <c r="E7" s="15">
        <v>79.11</v>
      </c>
      <c r="F7" s="15">
        <v>70.49</v>
      </c>
      <c r="G7" s="15">
        <v>67.34</v>
      </c>
      <c r="H7" s="15">
        <v>67.61</v>
      </c>
      <c r="I7" s="18">
        <v>69.5</v>
      </c>
      <c r="J7" s="19">
        <f>ROUND(H7*100/G7-100,1)</f>
        <v>0.4</v>
      </c>
      <c r="K7" s="18">
        <f>H7*100/I7-100</f>
        <v>-2.7194244604316538</v>
      </c>
      <c r="L7" s="26">
        <v>1994</v>
      </c>
      <c r="M7" s="27">
        <f t="shared" si="0"/>
        <v>17.808219178082197</v>
      </c>
      <c r="N7" s="27">
        <f t="shared" si="0"/>
        <v>18.111753371868986</v>
      </c>
      <c r="O7" s="27">
        <f t="shared" si="0"/>
        <v>2.373417721518976</v>
      </c>
      <c r="P7" s="27">
        <f t="shared" si="0"/>
        <v>-3.461538461538467</v>
      </c>
      <c r="Q7" s="27">
        <f t="shared" si="0"/>
        <v>-2.0224719101123583</v>
      </c>
      <c r="R7" s="27">
        <f t="shared" si="0"/>
        <v>22.538293216630194</v>
      </c>
    </row>
    <row r="8" spans="1:18" ht="12.75">
      <c r="A8" s="13"/>
      <c r="B8" s="15"/>
      <c r="C8" s="15"/>
      <c r="D8" s="15"/>
      <c r="E8" s="15"/>
      <c r="F8" s="15"/>
      <c r="G8" s="15"/>
      <c r="H8" s="15"/>
      <c r="I8" s="18"/>
      <c r="J8" s="19"/>
      <c r="K8" s="18"/>
      <c r="L8" s="26">
        <v>1995</v>
      </c>
      <c r="M8" s="27">
        <f t="shared" si="0"/>
        <v>13.527397260273972</v>
      </c>
      <c r="N8" s="27">
        <f t="shared" si="0"/>
        <v>19.267822736030837</v>
      </c>
      <c r="O8" s="27">
        <f t="shared" si="0"/>
        <v>-4.430379746835442</v>
      </c>
      <c r="P8" s="27">
        <f t="shared" si="0"/>
        <v>-5.192307692307693</v>
      </c>
      <c r="Q8" s="27">
        <f t="shared" si="0"/>
        <v>12.80898876404494</v>
      </c>
      <c r="R8" s="27">
        <f t="shared" si="0"/>
        <v>23.413566739606125</v>
      </c>
    </row>
    <row r="9" spans="1:18" ht="12.75">
      <c r="A9" s="13" t="s">
        <v>5</v>
      </c>
      <c r="B9" s="15">
        <v>56.9</v>
      </c>
      <c r="C9" s="15">
        <v>48.35</v>
      </c>
      <c r="D9" s="15">
        <v>51.55</v>
      </c>
      <c r="E9" s="15">
        <v>62.84</v>
      </c>
      <c r="F9" s="15">
        <v>52.97</v>
      </c>
      <c r="G9" s="15">
        <v>48.03</v>
      </c>
      <c r="H9" s="15">
        <v>51.22</v>
      </c>
      <c r="I9" s="18">
        <v>53</v>
      </c>
      <c r="J9" s="19">
        <f>H9*100/G9-100</f>
        <v>6.641682281907137</v>
      </c>
      <c r="K9" s="18">
        <f>H9*100/I9-100</f>
        <v>-3.35849056603773</v>
      </c>
      <c r="L9" s="26">
        <v>1996</v>
      </c>
      <c r="M9" s="27">
        <f t="shared" si="0"/>
        <v>19.178082191780803</v>
      </c>
      <c r="N9" s="27">
        <f t="shared" si="0"/>
        <v>20.23121387283237</v>
      </c>
      <c r="O9" s="27">
        <f t="shared" si="0"/>
        <v>-10.759493670886073</v>
      </c>
      <c r="P9" s="27">
        <f t="shared" si="0"/>
        <v>6.730769230769226</v>
      </c>
      <c r="Q9" s="27">
        <f t="shared" si="0"/>
        <v>12.359550561797747</v>
      </c>
      <c r="R9" s="27">
        <f t="shared" si="0"/>
        <v>28.66520787746171</v>
      </c>
    </row>
    <row r="10" spans="1:18" ht="12.75">
      <c r="A10" s="13"/>
      <c r="B10" s="15"/>
      <c r="C10" s="15"/>
      <c r="D10" s="15"/>
      <c r="E10" s="15"/>
      <c r="F10" s="15"/>
      <c r="G10" s="15"/>
      <c r="H10" s="15"/>
      <c r="I10" s="18"/>
      <c r="J10" s="19"/>
      <c r="K10" s="18"/>
      <c r="L10" s="26">
        <v>1997</v>
      </c>
      <c r="M10" s="27">
        <f t="shared" si="0"/>
        <v>16.0958904109589</v>
      </c>
      <c r="N10" s="27">
        <f t="shared" si="0"/>
        <v>32.17726396917146</v>
      </c>
      <c r="O10" s="27">
        <f t="shared" si="0"/>
        <v>-4.74683544303798</v>
      </c>
      <c r="P10" s="27">
        <f t="shared" si="0"/>
        <v>0.961538461538467</v>
      </c>
      <c r="Q10" s="27">
        <f t="shared" si="0"/>
        <v>13.707865168539328</v>
      </c>
      <c r="R10" s="27">
        <f t="shared" si="0"/>
        <v>38.29321663019692</v>
      </c>
    </row>
    <row r="11" spans="1:18" ht="12.75">
      <c r="A11" s="13" t="s">
        <v>6</v>
      </c>
      <c r="B11" s="15">
        <v>55.2</v>
      </c>
      <c r="C11" s="15">
        <v>48.63</v>
      </c>
      <c r="D11" s="15">
        <v>48.29</v>
      </c>
      <c r="E11" s="15">
        <v>63.23</v>
      </c>
      <c r="F11" s="15">
        <v>50.3</v>
      </c>
      <c r="G11" s="15">
        <v>53.25</v>
      </c>
      <c r="H11" s="15">
        <v>49.7</v>
      </c>
      <c r="I11" s="18">
        <v>53</v>
      </c>
      <c r="J11" s="19">
        <f>H11*100/G11-100</f>
        <v>-6.666666666666671</v>
      </c>
      <c r="K11" s="18">
        <f>H11*100/I11-100</f>
        <v>-6.226415094339629</v>
      </c>
      <c r="L11" s="26">
        <v>1998</v>
      </c>
      <c r="M11" s="27">
        <f t="shared" si="0"/>
        <v>17.1232876712329</v>
      </c>
      <c r="N11" s="27">
        <f t="shared" si="0"/>
        <v>17.726396917148364</v>
      </c>
      <c r="O11" s="27">
        <f t="shared" si="0"/>
        <v>-2.5316455696202524</v>
      </c>
      <c r="P11" s="27">
        <f t="shared" si="0"/>
        <v>0.5769230769230802</v>
      </c>
      <c r="Q11" s="27">
        <f t="shared" si="0"/>
        <v>11.460674157303373</v>
      </c>
      <c r="R11" s="27">
        <f t="shared" si="0"/>
        <v>37.41794310722099</v>
      </c>
    </row>
    <row r="12" spans="1:18" ht="12.75">
      <c r="A12" s="13"/>
      <c r="B12" s="15"/>
      <c r="C12" s="15"/>
      <c r="D12" s="15"/>
      <c r="E12" s="15"/>
      <c r="F12" s="15"/>
      <c r="G12" s="15"/>
      <c r="H12" s="15"/>
      <c r="I12" s="18"/>
      <c r="J12" s="19"/>
      <c r="K12" s="18"/>
      <c r="L12" s="26">
        <v>1999</v>
      </c>
      <c r="M12" s="27">
        <f t="shared" si="0"/>
        <v>25.856164383561648</v>
      </c>
      <c r="N12" s="27">
        <f t="shared" si="0"/>
        <v>30.82851637764935</v>
      </c>
      <c r="O12" s="27">
        <f t="shared" si="0"/>
        <v>12.499999999999986</v>
      </c>
      <c r="P12" s="27">
        <f t="shared" si="0"/>
        <v>6.538461538461533</v>
      </c>
      <c r="Q12" s="27">
        <f t="shared" si="0"/>
        <v>30.786516853932596</v>
      </c>
      <c r="R12" s="27">
        <f t="shared" si="0"/>
        <v>37.41794310722099</v>
      </c>
    </row>
    <row r="13" spans="1:18" ht="12.75">
      <c r="A13" s="13" t="s">
        <v>7</v>
      </c>
      <c r="B13" s="15">
        <v>72.5</v>
      </c>
      <c r="C13" s="15">
        <v>64.5</v>
      </c>
      <c r="D13" s="15">
        <v>56.91</v>
      </c>
      <c r="E13" s="15">
        <v>75.79</v>
      </c>
      <c r="F13" s="15">
        <v>60.81</v>
      </c>
      <c r="G13" s="15">
        <v>61.78</v>
      </c>
      <c r="H13" s="15">
        <v>61.71</v>
      </c>
      <c r="I13" s="18">
        <v>66.6</v>
      </c>
      <c r="J13" s="19">
        <f>H13*100/G13-100</f>
        <v>-0.11330527678860847</v>
      </c>
      <c r="K13" s="18">
        <f>H13*100/I13-100</f>
        <v>-7.342342342342334</v>
      </c>
      <c r="L13" s="26">
        <v>2000</v>
      </c>
      <c r="M13" s="27">
        <f t="shared" si="0"/>
        <v>18.493150684931507</v>
      </c>
      <c r="N13" s="27">
        <f t="shared" si="0"/>
        <v>28.709055876685937</v>
      </c>
      <c r="O13" s="27">
        <f t="shared" si="0"/>
        <v>7.436708860759509</v>
      </c>
      <c r="P13" s="27">
        <f t="shared" si="0"/>
        <v>-11.15384615384616</v>
      </c>
      <c r="Q13" s="27">
        <f t="shared" si="0"/>
        <v>6.966292134831463</v>
      </c>
      <c r="R13" s="27">
        <f t="shared" si="0"/>
        <v>40.26258205689274</v>
      </c>
    </row>
    <row r="14" spans="1:18" ht="12.75">
      <c r="A14" s="13"/>
      <c r="B14" s="15"/>
      <c r="C14" s="15"/>
      <c r="D14" s="15"/>
      <c r="E14" s="15"/>
      <c r="F14" s="15"/>
      <c r="G14" s="15"/>
      <c r="H14" s="15"/>
      <c r="I14" s="18"/>
      <c r="J14" s="19"/>
      <c r="K14" s="18"/>
      <c r="L14" s="26">
        <v>2001</v>
      </c>
      <c r="M14" s="27">
        <f t="shared" si="0"/>
        <v>29.452054794520535</v>
      </c>
      <c r="N14" s="27">
        <f t="shared" si="0"/>
        <v>39.6917148362235</v>
      </c>
      <c r="O14" s="27">
        <f t="shared" si="0"/>
        <v>12.499999999999986</v>
      </c>
      <c r="P14" s="27">
        <f t="shared" si="0"/>
        <v>7.692307692307693</v>
      </c>
      <c r="Q14" s="27">
        <f t="shared" si="0"/>
        <v>26.966292134831463</v>
      </c>
      <c r="R14" s="27">
        <f t="shared" si="0"/>
        <v>45.73304157549231</v>
      </c>
    </row>
    <row r="15" spans="1:18" ht="12.75">
      <c r="A15" s="13" t="s">
        <v>8</v>
      </c>
      <c r="B15" s="15"/>
      <c r="C15" s="15"/>
      <c r="D15" s="15"/>
      <c r="E15" s="15"/>
      <c r="F15" s="15"/>
      <c r="G15" s="15"/>
      <c r="H15" s="15"/>
      <c r="I15" s="18"/>
      <c r="J15" s="19"/>
      <c r="K15" s="18"/>
      <c r="L15" s="26">
        <v>2002</v>
      </c>
      <c r="M15" s="27">
        <f t="shared" si="0"/>
        <v>5.479452054794521</v>
      </c>
      <c r="N15" s="27">
        <f t="shared" si="0"/>
        <v>24.27745664739885</v>
      </c>
      <c r="O15" s="27">
        <f t="shared" si="0"/>
        <v>-2.5316455696202524</v>
      </c>
      <c r="P15" s="27">
        <f t="shared" si="0"/>
        <v>-13.269230769230774</v>
      </c>
      <c r="Q15" s="27">
        <f t="shared" si="0"/>
        <v>7.865168539325836</v>
      </c>
      <c r="R15" s="27">
        <f t="shared" si="0"/>
        <v>15.973741794310712</v>
      </c>
    </row>
    <row r="16" spans="1:18" ht="12.75">
      <c r="A16" s="13" t="s">
        <v>9</v>
      </c>
      <c r="B16" s="15">
        <v>53.5</v>
      </c>
      <c r="C16" s="15">
        <v>44.09</v>
      </c>
      <c r="D16" s="15">
        <v>46.29</v>
      </c>
      <c r="E16" s="15">
        <v>56.17</v>
      </c>
      <c r="F16" s="15">
        <v>53.68</v>
      </c>
      <c r="G16" s="15">
        <v>53.04</v>
      </c>
      <c r="H16" s="15">
        <v>50.51</v>
      </c>
      <c r="I16" s="18">
        <v>50.6</v>
      </c>
      <c r="J16" s="19">
        <f>H16*100/G16-100</f>
        <v>-4.769984917043743</v>
      </c>
      <c r="K16" s="18">
        <f>H16*100/I16-100</f>
        <v>-0.17786561264821898</v>
      </c>
      <c r="L16" s="26">
        <v>2003</v>
      </c>
      <c r="M16" s="27">
        <f t="shared" si="0"/>
        <v>5.993150684931507</v>
      </c>
      <c r="N16" s="27">
        <f t="shared" si="0"/>
        <v>9.633911368015418</v>
      </c>
      <c r="O16" s="27">
        <f t="shared" si="0"/>
        <v>-18.037974683544306</v>
      </c>
      <c r="P16" s="27">
        <f t="shared" si="0"/>
        <v>-2.115384615384613</v>
      </c>
      <c r="Q16" s="27">
        <f t="shared" si="0"/>
        <v>5.393258426966298</v>
      </c>
      <c r="R16" s="27">
        <f t="shared" si="0"/>
        <v>10.72210065645514</v>
      </c>
    </row>
    <row r="17" spans="1:18" ht="12.75">
      <c r="A17" s="13"/>
      <c r="B17" s="15"/>
      <c r="C17" s="15"/>
      <c r="D17" s="15"/>
      <c r="E17" s="15"/>
      <c r="F17" s="15"/>
      <c r="G17" s="15"/>
      <c r="H17" s="15"/>
      <c r="I17" s="18"/>
      <c r="J17" s="19"/>
      <c r="K17" s="18"/>
      <c r="L17" s="26">
        <v>2004</v>
      </c>
      <c r="M17" s="27">
        <f t="shared" si="0"/>
        <v>35.445205479452056</v>
      </c>
      <c r="N17" s="27">
        <f t="shared" si="0"/>
        <v>46.05009633911368</v>
      </c>
      <c r="O17" s="27">
        <f t="shared" si="0"/>
        <v>11.550632911392398</v>
      </c>
      <c r="P17" s="27">
        <f t="shared" si="0"/>
        <v>13.461538461538467</v>
      </c>
      <c r="Q17" s="27">
        <f t="shared" si="0"/>
        <v>31.910112359550567</v>
      </c>
      <c r="R17" s="27">
        <f t="shared" si="0"/>
        <v>54.92341356673958</v>
      </c>
    </row>
    <row r="18" spans="1:18" ht="12.75">
      <c r="A18" s="13" t="s">
        <v>10</v>
      </c>
      <c r="B18" s="15">
        <v>71.1</v>
      </c>
      <c r="C18" s="15">
        <v>61.6</v>
      </c>
      <c r="D18" s="15">
        <v>51.83</v>
      </c>
      <c r="E18" s="15">
        <v>70.54</v>
      </c>
      <c r="F18" s="15">
        <v>66.23</v>
      </c>
      <c r="G18" s="15">
        <v>66.9</v>
      </c>
      <c r="H18" s="15">
        <v>65.81</v>
      </c>
      <c r="I18" s="18">
        <v>65.1</v>
      </c>
      <c r="J18" s="19">
        <f>H18*100/G18-100</f>
        <v>-1.6292974588938733</v>
      </c>
      <c r="K18" s="18">
        <f>ROUND(H18*100/I18-100,1)</f>
        <v>1.1</v>
      </c>
      <c r="L18" s="26">
        <v>2005</v>
      </c>
      <c r="M18" s="27">
        <f t="shared" si="0"/>
        <v>20.71917808219179</v>
      </c>
      <c r="N18" s="27">
        <f t="shared" si="0"/>
        <v>17.148362235067438</v>
      </c>
      <c r="O18" s="27">
        <f t="shared" si="0"/>
        <v>4.746835443037966</v>
      </c>
      <c r="P18" s="27">
        <f t="shared" si="0"/>
        <v>-5.961538461538467</v>
      </c>
      <c r="Q18" s="27">
        <f t="shared" si="0"/>
        <v>13.932584269662925</v>
      </c>
      <c r="R18" s="27">
        <f t="shared" si="0"/>
        <v>22.10065645514223</v>
      </c>
    </row>
    <row r="19" spans="1:18" ht="12.75">
      <c r="A19" s="13"/>
      <c r="B19" s="15"/>
      <c r="C19" s="15"/>
      <c r="D19" s="15"/>
      <c r="E19" s="15"/>
      <c r="F19" s="15"/>
      <c r="G19" s="15"/>
      <c r="H19" s="15"/>
      <c r="I19" s="18"/>
      <c r="J19" s="19"/>
      <c r="K19" s="18"/>
      <c r="L19" s="26">
        <v>2006</v>
      </c>
      <c r="M19" s="27">
        <f t="shared" si="0"/>
        <v>15.239726027397268</v>
      </c>
      <c r="N19" s="27">
        <f t="shared" si="0"/>
        <v>19.07514450867052</v>
      </c>
      <c r="O19" s="27">
        <f t="shared" si="0"/>
        <v>5.854430379746844</v>
      </c>
      <c r="P19" s="27">
        <f t="shared" si="0"/>
        <v>-4.807692307692307</v>
      </c>
      <c r="Q19" s="27">
        <f t="shared" si="0"/>
        <v>9.662921348314612</v>
      </c>
      <c r="R19" s="27">
        <f t="shared" si="0"/>
        <v>35.44857768052515</v>
      </c>
    </row>
    <row r="20" spans="1:18" ht="12.75">
      <c r="A20" s="13" t="s">
        <v>11</v>
      </c>
      <c r="B20" s="15">
        <v>56</v>
      </c>
      <c r="C20" s="15">
        <v>45.11</v>
      </c>
      <c r="D20" s="15">
        <v>50.86</v>
      </c>
      <c r="E20" s="15">
        <v>59.01</v>
      </c>
      <c r="F20" s="15">
        <v>48.88</v>
      </c>
      <c r="G20" s="15">
        <v>49.53</v>
      </c>
      <c r="H20" s="15">
        <v>49.27</v>
      </c>
      <c r="I20" s="18">
        <v>51.6</v>
      </c>
      <c r="J20" s="19">
        <f>H20*100/G20-100</f>
        <v>-0.5249343832021083</v>
      </c>
      <c r="K20" s="18">
        <f>H20*100/I20-100</f>
        <v>-4.515503875968989</v>
      </c>
      <c r="L20" s="26">
        <v>2007</v>
      </c>
      <c r="M20" s="27">
        <f t="shared" si="0"/>
        <v>15.75342465753424</v>
      </c>
      <c r="N20" s="27">
        <f t="shared" si="0"/>
        <v>18.882466281310215</v>
      </c>
      <c r="O20" s="27">
        <f t="shared" si="0"/>
        <v>4.113924050632903</v>
      </c>
      <c r="P20" s="27">
        <f t="shared" si="0"/>
        <v>-5.192307692307693</v>
      </c>
      <c r="Q20" s="27">
        <f t="shared" si="0"/>
        <v>-6.741573033707866</v>
      </c>
      <c r="R20" s="27">
        <f t="shared" si="0"/>
        <v>30.634573304157527</v>
      </c>
    </row>
    <row r="21" spans="1:11" ht="12">
      <c r="A21" s="13"/>
      <c r="B21" s="15"/>
      <c r="C21" s="15"/>
      <c r="D21" s="15"/>
      <c r="E21" s="15"/>
      <c r="F21" s="15"/>
      <c r="G21" s="15"/>
      <c r="H21" s="15"/>
      <c r="I21" s="18"/>
      <c r="J21" s="19"/>
      <c r="K21" s="18"/>
    </row>
    <row r="22" spans="1:18" ht="12.75">
      <c r="A22" s="13" t="s">
        <v>12</v>
      </c>
      <c r="B22" s="15">
        <v>56.5</v>
      </c>
      <c r="C22" s="15">
        <v>48.03</v>
      </c>
      <c r="D22" s="15">
        <v>46.94</v>
      </c>
      <c r="E22" s="15">
        <v>58.68</v>
      </c>
      <c r="F22" s="15">
        <v>50.74</v>
      </c>
      <c r="G22" s="15">
        <v>48.79</v>
      </c>
      <c r="H22" s="15">
        <v>41.51</v>
      </c>
      <c r="I22" s="18">
        <v>51.5</v>
      </c>
      <c r="J22" s="19">
        <f>H22*100/G22-100</f>
        <v>-14.921090387374463</v>
      </c>
      <c r="K22" s="18">
        <f>H22*100/I22-100</f>
        <v>-19.39805825242719</v>
      </c>
      <c r="L22" t="s">
        <v>21</v>
      </c>
      <c r="M22" s="27">
        <v>58.4</v>
      </c>
      <c r="N22" s="27">
        <v>51.9</v>
      </c>
      <c r="O22" s="27">
        <v>63.2</v>
      </c>
      <c r="P22" s="27">
        <v>52</v>
      </c>
      <c r="Q22" s="27">
        <v>44.5</v>
      </c>
      <c r="R22" s="27">
        <v>45.7</v>
      </c>
    </row>
    <row r="23" spans="1:18" ht="12.75">
      <c r="A23" s="13"/>
      <c r="B23" s="15"/>
      <c r="C23" s="15"/>
      <c r="D23" s="15"/>
      <c r="E23" s="15"/>
      <c r="F23" s="15"/>
      <c r="G23" s="15"/>
      <c r="H23" s="15"/>
      <c r="I23" s="18"/>
      <c r="J23" s="19"/>
      <c r="K23" s="18"/>
      <c r="L23" t="s">
        <v>22</v>
      </c>
      <c r="M23" s="27">
        <v>51.1</v>
      </c>
      <c r="N23" s="27">
        <v>50.1</v>
      </c>
      <c r="O23" s="27">
        <v>56</v>
      </c>
      <c r="P23" s="27">
        <v>43.2</v>
      </c>
      <c r="Q23" s="27">
        <v>39.3</v>
      </c>
      <c r="R23" s="27">
        <v>52.1</v>
      </c>
    </row>
    <row r="24" spans="1:18" ht="12.75">
      <c r="A24" s="13" t="s">
        <v>13</v>
      </c>
      <c r="B24" s="15"/>
      <c r="C24" s="15"/>
      <c r="D24" s="15"/>
      <c r="E24" s="15"/>
      <c r="F24" s="15"/>
      <c r="G24" s="15"/>
      <c r="H24" s="15"/>
      <c r="I24" s="18"/>
      <c r="J24" s="19"/>
      <c r="K24" s="18"/>
      <c r="L24" t="s">
        <v>23</v>
      </c>
      <c r="M24" s="27">
        <v>64.2</v>
      </c>
      <c r="N24" s="27">
        <v>57.4</v>
      </c>
      <c r="O24" s="27">
        <v>50.7</v>
      </c>
      <c r="P24" s="27">
        <v>53.6</v>
      </c>
      <c r="Q24" s="27">
        <v>52.7</v>
      </c>
      <c r="R24" s="27">
        <v>53.3</v>
      </c>
    </row>
    <row r="25" spans="1:18" ht="12.75">
      <c r="A25" s="13" t="s">
        <v>9</v>
      </c>
      <c r="B25" s="15">
        <v>52.5</v>
      </c>
      <c r="C25" s="15">
        <v>47.85</v>
      </c>
      <c r="D25" s="15">
        <v>45.08</v>
      </c>
      <c r="E25" s="15">
        <v>46.09</v>
      </c>
      <c r="F25" s="15">
        <v>40.92</v>
      </c>
      <c r="G25" s="15">
        <v>33.28</v>
      </c>
      <c r="H25" s="15">
        <v>32.57</v>
      </c>
      <c r="I25" s="18">
        <v>45</v>
      </c>
      <c r="J25" s="19">
        <f>H25*100/G25-100</f>
        <v>-2.133413461538467</v>
      </c>
      <c r="K25" s="18">
        <f>H25*100/I25-100</f>
        <v>-27.62222222222222</v>
      </c>
      <c r="L25" t="s">
        <v>24</v>
      </c>
      <c r="M25" s="27">
        <v>68.8</v>
      </c>
      <c r="N25" s="27">
        <v>61.3</v>
      </c>
      <c r="O25" s="27">
        <v>64.7</v>
      </c>
      <c r="P25" s="27">
        <v>50.2</v>
      </c>
      <c r="Q25" s="27">
        <v>43.6</v>
      </c>
      <c r="R25" s="27">
        <v>56</v>
      </c>
    </row>
    <row r="26" spans="1:18" ht="12.75">
      <c r="A26" s="13"/>
      <c r="B26" s="15"/>
      <c r="C26" s="15"/>
      <c r="D26" s="15"/>
      <c r="E26" s="15"/>
      <c r="F26" s="15"/>
      <c r="G26" s="15"/>
      <c r="H26" s="15"/>
      <c r="I26" s="18"/>
      <c r="J26" s="19"/>
      <c r="K26" s="18"/>
      <c r="L26" t="s">
        <v>25</v>
      </c>
      <c r="M26" s="27">
        <v>66.3</v>
      </c>
      <c r="N26" s="27">
        <v>61.9</v>
      </c>
      <c r="O26" s="27">
        <v>60.4</v>
      </c>
      <c r="P26" s="27">
        <v>49.3</v>
      </c>
      <c r="Q26" s="27">
        <v>50.2</v>
      </c>
      <c r="R26" s="27">
        <v>56.4</v>
      </c>
    </row>
    <row r="27" spans="1:18" ht="12.75">
      <c r="A27" s="13" t="s">
        <v>14</v>
      </c>
      <c r="B27" s="15">
        <v>66.6</v>
      </c>
      <c r="C27" s="15">
        <v>52.95</v>
      </c>
      <c r="D27" s="15">
        <v>50.6</v>
      </c>
      <c r="E27" s="15">
        <v>70.8</v>
      </c>
      <c r="F27" s="15">
        <v>55.84</v>
      </c>
      <c r="G27" s="15">
        <v>61.89</v>
      </c>
      <c r="H27" s="15">
        <v>59.7</v>
      </c>
      <c r="I27" s="18">
        <v>59.9</v>
      </c>
      <c r="J27" s="19">
        <f>H27*100/G27-100</f>
        <v>-3.5385361124575923</v>
      </c>
      <c r="K27" s="18">
        <f>H27*100/I27-100</f>
        <v>-0.3338898163605961</v>
      </c>
      <c r="L27" t="s">
        <v>26</v>
      </c>
      <c r="M27" s="27">
        <v>69.6</v>
      </c>
      <c r="N27" s="27">
        <v>62.4</v>
      </c>
      <c r="O27" s="27">
        <v>56.4</v>
      </c>
      <c r="P27" s="27">
        <v>55.5</v>
      </c>
      <c r="Q27" s="27">
        <v>50</v>
      </c>
      <c r="R27" s="27">
        <v>58.8</v>
      </c>
    </row>
    <row r="28" spans="1:18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t="s">
        <v>27</v>
      </c>
      <c r="M28" s="27">
        <v>67.8</v>
      </c>
      <c r="N28" s="27">
        <v>68.6</v>
      </c>
      <c r="O28" s="27">
        <v>60.2</v>
      </c>
      <c r="P28" s="27">
        <v>52.5</v>
      </c>
      <c r="Q28" s="27">
        <v>50.6</v>
      </c>
      <c r="R28" s="27">
        <v>63.2</v>
      </c>
    </row>
    <row r="29" spans="1:18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t="s">
        <v>28</v>
      </c>
      <c r="M29" s="27">
        <v>68.4</v>
      </c>
      <c r="N29" s="27">
        <v>61.1</v>
      </c>
      <c r="O29" s="27">
        <v>61.6</v>
      </c>
      <c r="P29" s="27">
        <v>52.3</v>
      </c>
      <c r="Q29" s="27">
        <v>49.6</v>
      </c>
      <c r="R29" s="27">
        <v>62.8</v>
      </c>
    </row>
    <row r="30" spans="1:18" ht="21.75">
      <c r="A30" s="10"/>
      <c r="B30" s="28" t="s">
        <v>54</v>
      </c>
      <c r="C30" s="6" t="s">
        <v>50</v>
      </c>
      <c r="D30" s="28" t="s">
        <v>51</v>
      </c>
      <c r="E30" s="28" t="s">
        <v>52</v>
      </c>
      <c r="F30" s="6" t="s">
        <v>53</v>
      </c>
      <c r="G30" s="6" t="s">
        <v>20</v>
      </c>
      <c r="H30"/>
      <c r="I30"/>
      <c r="J30" s="19"/>
      <c r="K30" s="18"/>
      <c r="L30" t="s">
        <v>29</v>
      </c>
      <c r="M30" s="27">
        <v>73.5</v>
      </c>
      <c r="N30" s="27">
        <v>67.9</v>
      </c>
      <c r="O30" s="27">
        <v>71.1</v>
      </c>
      <c r="P30" s="27">
        <v>55.4</v>
      </c>
      <c r="Q30" s="27">
        <v>58.2</v>
      </c>
      <c r="R30" s="27">
        <v>62.8</v>
      </c>
    </row>
    <row r="31" spans="1:18" ht="12.75">
      <c r="A31" s="10" t="s">
        <v>46</v>
      </c>
      <c r="B31" s="18">
        <v>69.5</v>
      </c>
      <c r="C31" s="15">
        <v>66.6</v>
      </c>
      <c r="D31" s="15">
        <v>65.1</v>
      </c>
      <c r="E31" s="15">
        <v>51.6</v>
      </c>
      <c r="F31" s="6">
        <v>51.5</v>
      </c>
      <c r="G31" s="6">
        <v>59.9</v>
      </c>
      <c r="H31"/>
      <c r="I31"/>
      <c r="J31" s="19"/>
      <c r="K31" s="18"/>
      <c r="L31" t="s">
        <v>30</v>
      </c>
      <c r="M31" s="27">
        <v>69.2</v>
      </c>
      <c r="N31" s="27">
        <v>66.8</v>
      </c>
      <c r="O31" s="27">
        <v>67.9</v>
      </c>
      <c r="P31" s="27">
        <v>46.2</v>
      </c>
      <c r="Q31" s="27">
        <v>47.6</v>
      </c>
      <c r="R31" s="27">
        <v>64.1</v>
      </c>
    </row>
    <row r="32" spans="1:18" ht="12.75">
      <c r="A32" s="33" t="s">
        <v>47</v>
      </c>
      <c r="B32" s="18">
        <v>70.5</v>
      </c>
      <c r="C32" s="15">
        <v>60.8</v>
      </c>
      <c r="D32" s="15">
        <v>66.2</v>
      </c>
      <c r="E32" s="15">
        <v>48.9</v>
      </c>
      <c r="F32" s="6">
        <v>50.7</v>
      </c>
      <c r="G32" s="6">
        <v>55.8</v>
      </c>
      <c r="H32"/>
      <c r="I32"/>
      <c r="J32" s="19"/>
      <c r="K32" s="18"/>
      <c r="L32" t="s">
        <v>31</v>
      </c>
      <c r="M32" s="27">
        <v>75.6</v>
      </c>
      <c r="N32" s="27">
        <v>72.5</v>
      </c>
      <c r="O32" s="27">
        <v>71.1</v>
      </c>
      <c r="P32" s="27">
        <v>56</v>
      </c>
      <c r="Q32" s="27">
        <v>56.5</v>
      </c>
      <c r="R32" s="27">
        <v>66.6</v>
      </c>
    </row>
    <row r="33" spans="1:18" ht="12.75">
      <c r="A33" s="33" t="s">
        <v>48</v>
      </c>
      <c r="B33" s="18">
        <v>67.3</v>
      </c>
      <c r="C33" s="15">
        <v>61.8</v>
      </c>
      <c r="D33" s="15">
        <v>66.9</v>
      </c>
      <c r="E33" s="15">
        <v>49.5</v>
      </c>
      <c r="F33" s="6">
        <v>48.8</v>
      </c>
      <c r="G33" s="6">
        <v>61.9</v>
      </c>
      <c r="H33"/>
      <c r="I33"/>
      <c r="J33" s="19"/>
      <c r="K33" s="18"/>
      <c r="L33" t="s">
        <v>32</v>
      </c>
      <c r="M33" s="27">
        <v>61.6</v>
      </c>
      <c r="N33" s="27">
        <v>64.5</v>
      </c>
      <c r="O33" s="27">
        <v>61.6</v>
      </c>
      <c r="P33" s="27">
        <v>45.1</v>
      </c>
      <c r="Q33" s="27">
        <v>48</v>
      </c>
      <c r="R33" s="27">
        <v>53</v>
      </c>
    </row>
    <row r="34" spans="1:18" ht="12.75">
      <c r="A34" s="33" t="s">
        <v>49</v>
      </c>
      <c r="B34" s="18">
        <v>67.6</v>
      </c>
      <c r="C34" s="15">
        <v>61.7</v>
      </c>
      <c r="D34" s="15">
        <v>65.8</v>
      </c>
      <c r="E34" s="15">
        <v>49.3</v>
      </c>
      <c r="F34" s="6">
        <v>41.5</v>
      </c>
      <c r="G34" s="6">
        <v>59.7</v>
      </c>
      <c r="H34"/>
      <c r="I34"/>
      <c r="J34" s="19"/>
      <c r="K34" s="18"/>
      <c r="L34" s="29" t="s">
        <v>33</v>
      </c>
      <c r="M34" s="29">
        <v>61.9</v>
      </c>
      <c r="N34" s="29">
        <v>56.9</v>
      </c>
      <c r="O34" s="29">
        <v>51.8</v>
      </c>
      <c r="P34" s="29">
        <v>50.9</v>
      </c>
      <c r="Q34" s="29">
        <v>46.9</v>
      </c>
      <c r="R34" s="29">
        <v>50.6</v>
      </c>
    </row>
    <row r="35" spans="1:18" ht="12.75">
      <c r="A35" s="10"/>
      <c r="B35" s="18"/>
      <c r="C35" s="15"/>
      <c r="D35" s="15"/>
      <c r="E35" s="15"/>
      <c r="H35"/>
      <c r="I35"/>
      <c r="J35" s="19"/>
      <c r="K35" s="18"/>
      <c r="L35" s="29" t="s">
        <v>35</v>
      </c>
      <c r="M35" s="29">
        <v>79.1</v>
      </c>
      <c r="N35" s="29">
        <v>75.8</v>
      </c>
      <c r="O35" s="29">
        <v>70.5</v>
      </c>
      <c r="P35" s="29">
        <v>59</v>
      </c>
      <c r="Q35" s="29">
        <v>58.7</v>
      </c>
      <c r="R35" s="29">
        <v>70.8</v>
      </c>
    </row>
    <row r="36" spans="1:18" ht="12.75">
      <c r="A36"/>
      <c r="B36"/>
      <c r="C36"/>
      <c r="D36"/>
      <c r="E36"/>
      <c r="F36"/>
      <c r="G36"/>
      <c r="H36"/>
      <c r="I36"/>
      <c r="J36"/>
      <c r="K36"/>
      <c r="L36" s="29" t="s">
        <v>36</v>
      </c>
      <c r="M36" s="6">
        <v>70.5</v>
      </c>
      <c r="N36" s="6">
        <v>60.8</v>
      </c>
      <c r="O36" s="6">
        <v>66.2</v>
      </c>
      <c r="P36" s="6">
        <v>48.9</v>
      </c>
      <c r="Q36" s="6">
        <v>50.7</v>
      </c>
      <c r="R36" s="6">
        <v>55.8</v>
      </c>
    </row>
    <row r="37" spans="1:18" ht="12.75">
      <c r="A37"/>
      <c r="B37"/>
      <c r="C37"/>
      <c r="D37"/>
      <c r="E37"/>
      <c r="F37"/>
      <c r="G37"/>
      <c r="H37"/>
      <c r="I37"/>
      <c r="J37"/>
      <c r="K37"/>
      <c r="L37" s="29" t="s">
        <v>39</v>
      </c>
      <c r="M37" s="6">
        <v>67.3</v>
      </c>
      <c r="N37" s="6">
        <v>61.8</v>
      </c>
      <c r="O37" s="6">
        <v>66.9</v>
      </c>
      <c r="P37" s="6">
        <v>49.5</v>
      </c>
      <c r="Q37" s="6">
        <v>48.8</v>
      </c>
      <c r="R37" s="6">
        <v>61.9</v>
      </c>
    </row>
    <row r="38" spans="1:18" ht="12.75">
      <c r="A38"/>
      <c r="B38"/>
      <c r="C38"/>
      <c r="D38"/>
      <c r="E38"/>
      <c r="F38"/>
      <c r="G38"/>
      <c r="H38"/>
      <c r="I38"/>
      <c r="J38"/>
      <c r="K38"/>
      <c r="L38" s="29" t="s">
        <v>42</v>
      </c>
      <c r="M38" s="6">
        <v>67.6</v>
      </c>
      <c r="N38" s="6">
        <v>61.7</v>
      </c>
      <c r="O38" s="6">
        <v>65.8</v>
      </c>
      <c r="P38" s="6">
        <v>49.3</v>
      </c>
      <c r="Q38" s="6">
        <v>41.5</v>
      </c>
      <c r="R38" s="6">
        <v>59.7</v>
      </c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B40"/>
      <c r="C40"/>
      <c r="D40"/>
      <c r="E40"/>
      <c r="F40"/>
      <c r="G40"/>
      <c r="H40"/>
      <c r="I40"/>
      <c r="J40"/>
      <c r="K40"/>
    </row>
    <row r="41" spans="1:11" ht="12.75">
      <c r="A41"/>
      <c r="B41"/>
      <c r="C41"/>
      <c r="D41"/>
      <c r="E41"/>
      <c r="F41"/>
      <c r="G41"/>
      <c r="H41"/>
      <c r="I41"/>
      <c r="J41"/>
      <c r="K41"/>
    </row>
    <row r="42" spans="1:11" ht="12.75">
      <c r="A42"/>
      <c r="B42"/>
      <c r="C42"/>
      <c r="D42"/>
      <c r="E42"/>
      <c r="F42"/>
      <c r="G42"/>
      <c r="H42"/>
      <c r="I42"/>
      <c r="J42"/>
      <c r="K42"/>
    </row>
    <row r="43" spans="1:11" ht="12.75">
      <c r="A43"/>
      <c r="B43"/>
      <c r="C43"/>
      <c r="D43"/>
      <c r="E43"/>
      <c r="F43"/>
      <c r="G43"/>
      <c r="H43"/>
      <c r="I43"/>
      <c r="J43"/>
      <c r="K43"/>
    </row>
    <row r="44" spans="1:11" ht="12.75">
      <c r="A44"/>
      <c r="B44"/>
      <c r="C44"/>
      <c r="D44"/>
      <c r="E44"/>
      <c r="F44"/>
      <c r="G44"/>
      <c r="H44"/>
      <c r="I44"/>
      <c r="J44"/>
      <c r="K44"/>
    </row>
    <row r="45" spans="1:11" ht="6.75" customHeight="1">
      <c r="A45"/>
      <c r="B45"/>
      <c r="C45"/>
      <c r="D45"/>
      <c r="E45"/>
      <c r="F45"/>
      <c r="G45"/>
      <c r="H45"/>
      <c r="I45"/>
      <c r="J45"/>
      <c r="K45"/>
    </row>
    <row r="46" spans="1:11" ht="6" customHeight="1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11" ht="12.75">
      <c r="A48"/>
      <c r="B48"/>
      <c r="C48"/>
      <c r="D48"/>
      <c r="E48"/>
      <c r="F48"/>
      <c r="G48"/>
      <c r="H48"/>
      <c r="I48"/>
      <c r="J48"/>
      <c r="K48"/>
    </row>
    <row r="49" spans="1:11" ht="12.75">
      <c r="A49"/>
      <c r="B49"/>
      <c r="C49"/>
      <c r="D49"/>
      <c r="E49"/>
      <c r="F49"/>
      <c r="G49"/>
      <c r="H49"/>
      <c r="I49"/>
      <c r="J49"/>
      <c r="K49"/>
    </row>
    <row r="50" spans="1:11" ht="12.75">
      <c r="A50"/>
      <c r="B50"/>
      <c r="C50"/>
      <c r="D50"/>
      <c r="E50"/>
      <c r="F50"/>
      <c r="G50"/>
      <c r="H50"/>
      <c r="I50"/>
      <c r="J50"/>
      <c r="K50"/>
    </row>
    <row r="51" spans="1:11" ht="12.75">
      <c r="A51"/>
      <c r="B51"/>
      <c r="C51"/>
      <c r="D51"/>
      <c r="E51"/>
      <c r="F51"/>
      <c r="G51"/>
      <c r="H51"/>
      <c r="I51"/>
      <c r="J51"/>
      <c r="K51"/>
    </row>
    <row r="52" spans="1:11" ht="12.75">
      <c r="A52"/>
      <c r="B52"/>
      <c r="C52"/>
      <c r="D52"/>
      <c r="E52"/>
      <c r="F52"/>
      <c r="G52"/>
      <c r="H52"/>
      <c r="I52"/>
      <c r="J52"/>
      <c r="K52"/>
    </row>
    <row r="53" spans="1:11" ht="12.75">
      <c r="A53"/>
      <c r="B53"/>
      <c r="C53"/>
      <c r="D53"/>
      <c r="E53"/>
      <c r="F53"/>
      <c r="G53"/>
      <c r="H53"/>
      <c r="I53"/>
      <c r="J53"/>
      <c r="K53"/>
    </row>
    <row r="54" spans="1:11" ht="12.75">
      <c r="A54"/>
      <c r="B54"/>
      <c r="C54"/>
      <c r="D54"/>
      <c r="E54"/>
      <c r="F54"/>
      <c r="G54"/>
      <c r="H54"/>
      <c r="I54"/>
      <c r="J54"/>
      <c r="K54"/>
    </row>
    <row r="55" spans="1:11" ht="12.75">
      <c r="A55"/>
      <c r="B55"/>
      <c r="C55"/>
      <c r="D55"/>
      <c r="E55"/>
      <c r="F55"/>
      <c r="G55"/>
      <c r="H55"/>
      <c r="I55"/>
      <c r="J55"/>
      <c r="K55"/>
    </row>
    <row r="56" spans="1:11" ht="12.75">
      <c r="A56"/>
      <c r="B56"/>
      <c r="C56"/>
      <c r="D56"/>
      <c r="E56"/>
      <c r="F56"/>
      <c r="G56"/>
      <c r="H56"/>
      <c r="I56"/>
      <c r="J56"/>
      <c r="K56"/>
    </row>
    <row r="57" spans="1:11" ht="12.75">
      <c r="A57"/>
      <c r="B57"/>
      <c r="C57"/>
      <c r="D57"/>
      <c r="E57"/>
      <c r="F57"/>
      <c r="G57"/>
      <c r="H57"/>
      <c r="I57"/>
      <c r="J57"/>
      <c r="K57"/>
    </row>
    <row r="58" spans="1:11" ht="12.75">
      <c r="A58"/>
      <c r="B58"/>
      <c r="C58"/>
      <c r="D58"/>
      <c r="E58"/>
      <c r="F58"/>
      <c r="G58"/>
      <c r="H58"/>
      <c r="I58"/>
      <c r="J58"/>
      <c r="K58"/>
    </row>
    <row r="59" spans="1:11" ht="12.75">
      <c r="A59"/>
      <c r="B59"/>
      <c r="C59"/>
      <c r="D59"/>
      <c r="E59"/>
      <c r="F59"/>
      <c r="G59"/>
      <c r="H59"/>
      <c r="I59"/>
      <c r="J59"/>
      <c r="K59"/>
    </row>
    <row r="60" spans="1:11" ht="12.75">
      <c r="A60"/>
      <c r="B60"/>
      <c r="C60"/>
      <c r="D60"/>
      <c r="E60"/>
      <c r="F60"/>
      <c r="G60"/>
      <c r="H60"/>
      <c r="I60"/>
      <c r="J60"/>
      <c r="K60"/>
    </row>
    <row r="61" spans="1:11" ht="12.75">
      <c r="A61"/>
      <c r="B61"/>
      <c r="C61"/>
      <c r="D61"/>
      <c r="E61"/>
      <c r="F61"/>
      <c r="G61"/>
      <c r="H61"/>
      <c r="I61"/>
      <c r="J61"/>
      <c r="K61"/>
    </row>
    <row r="62" spans="1:11" ht="20.25" customHeight="1">
      <c r="A62"/>
      <c r="B62"/>
      <c r="C62"/>
      <c r="D62"/>
      <c r="E62"/>
      <c r="F62"/>
      <c r="G62"/>
      <c r="H62"/>
      <c r="I62"/>
      <c r="J62"/>
      <c r="K62"/>
    </row>
    <row r="63" spans="1:11" ht="16.5" customHeight="1">
      <c r="A63"/>
      <c r="B63"/>
      <c r="C63"/>
      <c r="D63"/>
      <c r="E63"/>
      <c r="F63"/>
      <c r="G63"/>
      <c r="H63"/>
      <c r="I63"/>
      <c r="J63"/>
      <c r="K63"/>
    </row>
    <row r="64" spans="1:11" ht="12.75">
      <c r="A64"/>
      <c r="B64"/>
      <c r="C64"/>
      <c r="D64"/>
      <c r="E64"/>
      <c r="F64"/>
      <c r="G64"/>
      <c r="H64"/>
      <c r="I64"/>
      <c r="J64"/>
      <c r="K64"/>
    </row>
    <row r="65" spans="1:11" ht="12.75">
      <c r="A65"/>
      <c r="B65"/>
      <c r="C65"/>
      <c r="D65"/>
      <c r="E65"/>
      <c r="F65"/>
      <c r="G65"/>
      <c r="H65"/>
      <c r="I65"/>
      <c r="J65"/>
      <c r="K65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2.75">
      <c r="A67"/>
      <c r="B67"/>
      <c r="C67"/>
      <c r="D67"/>
      <c r="E67"/>
      <c r="F67"/>
      <c r="G67"/>
      <c r="H67"/>
      <c r="I67"/>
      <c r="J67"/>
      <c r="K67"/>
    </row>
    <row r="68" spans="1:11" ht="12.75">
      <c r="A68"/>
      <c r="B68"/>
      <c r="C68"/>
      <c r="D68"/>
      <c r="E68"/>
      <c r="F68"/>
      <c r="G68"/>
      <c r="H68"/>
      <c r="I68"/>
      <c r="J68"/>
      <c r="K68"/>
    </row>
    <row r="69" spans="1:11" ht="12.75">
      <c r="A69"/>
      <c r="B69"/>
      <c r="C69"/>
      <c r="D69"/>
      <c r="E69"/>
      <c r="F69"/>
      <c r="G69"/>
      <c r="H69"/>
      <c r="I69"/>
      <c r="J69"/>
      <c r="K69"/>
    </row>
    <row r="70" spans="1:11" ht="12.75">
      <c r="A70"/>
      <c r="B70"/>
      <c r="C70"/>
      <c r="D70"/>
      <c r="E70"/>
      <c r="F70"/>
      <c r="G70"/>
      <c r="H70"/>
      <c r="I70"/>
      <c r="J70"/>
      <c r="K70"/>
    </row>
    <row r="71" spans="1:11" ht="12.75">
      <c r="A71"/>
      <c r="B71"/>
      <c r="C71"/>
      <c r="D71"/>
      <c r="E71"/>
      <c r="F71"/>
      <c r="G71"/>
      <c r="H71"/>
      <c r="I71"/>
      <c r="J71"/>
      <c r="K71"/>
    </row>
    <row r="72" spans="1:11" ht="12.75">
      <c r="A72"/>
      <c r="B72"/>
      <c r="C72"/>
      <c r="D72"/>
      <c r="E72"/>
      <c r="F72"/>
      <c r="G72"/>
      <c r="H72"/>
      <c r="I72"/>
      <c r="J72"/>
      <c r="K72"/>
    </row>
    <row r="73" spans="1:11" ht="12.75">
      <c r="A73"/>
      <c r="B73"/>
      <c r="C73"/>
      <c r="D73"/>
      <c r="E73"/>
      <c r="F73"/>
      <c r="G73"/>
      <c r="H73"/>
      <c r="I73"/>
      <c r="J73"/>
      <c r="K73"/>
    </row>
    <row r="74" spans="1:11" ht="12.75">
      <c r="A74"/>
      <c r="B74"/>
      <c r="C74"/>
      <c r="D74"/>
      <c r="E74"/>
      <c r="F74"/>
      <c r="G74"/>
      <c r="H74"/>
      <c r="I74"/>
      <c r="J74"/>
      <c r="K74"/>
    </row>
    <row r="75" spans="1:11" ht="12.75">
      <c r="A75"/>
      <c r="B75"/>
      <c r="C75"/>
      <c r="D75"/>
      <c r="E75"/>
      <c r="F75"/>
      <c r="G75"/>
      <c r="H75"/>
      <c r="I75"/>
      <c r="J75"/>
      <c r="K75"/>
    </row>
    <row r="76" spans="1:11" ht="12.75">
      <c r="A76"/>
      <c r="B76"/>
      <c r="C76"/>
      <c r="D76"/>
      <c r="E76"/>
      <c r="F76"/>
      <c r="G76"/>
      <c r="H76"/>
      <c r="I76"/>
      <c r="J76"/>
      <c r="K76"/>
    </row>
    <row r="77" spans="1:11" ht="12.75">
      <c r="A77"/>
      <c r="B77"/>
      <c r="C77"/>
      <c r="D77"/>
      <c r="E77"/>
      <c r="F77"/>
      <c r="G77"/>
      <c r="H77"/>
      <c r="I77"/>
      <c r="J77"/>
      <c r="K77"/>
    </row>
    <row r="78" spans="1:11" ht="12.75">
      <c r="A78"/>
      <c r="B78"/>
      <c r="C78"/>
      <c r="D78"/>
      <c r="E78"/>
      <c r="F78"/>
      <c r="G78"/>
      <c r="H78"/>
      <c r="I78"/>
      <c r="J78"/>
      <c r="K78"/>
    </row>
    <row r="79" spans="1:11" ht="12.75">
      <c r="A79"/>
      <c r="B79"/>
      <c r="C79"/>
      <c r="D79"/>
      <c r="E79"/>
      <c r="F79"/>
      <c r="G79"/>
      <c r="H79"/>
      <c r="I79"/>
      <c r="J79"/>
      <c r="K79"/>
    </row>
    <row r="80" spans="1:11" ht="12.75">
      <c r="A80"/>
      <c r="B80"/>
      <c r="C80"/>
      <c r="D80"/>
      <c r="E80"/>
      <c r="F80"/>
      <c r="G80"/>
      <c r="H80"/>
      <c r="I80"/>
      <c r="J80"/>
      <c r="K80"/>
    </row>
    <row r="81" spans="1:11" ht="12.75">
      <c r="A81"/>
      <c r="B81"/>
      <c r="C81"/>
      <c r="D81"/>
      <c r="E81"/>
      <c r="F81"/>
      <c r="G81"/>
      <c r="H81"/>
      <c r="I81"/>
      <c r="J81"/>
      <c r="K81"/>
    </row>
    <row r="82" spans="1:11" ht="12.75">
      <c r="A82"/>
      <c r="B82"/>
      <c r="C82"/>
      <c r="D82"/>
      <c r="E82"/>
      <c r="F82"/>
      <c r="G82"/>
      <c r="H82"/>
      <c r="I82"/>
      <c r="J82"/>
      <c r="K82"/>
    </row>
    <row r="83" spans="1:11" ht="12.75">
      <c r="A83"/>
      <c r="B83"/>
      <c r="C83"/>
      <c r="D83"/>
      <c r="E83"/>
      <c r="F83"/>
      <c r="G83"/>
      <c r="H83"/>
      <c r="I83"/>
      <c r="J83"/>
      <c r="K83"/>
    </row>
    <row r="84" spans="1:11" ht="12.75">
      <c r="A84"/>
      <c r="B84"/>
      <c r="C84"/>
      <c r="D84"/>
      <c r="E84"/>
      <c r="F84"/>
      <c r="G84"/>
      <c r="H84"/>
      <c r="I84"/>
      <c r="J84"/>
      <c r="K84"/>
    </row>
    <row r="85" spans="1:11" ht="12.75">
      <c r="A85"/>
      <c r="B85"/>
      <c r="C85"/>
      <c r="D85"/>
      <c r="E85"/>
      <c r="F85"/>
      <c r="G85"/>
      <c r="H85"/>
      <c r="I85"/>
      <c r="J85"/>
      <c r="K85"/>
    </row>
    <row r="86" spans="1:11" ht="12.75">
      <c r="A86"/>
      <c r="B86"/>
      <c r="C86"/>
      <c r="D86"/>
      <c r="E86"/>
      <c r="F86"/>
      <c r="G86"/>
      <c r="H86"/>
      <c r="I86"/>
      <c r="J86"/>
      <c r="K86"/>
    </row>
    <row r="87" spans="1:11" ht="12.75">
      <c r="A87"/>
      <c r="B87"/>
      <c r="C87"/>
      <c r="D87"/>
      <c r="E87"/>
      <c r="F87"/>
      <c r="G87"/>
      <c r="H87"/>
      <c r="I87"/>
      <c r="J87"/>
      <c r="K87"/>
    </row>
    <row r="88" spans="1:11" ht="12.75">
      <c r="A88"/>
      <c r="B88"/>
      <c r="C88"/>
      <c r="D88"/>
      <c r="E88"/>
      <c r="F88"/>
      <c r="G88"/>
      <c r="H88"/>
      <c r="I88"/>
      <c r="J88"/>
      <c r="K88"/>
    </row>
    <row r="89" spans="1:11" ht="12.75" customHeight="1">
      <c r="A89"/>
      <c r="B89"/>
      <c r="C89"/>
      <c r="D89"/>
      <c r="E89"/>
      <c r="F89"/>
      <c r="G89"/>
      <c r="H89"/>
      <c r="I89"/>
      <c r="J89"/>
      <c r="K89"/>
    </row>
    <row r="90" spans="1:11" ht="28.5" customHeight="1">
      <c r="A90"/>
      <c r="B90"/>
      <c r="C90"/>
      <c r="D90"/>
      <c r="E90"/>
      <c r="F90"/>
      <c r="G90"/>
      <c r="H90"/>
      <c r="I90"/>
      <c r="J90"/>
      <c r="K90"/>
    </row>
    <row r="91" spans="1:11" ht="20.25" customHeight="1">
      <c r="A91"/>
      <c r="B91"/>
      <c r="C91"/>
      <c r="D91"/>
      <c r="E91"/>
      <c r="F91"/>
      <c r="G91"/>
      <c r="H91"/>
      <c r="I91"/>
      <c r="J91"/>
      <c r="K91"/>
    </row>
    <row r="92" spans="1:11" ht="16.5" customHeight="1">
      <c r="A92"/>
      <c r="B92"/>
      <c r="C92"/>
      <c r="D92"/>
      <c r="E92"/>
      <c r="F92"/>
      <c r="G92"/>
      <c r="H92"/>
      <c r="I92"/>
      <c r="J92"/>
      <c r="K92"/>
    </row>
    <row r="93" spans="1:11" ht="12.75">
      <c r="A93"/>
      <c r="B93"/>
      <c r="C93"/>
      <c r="D93"/>
      <c r="E93"/>
      <c r="F93"/>
      <c r="G93"/>
      <c r="H93"/>
      <c r="I93"/>
      <c r="J93"/>
      <c r="K93"/>
    </row>
    <row r="94" spans="1:11" ht="12.75">
      <c r="A94"/>
      <c r="B94"/>
      <c r="C94"/>
      <c r="D94"/>
      <c r="E94"/>
      <c r="F94"/>
      <c r="G94"/>
      <c r="H94"/>
      <c r="I94"/>
      <c r="J94"/>
      <c r="K94"/>
    </row>
    <row r="95" spans="1:11" ht="12.75">
      <c r="A95"/>
      <c r="B95"/>
      <c r="C95"/>
      <c r="D95"/>
      <c r="E95"/>
      <c r="F95"/>
      <c r="G95"/>
      <c r="H95"/>
      <c r="I95"/>
      <c r="J95"/>
      <c r="K95"/>
    </row>
    <row r="96" spans="1:11" ht="12.75">
      <c r="A96"/>
      <c r="B96"/>
      <c r="C96"/>
      <c r="D96"/>
      <c r="E96"/>
      <c r="F96"/>
      <c r="G96"/>
      <c r="H96"/>
      <c r="I96"/>
      <c r="J96"/>
      <c r="K96"/>
    </row>
    <row r="97" spans="1:11" ht="12.75">
      <c r="A97"/>
      <c r="B97"/>
      <c r="C97"/>
      <c r="D97"/>
      <c r="E97"/>
      <c r="F97"/>
      <c r="G97"/>
      <c r="H97"/>
      <c r="I97"/>
      <c r="J97"/>
      <c r="K97"/>
    </row>
    <row r="98" spans="1:11" ht="12.75">
      <c r="A98"/>
      <c r="B98"/>
      <c r="C98"/>
      <c r="D98"/>
      <c r="E98"/>
      <c r="F98"/>
      <c r="G98"/>
      <c r="H98"/>
      <c r="I98"/>
      <c r="J98"/>
      <c r="K98"/>
    </row>
    <row r="99" spans="1:11" ht="12.75">
      <c r="A99"/>
      <c r="B99"/>
      <c r="C99"/>
      <c r="D99"/>
      <c r="E99"/>
      <c r="F99"/>
      <c r="G99"/>
      <c r="H99"/>
      <c r="I99"/>
      <c r="J99"/>
      <c r="K99"/>
    </row>
    <row r="100" spans="1:11" ht="12.75">
      <c r="A100"/>
      <c r="B100"/>
      <c r="C100"/>
      <c r="D100"/>
      <c r="E100"/>
      <c r="F100"/>
      <c r="G100"/>
      <c r="H100"/>
      <c r="I100"/>
      <c r="J100"/>
      <c r="K100"/>
    </row>
    <row r="101" spans="1:11" ht="12.75">
      <c r="A101"/>
      <c r="B101"/>
      <c r="C101"/>
      <c r="D101"/>
      <c r="E101"/>
      <c r="F101"/>
      <c r="G101"/>
      <c r="H101"/>
      <c r="I101"/>
      <c r="J101"/>
      <c r="K101"/>
    </row>
    <row r="102" spans="1:11" ht="12.75">
      <c r="A102"/>
      <c r="B102"/>
      <c r="C102"/>
      <c r="D102"/>
      <c r="E102"/>
      <c r="F102"/>
      <c r="G102"/>
      <c r="H102"/>
      <c r="I102"/>
      <c r="J102"/>
      <c r="K102"/>
    </row>
    <row r="103" spans="1:11" ht="12.75">
      <c r="A103"/>
      <c r="B103"/>
      <c r="C103"/>
      <c r="D103"/>
      <c r="E103"/>
      <c r="F103"/>
      <c r="G103"/>
      <c r="H103"/>
      <c r="I103"/>
      <c r="J103"/>
      <c r="K103"/>
    </row>
    <row r="104" spans="1:11" ht="12.75">
      <c r="A104"/>
      <c r="B104"/>
      <c r="C104"/>
      <c r="D104"/>
      <c r="E104"/>
      <c r="F104"/>
      <c r="G104"/>
      <c r="H104"/>
      <c r="I104"/>
      <c r="J104"/>
      <c r="K104"/>
    </row>
    <row r="105" spans="1:11" ht="12.75">
      <c r="A105"/>
      <c r="B105"/>
      <c r="C105"/>
      <c r="D105"/>
      <c r="E105"/>
      <c r="F105"/>
      <c r="G105"/>
      <c r="H105"/>
      <c r="I105"/>
      <c r="J105"/>
      <c r="K105"/>
    </row>
    <row r="106" spans="1:11" ht="12.75">
      <c r="A106"/>
      <c r="B106"/>
      <c r="C106"/>
      <c r="D106"/>
      <c r="E106"/>
      <c r="F106"/>
      <c r="G106"/>
      <c r="H106"/>
      <c r="I106"/>
      <c r="J106"/>
      <c r="K106"/>
    </row>
    <row r="107" spans="1:11" ht="12.75">
      <c r="A107"/>
      <c r="B107"/>
      <c r="C107"/>
      <c r="D107"/>
      <c r="E107"/>
      <c r="F107"/>
      <c r="G107"/>
      <c r="H107"/>
      <c r="I107"/>
      <c r="J107"/>
      <c r="K107"/>
    </row>
    <row r="108" spans="1:11" ht="12.75">
      <c r="A108"/>
      <c r="B108"/>
      <c r="C108"/>
      <c r="D108"/>
      <c r="E108"/>
      <c r="F108"/>
      <c r="G108"/>
      <c r="H108"/>
      <c r="I108"/>
      <c r="J108"/>
      <c r="K108"/>
    </row>
    <row r="109" spans="1:11" ht="12.75">
      <c r="A109"/>
      <c r="B109"/>
      <c r="C109"/>
      <c r="D109"/>
      <c r="E109"/>
      <c r="F109"/>
      <c r="G109"/>
      <c r="H109"/>
      <c r="I109"/>
      <c r="J109"/>
      <c r="K109"/>
    </row>
    <row r="110" spans="1:11" ht="12.75">
      <c r="A110"/>
      <c r="B110"/>
      <c r="C110"/>
      <c r="D110"/>
      <c r="E110"/>
      <c r="F110"/>
      <c r="G110"/>
      <c r="H110"/>
      <c r="I110"/>
      <c r="J110"/>
      <c r="K110"/>
    </row>
    <row r="111" spans="1:11" ht="12.75">
      <c r="A111"/>
      <c r="B111"/>
      <c r="C111"/>
      <c r="D111"/>
      <c r="E111"/>
      <c r="F111"/>
      <c r="G111"/>
      <c r="H111"/>
      <c r="I111"/>
      <c r="J111"/>
      <c r="K111"/>
    </row>
    <row r="112" spans="1:11" ht="12.75">
      <c r="A112"/>
      <c r="B112"/>
      <c r="C112"/>
      <c r="D112"/>
      <c r="E112"/>
      <c r="F112"/>
      <c r="G112"/>
      <c r="H112"/>
      <c r="I112"/>
      <c r="J112"/>
      <c r="K112"/>
    </row>
    <row r="113" spans="1:11" ht="12.75">
      <c r="A113"/>
      <c r="B113"/>
      <c r="C113"/>
      <c r="D113"/>
      <c r="E113"/>
      <c r="F113"/>
      <c r="G113"/>
      <c r="H113"/>
      <c r="I113"/>
      <c r="J113"/>
      <c r="K113"/>
    </row>
    <row r="114" spans="1:11" ht="12.75">
      <c r="A114"/>
      <c r="B114"/>
      <c r="C114"/>
      <c r="D114"/>
      <c r="E114"/>
      <c r="F114"/>
      <c r="G114"/>
      <c r="H114"/>
      <c r="I114"/>
      <c r="J114"/>
      <c r="K114"/>
    </row>
    <row r="115" spans="1:11" ht="12.75">
      <c r="A115"/>
      <c r="B115"/>
      <c r="C115"/>
      <c r="D115"/>
      <c r="E115"/>
      <c r="F115"/>
      <c r="G115"/>
      <c r="H115"/>
      <c r="I115"/>
      <c r="J115"/>
      <c r="K115"/>
    </row>
    <row r="116" spans="1:11" ht="12.75">
      <c r="A116"/>
      <c r="B116"/>
      <c r="C116"/>
      <c r="D116"/>
      <c r="E116"/>
      <c r="F116"/>
      <c r="G116"/>
      <c r="H116"/>
      <c r="I116"/>
      <c r="J116"/>
      <c r="K116"/>
    </row>
    <row r="117" spans="1:11" ht="12.75">
      <c r="A117"/>
      <c r="B117"/>
      <c r="C117"/>
      <c r="D117"/>
      <c r="E117"/>
      <c r="F117"/>
      <c r="G117"/>
      <c r="H117"/>
      <c r="I117"/>
      <c r="J117"/>
      <c r="K117"/>
    </row>
    <row r="118" spans="1:11" ht="12.75" customHeight="1">
      <c r="A118"/>
      <c r="B118"/>
      <c r="C118"/>
      <c r="D118"/>
      <c r="E118"/>
      <c r="F118"/>
      <c r="G118"/>
      <c r="H118"/>
      <c r="I118"/>
      <c r="J118"/>
      <c r="K118"/>
    </row>
    <row r="119" spans="1:11" ht="28.5" customHeight="1">
      <c r="A119"/>
      <c r="B119"/>
      <c r="C119"/>
      <c r="D119"/>
      <c r="E119"/>
      <c r="F119"/>
      <c r="G119"/>
      <c r="H119"/>
      <c r="I119"/>
      <c r="J119"/>
      <c r="K119"/>
    </row>
    <row r="120" spans="1:11" ht="20.25" customHeight="1">
      <c r="A120"/>
      <c r="B120"/>
      <c r="C120"/>
      <c r="D120"/>
      <c r="E120"/>
      <c r="F120"/>
      <c r="G120"/>
      <c r="H120"/>
      <c r="I120"/>
      <c r="J120"/>
      <c r="K120"/>
    </row>
    <row r="121" spans="1:11" ht="16.5" customHeight="1">
      <c r="A121"/>
      <c r="B121"/>
      <c r="C121"/>
      <c r="D121"/>
      <c r="E121"/>
      <c r="F121"/>
      <c r="G121"/>
      <c r="H121"/>
      <c r="I121"/>
      <c r="J121"/>
      <c r="K121"/>
    </row>
    <row r="122" spans="1:11" ht="12.75">
      <c r="A122"/>
      <c r="B122"/>
      <c r="C122"/>
      <c r="D122"/>
      <c r="E122"/>
      <c r="F122"/>
      <c r="G122"/>
      <c r="H122"/>
      <c r="I122"/>
      <c r="J122"/>
      <c r="K122"/>
    </row>
    <row r="123" spans="1:11" ht="12.75">
      <c r="A123"/>
      <c r="B123"/>
      <c r="C123"/>
      <c r="D123"/>
      <c r="E123"/>
      <c r="F123"/>
      <c r="G123"/>
      <c r="H123"/>
      <c r="I123"/>
      <c r="J123"/>
      <c r="K123"/>
    </row>
    <row r="124" spans="1:11" ht="12.75">
      <c r="A124"/>
      <c r="B124"/>
      <c r="C124"/>
      <c r="D124"/>
      <c r="E124"/>
      <c r="F124"/>
      <c r="G124"/>
      <c r="H124"/>
      <c r="I124"/>
      <c r="J124"/>
      <c r="K124"/>
    </row>
    <row r="125" spans="1:11" ht="12.75">
      <c r="A125"/>
      <c r="B125"/>
      <c r="C125"/>
      <c r="D125"/>
      <c r="E125"/>
      <c r="F125"/>
      <c r="G125"/>
      <c r="H125"/>
      <c r="I125"/>
      <c r="J125"/>
      <c r="K125"/>
    </row>
    <row r="126" spans="1:11" ht="12.75">
      <c r="A126"/>
      <c r="B126"/>
      <c r="C126"/>
      <c r="D126"/>
      <c r="E126"/>
      <c r="F126"/>
      <c r="G126"/>
      <c r="H126"/>
      <c r="I126"/>
      <c r="J126"/>
      <c r="K126"/>
    </row>
    <row r="127" spans="1:11" ht="12.75">
      <c r="A127"/>
      <c r="B127"/>
      <c r="C127"/>
      <c r="D127"/>
      <c r="E127"/>
      <c r="F127"/>
      <c r="G127"/>
      <c r="H127"/>
      <c r="I127"/>
      <c r="J127"/>
      <c r="K127"/>
    </row>
    <row r="128" spans="1:11" ht="12.75">
      <c r="A128"/>
      <c r="B128"/>
      <c r="C128"/>
      <c r="D128"/>
      <c r="E128"/>
      <c r="F128"/>
      <c r="G128"/>
      <c r="H128"/>
      <c r="I128"/>
      <c r="J128"/>
      <c r="K128"/>
    </row>
    <row r="129" spans="1:11" ht="12.75">
      <c r="A129"/>
      <c r="B129"/>
      <c r="C129"/>
      <c r="D129"/>
      <c r="E129"/>
      <c r="F129"/>
      <c r="G129"/>
      <c r="H129"/>
      <c r="I129"/>
      <c r="J129"/>
      <c r="K129"/>
    </row>
    <row r="130" spans="1:11" ht="12.75">
      <c r="A130"/>
      <c r="B130"/>
      <c r="C130"/>
      <c r="D130"/>
      <c r="E130"/>
      <c r="F130"/>
      <c r="G130"/>
      <c r="H130"/>
      <c r="I130"/>
      <c r="J130"/>
      <c r="K130"/>
    </row>
    <row r="131" spans="1:11" ht="12.75">
      <c r="A131"/>
      <c r="B131"/>
      <c r="C131"/>
      <c r="D131"/>
      <c r="E131"/>
      <c r="F131"/>
      <c r="G131"/>
      <c r="H131"/>
      <c r="I131"/>
      <c r="J131"/>
      <c r="K131"/>
    </row>
    <row r="132" spans="1:11" ht="12.75">
      <c r="A132"/>
      <c r="B132"/>
      <c r="C132"/>
      <c r="D132"/>
      <c r="E132"/>
      <c r="F132"/>
      <c r="G132"/>
      <c r="H132"/>
      <c r="I132"/>
      <c r="J132"/>
      <c r="K132"/>
    </row>
    <row r="133" spans="1:11" ht="12.75">
      <c r="A133"/>
      <c r="B133"/>
      <c r="C133"/>
      <c r="D133"/>
      <c r="E133"/>
      <c r="F133"/>
      <c r="G133"/>
      <c r="H133"/>
      <c r="I133"/>
      <c r="J133"/>
      <c r="K133"/>
    </row>
    <row r="134" spans="1:11" ht="12.75">
      <c r="A134"/>
      <c r="B134"/>
      <c r="C134"/>
      <c r="D134"/>
      <c r="E134"/>
      <c r="F134"/>
      <c r="G134"/>
      <c r="H134"/>
      <c r="I134"/>
      <c r="J134"/>
      <c r="K134"/>
    </row>
    <row r="135" spans="1:11" ht="12.75">
      <c r="A135"/>
      <c r="B135"/>
      <c r="C135"/>
      <c r="D135"/>
      <c r="E135"/>
      <c r="F135"/>
      <c r="G135"/>
      <c r="H135"/>
      <c r="I135"/>
      <c r="J135"/>
      <c r="K135"/>
    </row>
    <row r="136" spans="1:11" ht="12.75">
      <c r="A136"/>
      <c r="B136"/>
      <c r="C136"/>
      <c r="D136"/>
      <c r="E136"/>
      <c r="F136"/>
      <c r="G136"/>
      <c r="H136"/>
      <c r="I136"/>
      <c r="J136"/>
      <c r="K136"/>
    </row>
    <row r="137" spans="1:11" ht="12.75">
      <c r="A137"/>
      <c r="B137"/>
      <c r="C137"/>
      <c r="D137"/>
      <c r="E137"/>
      <c r="F137"/>
      <c r="G137"/>
      <c r="H137"/>
      <c r="I137"/>
      <c r="J137"/>
      <c r="K137"/>
    </row>
    <row r="138" spans="1:11" ht="12.75">
      <c r="A138"/>
      <c r="B138"/>
      <c r="C138"/>
      <c r="D138"/>
      <c r="E138"/>
      <c r="F138"/>
      <c r="G138"/>
      <c r="H138"/>
      <c r="I138"/>
      <c r="J138"/>
      <c r="K138"/>
    </row>
    <row r="139" spans="1:11" ht="12.75">
      <c r="A139"/>
      <c r="B139"/>
      <c r="C139"/>
      <c r="D139"/>
      <c r="E139"/>
      <c r="F139"/>
      <c r="G139"/>
      <c r="H139"/>
      <c r="I139"/>
      <c r="J139"/>
      <c r="K139"/>
    </row>
    <row r="140" spans="1:11" ht="12.75">
      <c r="A140"/>
      <c r="B140"/>
      <c r="C140"/>
      <c r="D140"/>
      <c r="E140"/>
      <c r="F140"/>
      <c r="G140"/>
      <c r="H140"/>
      <c r="I140"/>
      <c r="J140"/>
      <c r="K140"/>
    </row>
    <row r="141" spans="1:11" ht="12.75">
      <c r="A141"/>
      <c r="B141"/>
      <c r="C141"/>
      <c r="D141"/>
      <c r="E141"/>
      <c r="F141"/>
      <c r="G141"/>
      <c r="H141"/>
      <c r="I141"/>
      <c r="J141"/>
      <c r="K141"/>
    </row>
    <row r="142" spans="1:11" ht="12.75">
      <c r="A142"/>
      <c r="B142"/>
      <c r="C142"/>
      <c r="D142"/>
      <c r="E142"/>
      <c r="F142"/>
      <c r="G142"/>
      <c r="H142"/>
      <c r="I142"/>
      <c r="J142"/>
      <c r="K142"/>
    </row>
    <row r="143" spans="1:11" ht="12.75">
      <c r="A143"/>
      <c r="B143"/>
      <c r="C143"/>
      <c r="D143"/>
      <c r="E143"/>
      <c r="F143"/>
      <c r="G143"/>
      <c r="H143"/>
      <c r="I143"/>
      <c r="J143"/>
      <c r="K143"/>
    </row>
    <row r="144" spans="1:11" ht="12.75">
      <c r="A144"/>
      <c r="B144"/>
      <c r="C144"/>
      <c r="D144"/>
      <c r="E144"/>
      <c r="F144"/>
      <c r="G144"/>
      <c r="H144"/>
      <c r="I144"/>
      <c r="J144"/>
      <c r="K144"/>
    </row>
    <row r="145" spans="1:11" ht="12.75">
      <c r="A145"/>
      <c r="B145"/>
      <c r="C145"/>
      <c r="D145"/>
      <c r="E145"/>
      <c r="F145"/>
      <c r="G145"/>
      <c r="H145"/>
      <c r="I145"/>
      <c r="J145"/>
      <c r="K145"/>
    </row>
    <row r="146" spans="1:11" ht="12.75">
      <c r="A146"/>
      <c r="B146"/>
      <c r="C146"/>
      <c r="D146"/>
      <c r="E146"/>
      <c r="F146"/>
      <c r="G146"/>
      <c r="H146"/>
      <c r="I146"/>
      <c r="J146"/>
      <c r="K146"/>
    </row>
    <row r="147" spans="1:11" ht="12.75" customHeight="1">
      <c r="A147"/>
      <c r="B147"/>
      <c r="C147"/>
      <c r="D147"/>
      <c r="E147"/>
      <c r="F147"/>
      <c r="G147"/>
      <c r="H147"/>
      <c r="I147"/>
      <c r="J147"/>
      <c r="K147"/>
    </row>
    <row r="148" spans="1:11" ht="28.5" customHeight="1">
      <c r="A148"/>
      <c r="B148"/>
      <c r="C148"/>
      <c r="D148"/>
      <c r="E148"/>
      <c r="F148"/>
      <c r="G148"/>
      <c r="H148"/>
      <c r="I148"/>
      <c r="J148"/>
      <c r="K148"/>
    </row>
    <row r="149" spans="1:11" ht="20.25" customHeight="1">
      <c r="A149"/>
      <c r="B149"/>
      <c r="C149"/>
      <c r="D149"/>
      <c r="E149"/>
      <c r="F149"/>
      <c r="G149"/>
      <c r="H149"/>
      <c r="I149"/>
      <c r="J149"/>
      <c r="K149"/>
    </row>
    <row r="150" spans="1:11" ht="16.5" customHeight="1">
      <c r="A150"/>
      <c r="B150"/>
      <c r="C150"/>
      <c r="D150"/>
      <c r="E150"/>
      <c r="F150"/>
      <c r="G150"/>
      <c r="H150"/>
      <c r="I150"/>
      <c r="J150"/>
      <c r="K150"/>
    </row>
    <row r="151" spans="1:11" ht="12.75">
      <c r="A151"/>
      <c r="B151"/>
      <c r="C151"/>
      <c r="D151"/>
      <c r="E151"/>
      <c r="F151"/>
      <c r="G151"/>
      <c r="H151"/>
      <c r="I151"/>
      <c r="J151"/>
      <c r="K151"/>
    </row>
    <row r="152" spans="1:11" ht="12.75">
      <c r="A152"/>
      <c r="B152"/>
      <c r="C152"/>
      <c r="D152"/>
      <c r="E152"/>
      <c r="F152"/>
      <c r="G152"/>
      <c r="H152"/>
      <c r="I152"/>
      <c r="J152"/>
      <c r="K152"/>
    </row>
    <row r="153" spans="1:11" ht="12.75">
      <c r="A153"/>
      <c r="B153"/>
      <c r="C153"/>
      <c r="D153"/>
      <c r="E153"/>
      <c r="F153"/>
      <c r="G153"/>
      <c r="H153"/>
      <c r="I153"/>
      <c r="J153"/>
      <c r="K153"/>
    </row>
    <row r="154" spans="1:11" ht="12.75">
      <c r="A154"/>
      <c r="B154"/>
      <c r="C154"/>
      <c r="D154"/>
      <c r="E154"/>
      <c r="F154"/>
      <c r="G154"/>
      <c r="H154"/>
      <c r="I154"/>
      <c r="J154"/>
      <c r="K154"/>
    </row>
    <row r="155" spans="1:11" ht="12.75">
      <c r="A155"/>
      <c r="B155"/>
      <c r="C155"/>
      <c r="D155"/>
      <c r="E155"/>
      <c r="F155"/>
      <c r="G155"/>
      <c r="H155"/>
      <c r="I155"/>
      <c r="J155"/>
      <c r="K155"/>
    </row>
    <row r="156" spans="1:11" ht="12.75">
      <c r="A156"/>
      <c r="B156"/>
      <c r="C156"/>
      <c r="D156"/>
      <c r="E156"/>
      <c r="F156"/>
      <c r="G156"/>
      <c r="H156"/>
      <c r="I156"/>
      <c r="J156"/>
      <c r="K156"/>
    </row>
    <row r="157" spans="1:11" ht="12.75">
      <c r="A157"/>
      <c r="B157"/>
      <c r="C157"/>
      <c r="D157"/>
      <c r="E157"/>
      <c r="F157"/>
      <c r="G157"/>
      <c r="H157"/>
      <c r="I157"/>
      <c r="J157"/>
      <c r="K157"/>
    </row>
    <row r="158" spans="1:11" ht="12.75">
      <c r="A158"/>
      <c r="B158"/>
      <c r="C158"/>
      <c r="D158"/>
      <c r="E158"/>
      <c r="F158"/>
      <c r="G158"/>
      <c r="H158"/>
      <c r="I158"/>
      <c r="J158"/>
      <c r="K158"/>
    </row>
    <row r="159" spans="1:11" ht="12.75">
      <c r="A159"/>
      <c r="B159"/>
      <c r="C159"/>
      <c r="D159"/>
      <c r="E159"/>
      <c r="F159"/>
      <c r="G159"/>
      <c r="H159"/>
      <c r="I159"/>
      <c r="J159"/>
      <c r="K159"/>
    </row>
    <row r="160" spans="1:11" ht="12.75">
      <c r="A160"/>
      <c r="B160"/>
      <c r="C160"/>
      <c r="D160"/>
      <c r="E160"/>
      <c r="F160"/>
      <c r="G160"/>
      <c r="H160"/>
      <c r="I160"/>
      <c r="J160"/>
      <c r="K160"/>
    </row>
    <row r="161" spans="1:11" ht="12.75">
      <c r="A161"/>
      <c r="B161"/>
      <c r="C161"/>
      <c r="D161"/>
      <c r="E161"/>
      <c r="F161"/>
      <c r="G161"/>
      <c r="H161"/>
      <c r="I161"/>
      <c r="J161"/>
      <c r="K161"/>
    </row>
    <row r="162" spans="1:11" ht="12.75">
      <c r="A162"/>
      <c r="B162"/>
      <c r="C162"/>
      <c r="D162"/>
      <c r="E162"/>
      <c r="F162"/>
      <c r="G162"/>
      <c r="H162"/>
      <c r="I162"/>
      <c r="J162"/>
      <c r="K162"/>
    </row>
    <row r="163" spans="1:11" ht="12.75">
      <c r="A163"/>
      <c r="B163"/>
      <c r="C163"/>
      <c r="D163"/>
      <c r="E163"/>
      <c r="F163"/>
      <c r="G163"/>
      <c r="H163"/>
      <c r="I163"/>
      <c r="J163"/>
      <c r="K163"/>
    </row>
    <row r="164" spans="1:11" ht="12.75">
      <c r="A164"/>
      <c r="B164"/>
      <c r="C164"/>
      <c r="D164"/>
      <c r="E164"/>
      <c r="F164"/>
      <c r="G164"/>
      <c r="H164"/>
      <c r="I164"/>
      <c r="J164"/>
      <c r="K164"/>
    </row>
    <row r="165" spans="1:11" ht="12.75">
      <c r="A165"/>
      <c r="B165"/>
      <c r="C165"/>
      <c r="D165"/>
      <c r="E165"/>
      <c r="F165"/>
      <c r="G165"/>
      <c r="H165"/>
      <c r="I165"/>
      <c r="J165"/>
      <c r="K165"/>
    </row>
    <row r="166" spans="1:11" ht="12.75">
      <c r="A166"/>
      <c r="B166"/>
      <c r="C166"/>
      <c r="D166"/>
      <c r="E166"/>
      <c r="F166"/>
      <c r="G166"/>
      <c r="H166"/>
      <c r="I166"/>
      <c r="J166"/>
      <c r="K166"/>
    </row>
    <row r="167" spans="1:11" ht="12.75">
      <c r="A167"/>
      <c r="B167"/>
      <c r="C167"/>
      <c r="D167"/>
      <c r="E167"/>
      <c r="F167"/>
      <c r="G167"/>
      <c r="H167"/>
      <c r="I167"/>
      <c r="J167"/>
      <c r="K167"/>
    </row>
    <row r="168" spans="1:11" ht="12.75">
      <c r="A168"/>
      <c r="B168"/>
      <c r="C168"/>
      <c r="D168"/>
      <c r="E168"/>
      <c r="F168"/>
      <c r="G168"/>
      <c r="H168"/>
      <c r="I168"/>
      <c r="J168"/>
      <c r="K168"/>
    </row>
    <row r="169" spans="1:11" ht="12.75">
      <c r="A169"/>
      <c r="B169"/>
      <c r="C169"/>
      <c r="D169"/>
      <c r="E169"/>
      <c r="F169"/>
      <c r="G169"/>
      <c r="H169"/>
      <c r="I169"/>
      <c r="J169"/>
      <c r="K169"/>
    </row>
    <row r="170" spans="1:11" ht="12.75">
      <c r="A170"/>
      <c r="B170"/>
      <c r="C170"/>
      <c r="D170"/>
      <c r="E170"/>
      <c r="F170"/>
      <c r="G170"/>
      <c r="H170"/>
      <c r="I170"/>
      <c r="J170"/>
      <c r="K170"/>
    </row>
    <row r="171" spans="1:11" ht="12.75">
      <c r="A171"/>
      <c r="B171"/>
      <c r="C171"/>
      <c r="D171"/>
      <c r="E171"/>
      <c r="F171"/>
      <c r="G171"/>
      <c r="H171"/>
      <c r="I171"/>
      <c r="J171"/>
      <c r="K171"/>
    </row>
    <row r="172" spans="1:11" ht="12.75">
      <c r="A172"/>
      <c r="B172"/>
      <c r="C172"/>
      <c r="D172"/>
      <c r="E172"/>
      <c r="F172"/>
      <c r="G172"/>
      <c r="H172"/>
      <c r="I172"/>
      <c r="J172"/>
      <c r="K172"/>
    </row>
    <row r="173" spans="1:11" ht="12.75">
      <c r="A173"/>
      <c r="B173"/>
      <c r="C173"/>
      <c r="D173"/>
      <c r="E173"/>
      <c r="F173"/>
      <c r="G173"/>
      <c r="H173"/>
      <c r="I173"/>
      <c r="J173"/>
      <c r="K173"/>
    </row>
    <row r="174" spans="1:11" ht="12.75">
      <c r="A174"/>
      <c r="B174"/>
      <c r="C174"/>
      <c r="D174"/>
      <c r="E174"/>
      <c r="F174"/>
      <c r="G174"/>
      <c r="H174"/>
      <c r="I174"/>
      <c r="J174"/>
      <c r="K174"/>
    </row>
    <row r="175" spans="1:11" ht="12.75">
      <c r="A175"/>
      <c r="B175"/>
      <c r="C175"/>
      <c r="D175"/>
      <c r="E175"/>
      <c r="F175"/>
      <c r="G175"/>
      <c r="H175"/>
      <c r="I175"/>
      <c r="J175"/>
      <c r="K175"/>
    </row>
    <row r="176" spans="1:11" ht="12.75" customHeight="1">
      <c r="A176"/>
      <c r="B176"/>
      <c r="C176"/>
      <c r="D176"/>
      <c r="E176"/>
      <c r="F176"/>
      <c r="G176"/>
      <c r="H176"/>
      <c r="I176"/>
      <c r="J176"/>
      <c r="K176"/>
    </row>
    <row r="177" spans="1:11" ht="28.5" customHeight="1">
      <c r="A177"/>
      <c r="B177"/>
      <c r="C177"/>
      <c r="D177"/>
      <c r="E177"/>
      <c r="F177"/>
      <c r="G177"/>
      <c r="H177"/>
      <c r="I177"/>
      <c r="J177"/>
      <c r="K177"/>
    </row>
    <row r="178" spans="1:11" ht="20.25" customHeight="1">
      <c r="A178"/>
      <c r="B178"/>
      <c r="C178"/>
      <c r="D178"/>
      <c r="E178"/>
      <c r="F178"/>
      <c r="G178"/>
      <c r="H178"/>
      <c r="I178"/>
      <c r="J178"/>
      <c r="K178"/>
    </row>
    <row r="179" spans="1:11" ht="16.5" customHeight="1">
      <c r="A179"/>
      <c r="B179"/>
      <c r="C179"/>
      <c r="D179"/>
      <c r="E179"/>
      <c r="F179"/>
      <c r="G179"/>
      <c r="H179"/>
      <c r="I179"/>
      <c r="J179"/>
      <c r="K179"/>
    </row>
    <row r="180" spans="1:11" ht="12.75">
      <c r="A180"/>
      <c r="B180"/>
      <c r="C180"/>
      <c r="D180"/>
      <c r="E180"/>
      <c r="F180"/>
      <c r="G180"/>
      <c r="H180"/>
      <c r="I180"/>
      <c r="J180"/>
      <c r="K180"/>
    </row>
    <row r="181" spans="1:11" ht="12.75">
      <c r="A181"/>
      <c r="B181"/>
      <c r="C181"/>
      <c r="D181"/>
      <c r="E181"/>
      <c r="F181"/>
      <c r="G181"/>
      <c r="H181"/>
      <c r="I181"/>
      <c r="J181"/>
      <c r="K181"/>
    </row>
    <row r="182" spans="1:11" ht="12.75">
      <c r="A182"/>
      <c r="B182"/>
      <c r="C182"/>
      <c r="D182"/>
      <c r="E182"/>
      <c r="F182"/>
      <c r="G182"/>
      <c r="H182"/>
      <c r="I182"/>
      <c r="J182"/>
      <c r="K182"/>
    </row>
    <row r="183" spans="1:11" ht="12.75">
      <c r="A183"/>
      <c r="B183"/>
      <c r="C183"/>
      <c r="D183"/>
      <c r="E183"/>
      <c r="F183"/>
      <c r="G183"/>
      <c r="H183"/>
      <c r="I183"/>
      <c r="J183"/>
      <c r="K183"/>
    </row>
    <row r="184" spans="1:11" ht="12.75">
      <c r="A184"/>
      <c r="B184"/>
      <c r="C184"/>
      <c r="D184"/>
      <c r="E184"/>
      <c r="F184"/>
      <c r="G184"/>
      <c r="H184"/>
      <c r="I184"/>
      <c r="J184"/>
      <c r="K184"/>
    </row>
    <row r="185" spans="1:11" ht="12.75">
      <c r="A185"/>
      <c r="B185"/>
      <c r="C185"/>
      <c r="D185"/>
      <c r="E185"/>
      <c r="F185"/>
      <c r="G185"/>
      <c r="H185"/>
      <c r="I185"/>
      <c r="J185"/>
      <c r="K185"/>
    </row>
    <row r="186" spans="1:11" ht="12.75">
      <c r="A186"/>
      <c r="B186"/>
      <c r="C186"/>
      <c r="D186"/>
      <c r="E186"/>
      <c r="F186"/>
      <c r="G186"/>
      <c r="H186"/>
      <c r="I186"/>
      <c r="J186"/>
      <c r="K186"/>
    </row>
    <row r="187" spans="1:11" ht="12.75">
      <c r="A187"/>
      <c r="B187"/>
      <c r="C187"/>
      <c r="D187"/>
      <c r="E187"/>
      <c r="F187"/>
      <c r="G187"/>
      <c r="H187"/>
      <c r="I187"/>
      <c r="J187"/>
      <c r="K187"/>
    </row>
    <row r="188" spans="1:11" ht="12.75">
      <c r="A188"/>
      <c r="B188"/>
      <c r="C188"/>
      <c r="D188"/>
      <c r="E188"/>
      <c r="F188"/>
      <c r="G188"/>
      <c r="H188"/>
      <c r="I188"/>
      <c r="J188"/>
      <c r="K188"/>
    </row>
    <row r="189" spans="1:11" ht="12.75">
      <c r="A189"/>
      <c r="B189"/>
      <c r="C189"/>
      <c r="D189"/>
      <c r="E189"/>
      <c r="F189"/>
      <c r="G189"/>
      <c r="H189"/>
      <c r="I189"/>
      <c r="J189"/>
      <c r="K189"/>
    </row>
    <row r="190" spans="1:11" ht="12.75">
      <c r="A190"/>
      <c r="B190"/>
      <c r="C190"/>
      <c r="D190"/>
      <c r="E190"/>
      <c r="F190"/>
      <c r="G190"/>
      <c r="H190"/>
      <c r="I190"/>
      <c r="J190"/>
      <c r="K190"/>
    </row>
    <row r="191" spans="1:11" ht="12.75">
      <c r="A191"/>
      <c r="B191"/>
      <c r="C191"/>
      <c r="D191"/>
      <c r="E191"/>
      <c r="F191"/>
      <c r="G191"/>
      <c r="H191"/>
      <c r="I191"/>
      <c r="J191"/>
      <c r="K191"/>
    </row>
    <row r="192" spans="1:11" ht="12.75">
      <c r="A192"/>
      <c r="B192"/>
      <c r="C192"/>
      <c r="D192"/>
      <c r="E192"/>
      <c r="F192"/>
      <c r="G192"/>
      <c r="H192"/>
      <c r="I192"/>
      <c r="J192"/>
      <c r="K192"/>
    </row>
    <row r="193" spans="1:11" ht="12.75">
      <c r="A193"/>
      <c r="B193"/>
      <c r="C193"/>
      <c r="D193"/>
      <c r="E193"/>
      <c r="F193"/>
      <c r="G193"/>
      <c r="H193"/>
      <c r="I193"/>
      <c r="J193"/>
      <c r="K193"/>
    </row>
    <row r="194" spans="1:11" ht="12.75">
      <c r="A194"/>
      <c r="B194"/>
      <c r="C194"/>
      <c r="D194"/>
      <c r="E194"/>
      <c r="F194"/>
      <c r="G194"/>
      <c r="H194"/>
      <c r="I194"/>
      <c r="J194"/>
      <c r="K194"/>
    </row>
    <row r="195" spans="1:11" ht="12.75">
      <c r="A195"/>
      <c r="B195"/>
      <c r="C195"/>
      <c r="D195"/>
      <c r="E195"/>
      <c r="F195"/>
      <c r="G195"/>
      <c r="H195"/>
      <c r="I195"/>
      <c r="J195"/>
      <c r="K195"/>
    </row>
    <row r="196" spans="1:11" ht="12.75">
      <c r="A196"/>
      <c r="B196"/>
      <c r="C196"/>
      <c r="D196"/>
      <c r="E196"/>
      <c r="F196"/>
      <c r="G196"/>
      <c r="H196"/>
      <c r="I196"/>
      <c r="J196"/>
      <c r="K196"/>
    </row>
    <row r="197" spans="1:11" ht="12.75">
      <c r="A197"/>
      <c r="B197"/>
      <c r="C197"/>
      <c r="D197"/>
      <c r="E197"/>
      <c r="F197"/>
      <c r="G197"/>
      <c r="H197"/>
      <c r="I197"/>
      <c r="J197"/>
      <c r="K197"/>
    </row>
    <row r="198" spans="1:11" ht="12.75">
      <c r="A198"/>
      <c r="B198"/>
      <c r="C198"/>
      <c r="D198"/>
      <c r="E198"/>
      <c r="F198"/>
      <c r="G198"/>
      <c r="H198"/>
      <c r="I198"/>
      <c r="J198"/>
      <c r="K198"/>
    </row>
    <row r="199" spans="1:11" ht="12.75">
      <c r="A199"/>
      <c r="B199"/>
      <c r="C199"/>
      <c r="D199"/>
      <c r="E199"/>
      <c r="F199"/>
      <c r="G199"/>
      <c r="H199"/>
      <c r="I199"/>
      <c r="J199"/>
      <c r="K199"/>
    </row>
    <row r="200" spans="1:11" ht="12.75">
      <c r="A200"/>
      <c r="B200"/>
      <c r="C200"/>
      <c r="D200"/>
      <c r="E200"/>
      <c r="F200"/>
      <c r="G200"/>
      <c r="H200"/>
      <c r="I200"/>
      <c r="J200"/>
      <c r="K200"/>
    </row>
    <row r="201" spans="1:11" ht="12.75">
      <c r="A201"/>
      <c r="B201"/>
      <c r="C201"/>
      <c r="D201"/>
      <c r="E201"/>
      <c r="F201"/>
      <c r="G201"/>
      <c r="H201"/>
      <c r="I201"/>
      <c r="J201"/>
      <c r="K201"/>
    </row>
    <row r="202" spans="1:11" ht="12.75">
      <c r="A202"/>
      <c r="B202"/>
      <c r="C202"/>
      <c r="D202"/>
      <c r="E202"/>
      <c r="F202"/>
      <c r="G202"/>
      <c r="H202"/>
      <c r="I202"/>
      <c r="J202"/>
      <c r="K202"/>
    </row>
    <row r="203" spans="1:11" ht="12.75">
      <c r="A203"/>
      <c r="B203"/>
      <c r="C203"/>
      <c r="D203"/>
      <c r="E203"/>
      <c r="F203"/>
      <c r="G203"/>
      <c r="H203"/>
      <c r="I203"/>
      <c r="J203"/>
      <c r="K203"/>
    </row>
    <row r="204" spans="1:11" ht="12.75">
      <c r="A204"/>
      <c r="B204"/>
      <c r="C204"/>
      <c r="D204"/>
      <c r="E204"/>
      <c r="F204"/>
      <c r="G204"/>
      <c r="H204"/>
      <c r="I204"/>
      <c r="J204"/>
      <c r="K204"/>
    </row>
    <row r="205" spans="1:11" ht="12.75">
      <c r="A205"/>
      <c r="B205"/>
      <c r="C205"/>
      <c r="D205"/>
      <c r="E205"/>
      <c r="F205"/>
      <c r="G205"/>
      <c r="H205"/>
      <c r="I205"/>
      <c r="J205"/>
      <c r="K205"/>
    </row>
    <row r="206" spans="1:11" ht="12.75">
      <c r="A206"/>
      <c r="B206"/>
      <c r="C206"/>
      <c r="D206"/>
      <c r="E206"/>
      <c r="F206"/>
      <c r="G206"/>
      <c r="H206"/>
      <c r="I206"/>
      <c r="J206"/>
      <c r="K206"/>
    </row>
    <row r="207" spans="1:11" ht="12.75">
      <c r="A207"/>
      <c r="B207"/>
      <c r="C207"/>
      <c r="D207"/>
      <c r="E207"/>
      <c r="F207"/>
      <c r="G207"/>
      <c r="H207"/>
      <c r="I207"/>
      <c r="J207"/>
      <c r="K207"/>
    </row>
    <row r="208" spans="1:11" ht="12.75">
      <c r="A208"/>
      <c r="B208"/>
      <c r="C208"/>
      <c r="D208"/>
      <c r="E208"/>
      <c r="F208"/>
      <c r="G208"/>
      <c r="H208"/>
      <c r="I208"/>
      <c r="J208"/>
      <c r="K208"/>
    </row>
    <row r="209" spans="1:11" ht="12.75">
      <c r="A209"/>
      <c r="B209"/>
      <c r="C209"/>
      <c r="D209"/>
      <c r="E209"/>
      <c r="F209"/>
      <c r="G209"/>
      <c r="H209"/>
      <c r="I209"/>
      <c r="J209"/>
      <c r="K209"/>
    </row>
    <row r="210" spans="1:11" ht="12.75">
      <c r="A210"/>
      <c r="B210"/>
      <c r="C210"/>
      <c r="D210"/>
      <c r="E210"/>
      <c r="F210"/>
      <c r="G210"/>
      <c r="H210"/>
      <c r="I210"/>
      <c r="J210"/>
      <c r="K210"/>
    </row>
    <row r="211" spans="1:11" ht="12.75">
      <c r="A211"/>
      <c r="B211"/>
      <c r="C211"/>
      <c r="D211"/>
      <c r="E211"/>
      <c r="F211"/>
      <c r="G211"/>
      <c r="H211"/>
      <c r="I211"/>
      <c r="J211"/>
      <c r="K211"/>
    </row>
    <row r="212" spans="1:11" ht="12.75">
      <c r="A212"/>
      <c r="B212"/>
      <c r="C212"/>
      <c r="D212"/>
      <c r="E212"/>
      <c r="F212"/>
      <c r="G212"/>
      <c r="H212"/>
      <c r="I212"/>
      <c r="J212"/>
      <c r="K212"/>
    </row>
    <row r="213" spans="1:11" ht="12.75">
      <c r="A213"/>
      <c r="B213"/>
      <c r="C213"/>
      <c r="D213"/>
      <c r="E213"/>
      <c r="F213"/>
      <c r="G213"/>
      <c r="H213"/>
      <c r="I213"/>
      <c r="J213"/>
      <c r="K213"/>
    </row>
    <row r="214" spans="1:11" ht="12.75">
      <c r="A214"/>
      <c r="B214"/>
      <c r="C214"/>
      <c r="D214"/>
      <c r="E214"/>
      <c r="F214"/>
      <c r="G214"/>
      <c r="H214"/>
      <c r="I214"/>
      <c r="J214"/>
      <c r="K214"/>
    </row>
    <row r="215" spans="1:11" ht="12.75">
      <c r="A215"/>
      <c r="B215"/>
      <c r="C215"/>
      <c r="D215"/>
      <c r="E215"/>
      <c r="F215"/>
      <c r="G215"/>
      <c r="H215"/>
      <c r="I215"/>
      <c r="J215"/>
      <c r="K215"/>
    </row>
    <row r="216" spans="1:11" ht="12.75">
      <c r="A216"/>
      <c r="B216"/>
      <c r="C216"/>
      <c r="D216"/>
      <c r="E216"/>
      <c r="F216"/>
      <c r="G216"/>
      <c r="H216"/>
      <c r="I216"/>
      <c r="J216"/>
      <c r="K216"/>
    </row>
    <row r="217" spans="1:11" ht="12.75">
      <c r="A217"/>
      <c r="B217"/>
      <c r="C217"/>
      <c r="D217"/>
      <c r="E217"/>
      <c r="F217"/>
      <c r="G217"/>
      <c r="H217"/>
      <c r="I217"/>
      <c r="J217"/>
      <c r="K217"/>
    </row>
    <row r="218" spans="1:11" ht="12.75">
      <c r="A218"/>
      <c r="B218"/>
      <c r="C218"/>
      <c r="D218"/>
      <c r="E218"/>
      <c r="F218"/>
      <c r="G218"/>
      <c r="H218"/>
      <c r="I218"/>
      <c r="J218"/>
      <c r="K218"/>
    </row>
    <row r="219" spans="1:11" ht="12.75">
      <c r="A219"/>
      <c r="B219"/>
      <c r="C219"/>
      <c r="D219"/>
      <c r="E219"/>
      <c r="F219"/>
      <c r="G219"/>
      <c r="H219"/>
      <c r="I219"/>
      <c r="J219"/>
      <c r="K219"/>
    </row>
    <row r="220" spans="1:11" ht="12.75">
      <c r="A220"/>
      <c r="B220"/>
      <c r="C220"/>
      <c r="D220"/>
      <c r="E220"/>
      <c r="F220"/>
      <c r="G220"/>
      <c r="H220"/>
      <c r="I220"/>
      <c r="J220"/>
      <c r="K220"/>
    </row>
    <row r="221" spans="1:11" ht="12.75">
      <c r="A221"/>
      <c r="B221"/>
      <c r="C221"/>
      <c r="D221"/>
      <c r="E221"/>
      <c r="F221"/>
      <c r="G221"/>
      <c r="H221"/>
      <c r="I221"/>
      <c r="J221"/>
      <c r="K221"/>
    </row>
    <row r="222" spans="1:11" ht="12.75">
      <c r="A222"/>
      <c r="B222"/>
      <c r="C222"/>
      <c r="D222"/>
      <c r="E222"/>
      <c r="F222"/>
      <c r="G222"/>
      <c r="H222"/>
      <c r="I222"/>
      <c r="J222"/>
      <c r="K222"/>
    </row>
    <row r="223" spans="1:11" ht="12.75">
      <c r="A223"/>
      <c r="B223"/>
      <c r="C223"/>
      <c r="D223"/>
      <c r="E223"/>
      <c r="F223"/>
      <c r="G223"/>
      <c r="H223"/>
      <c r="I223"/>
      <c r="J223"/>
      <c r="K223"/>
    </row>
    <row r="224" spans="1:11" ht="12.75">
      <c r="A224"/>
      <c r="B224"/>
      <c r="C224"/>
      <c r="D224"/>
      <c r="E224"/>
      <c r="F224"/>
      <c r="G224"/>
      <c r="H224"/>
      <c r="I224"/>
      <c r="J224"/>
      <c r="K224"/>
    </row>
    <row r="225" spans="1:11" ht="12.75">
      <c r="A225"/>
      <c r="B225"/>
      <c r="C225"/>
      <c r="D225"/>
      <c r="E225"/>
      <c r="F225"/>
      <c r="G225"/>
      <c r="H225"/>
      <c r="I225"/>
      <c r="J225"/>
      <c r="K225"/>
    </row>
    <row r="226" spans="1:11" ht="12.75">
      <c r="A226"/>
      <c r="B226"/>
      <c r="C226"/>
      <c r="D226"/>
      <c r="E226"/>
      <c r="F226"/>
      <c r="G226"/>
      <c r="H226"/>
      <c r="I226"/>
      <c r="J226"/>
      <c r="K226"/>
    </row>
    <row r="227" spans="1:11" ht="12.75">
      <c r="A227"/>
      <c r="B227"/>
      <c r="C227"/>
      <c r="D227"/>
      <c r="E227"/>
      <c r="F227"/>
      <c r="G227"/>
      <c r="H227"/>
      <c r="I227"/>
      <c r="J227"/>
      <c r="K227"/>
    </row>
    <row r="228" spans="1:11" ht="12.75">
      <c r="A228"/>
      <c r="B228"/>
      <c r="C228"/>
      <c r="D228"/>
      <c r="E228"/>
      <c r="F228"/>
      <c r="G228"/>
      <c r="H228"/>
      <c r="I228"/>
      <c r="J228"/>
      <c r="K228"/>
    </row>
    <row r="229" spans="1:11" ht="12.75">
      <c r="A229"/>
      <c r="B229"/>
      <c r="C229"/>
      <c r="D229"/>
      <c r="E229"/>
      <c r="F229"/>
      <c r="G229"/>
      <c r="H229"/>
      <c r="I229"/>
      <c r="J229"/>
      <c r="K229"/>
    </row>
    <row r="230" spans="1:11" ht="12.75">
      <c r="A230"/>
      <c r="B230"/>
      <c r="C230"/>
      <c r="D230"/>
      <c r="E230"/>
      <c r="F230"/>
      <c r="G230"/>
      <c r="H230"/>
      <c r="I230"/>
      <c r="J230"/>
      <c r="K230"/>
    </row>
    <row r="231" spans="1:11" ht="12.75">
      <c r="A231"/>
      <c r="B231"/>
      <c r="C231"/>
      <c r="D231"/>
      <c r="E231"/>
      <c r="F231"/>
      <c r="G231"/>
      <c r="H231"/>
      <c r="I231"/>
      <c r="J231"/>
      <c r="K231"/>
    </row>
    <row r="232" spans="1:11" ht="12.75">
      <c r="A232"/>
      <c r="B232"/>
      <c r="C232"/>
      <c r="D232"/>
      <c r="E232"/>
      <c r="F232"/>
      <c r="G232"/>
      <c r="H232"/>
      <c r="I232"/>
      <c r="J232"/>
      <c r="K232"/>
    </row>
    <row r="233" spans="1:11" ht="12.75">
      <c r="A233"/>
      <c r="B233"/>
      <c r="C233"/>
      <c r="D233"/>
      <c r="E233"/>
      <c r="F233"/>
      <c r="G233"/>
      <c r="H233"/>
      <c r="I233"/>
      <c r="J233"/>
      <c r="K233"/>
    </row>
    <row r="234" spans="1:11" ht="12.75">
      <c r="A234"/>
      <c r="B234"/>
      <c r="C234"/>
      <c r="D234"/>
      <c r="E234"/>
      <c r="F234"/>
      <c r="G234"/>
      <c r="H234"/>
      <c r="I234"/>
      <c r="J234"/>
      <c r="K234"/>
    </row>
    <row r="235" spans="1:11" ht="12.75">
      <c r="A235"/>
      <c r="B235"/>
      <c r="C235"/>
      <c r="D235"/>
      <c r="E235"/>
      <c r="F235"/>
      <c r="G235"/>
      <c r="H235"/>
      <c r="I235"/>
      <c r="J235"/>
      <c r="K235"/>
    </row>
    <row r="236" spans="1:11" ht="12.75">
      <c r="A236"/>
      <c r="B236"/>
      <c r="C236"/>
      <c r="D236"/>
      <c r="E236"/>
      <c r="F236"/>
      <c r="G236"/>
      <c r="H236"/>
      <c r="I236"/>
      <c r="J236"/>
      <c r="K236"/>
    </row>
    <row r="237" spans="1:11" ht="12.75">
      <c r="A237"/>
      <c r="B237"/>
      <c r="C237"/>
      <c r="D237"/>
      <c r="E237"/>
      <c r="F237"/>
      <c r="G237"/>
      <c r="H237"/>
      <c r="I237"/>
      <c r="J237"/>
      <c r="K237"/>
    </row>
    <row r="238" spans="1:11" ht="12.75">
      <c r="A238"/>
      <c r="B238"/>
      <c r="C238"/>
      <c r="D238"/>
      <c r="E238"/>
      <c r="F238"/>
      <c r="G238"/>
      <c r="H238"/>
      <c r="I238"/>
      <c r="J238"/>
      <c r="K238"/>
    </row>
    <row r="239" spans="1:11" ht="12.75">
      <c r="A239"/>
      <c r="B239"/>
      <c r="C239"/>
      <c r="D239"/>
      <c r="E239"/>
      <c r="F239"/>
      <c r="G239"/>
      <c r="H239"/>
      <c r="I239"/>
      <c r="J239"/>
      <c r="K239"/>
    </row>
    <row r="240" spans="1:11" ht="12.75">
      <c r="A240"/>
      <c r="B240"/>
      <c r="C240"/>
      <c r="D240"/>
      <c r="E240"/>
      <c r="F240"/>
      <c r="G240"/>
      <c r="H240"/>
      <c r="I240"/>
      <c r="J240"/>
      <c r="K240"/>
    </row>
    <row r="241" spans="1:11" ht="12.75">
      <c r="A241"/>
      <c r="B241"/>
      <c r="C241"/>
      <c r="D241"/>
      <c r="E241"/>
      <c r="F241"/>
      <c r="G241"/>
      <c r="H241"/>
      <c r="I241"/>
      <c r="J241"/>
      <c r="K241"/>
    </row>
    <row r="242" spans="1:11" ht="12.75">
      <c r="A242"/>
      <c r="B242"/>
      <c r="C242"/>
      <c r="D242"/>
      <c r="E242"/>
      <c r="F242"/>
      <c r="G242"/>
      <c r="H242"/>
      <c r="I242"/>
      <c r="J242"/>
      <c r="K242"/>
    </row>
    <row r="243" spans="1:11" ht="12.75">
      <c r="A243"/>
      <c r="B243"/>
      <c r="C243"/>
      <c r="D243"/>
      <c r="E243"/>
      <c r="F243"/>
      <c r="G243"/>
      <c r="H243"/>
      <c r="I243"/>
      <c r="J243"/>
      <c r="K243"/>
    </row>
    <row r="244" spans="1:11" ht="12.75">
      <c r="A244"/>
      <c r="B244"/>
      <c r="C244"/>
      <c r="D244"/>
      <c r="E244"/>
      <c r="F244"/>
      <c r="G244"/>
      <c r="H244"/>
      <c r="I244"/>
      <c r="J244"/>
      <c r="K244"/>
    </row>
    <row r="245" spans="1:11" ht="12.75">
      <c r="A245"/>
      <c r="B245"/>
      <c r="C245"/>
      <c r="D245"/>
      <c r="E245"/>
      <c r="F245"/>
      <c r="G245"/>
      <c r="H245"/>
      <c r="I245"/>
      <c r="J245"/>
      <c r="K245"/>
    </row>
    <row r="246" spans="1:11" ht="12.75">
      <c r="A246"/>
      <c r="B246"/>
      <c r="C246"/>
      <c r="D246"/>
      <c r="E246"/>
      <c r="F246"/>
      <c r="G246"/>
      <c r="H246"/>
      <c r="I246"/>
      <c r="J246"/>
      <c r="K246"/>
    </row>
    <row r="247" spans="1:11" ht="12.75">
      <c r="A247"/>
      <c r="B247"/>
      <c r="C247"/>
      <c r="D247"/>
      <c r="E247"/>
      <c r="F247"/>
      <c r="G247"/>
      <c r="H247"/>
      <c r="I247"/>
      <c r="J247"/>
      <c r="K247"/>
    </row>
    <row r="248" spans="1:11" ht="12.75">
      <c r="A248"/>
      <c r="B248"/>
      <c r="C248"/>
      <c r="D248"/>
      <c r="E248"/>
      <c r="F248"/>
      <c r="G248"/>
      <c r="H248"/>
      <c r="I248"/>
      <c r="J248"/>
      <c r="K248"/>
    </row>
    <row r="249" spans="1:11" ht="12.75">
      <c r="A249"/>
      <c r="B249"/>
      <c r="C249"/>
      <c r="D249"/>
      <c r="E249"/>
      <c r="F249"/>
      <c r="G249"/>
      <c r="H249"/>
      <c r="I249"/>
      <c r="J249"/>
      <c r="K249"/>
    </row>
    <row r="250" spans="1:11" ht="12.75">
      <c r="A250"/>
      <c r="B250"/>
      <c r="C250"/>
      <c r="D250"/>
      <c r="E250"/>
      <c r="F250"/>
      <c r="G250"/>
      <c r="H250"/>
      <c r="I250"/>
      <c r="J250"/>
      <c r="K250"/>
    </row>
    <row r="251" spans="1:11" ht="12.75">
      <c r="A251"/>
      <c r="B251"/>
      <c r="C251"/>
      <c r="D251"/>
      <c r="E251"/>
      <c r="F251"/>
      <c r="G251"/>
      <c r="H251"/>
      <c r="I251"/>
      <c r="J251"/>
      <c r="K251"/>
    </row>
    <row r="252" spans="1:11" ht="12.75">
      <c r="A252"/>
      <c r="B252"/>
      <c r="C252"/>
      <c r="D252"/>
      <c r="E252"/>
      <c r="F252"/>
      <c r="G252"/>
      <c r="H252"/>
      <c r="I252"/>
      <c r="J252"/>
      <c r="K252"/>
    </row>
    <row r="253" spans="1:11" ht="12.75">
      <c r="A253"/>
      <c r="B253"/>
      <c r="C253"/>
      <c r="D253"/>
      <c r="E253"/>
      <c r="F253"/>
      <c r="G253"/>
      <c r="H253"/>
      <c r="I253"/>
      <c r="J253"/>
      <c r="K253"/>
    </row>
    <row r="254" spans="1:11" ht="12.75">
      <c r="A254"/>
      <c r="B254"/>
      <c r="C254"/>
      <c r="D254"/>
      <c r="E254"/>
      <c r="F254"/>
      <c r="G254"/>
      <c r="H254"/>
      <c r="I254"/>
      <c r="J254"/>
      <c r="K254"/>
    </row>
    <row r="255" spans="1:11" ht="12.75">
      <c r="A255"/>
      <c r="B255"/>
      <c r="C255"/>
      <c r="D255"/>
      <c r="E255"/>
      <c r="F255"/>
      <c r="G255"/>
      <c r="H255"/>
      <c r="I255"/>
      <c r="J255"/>
      <c r="K255"/>
    </row>
    <row r="256" spans="1:11" ht="12.75">
      <c r="A256"/>
      <c r="B256"/>
      <c r="C256"/>
      <c r="D256"/>
      <c r="E256"/>
      <c r="F256"/>
      <c r="G256"/>
      <c r="H256"/>
      <c r="I256"/>
      <c r="J256"/>
      <c r="K256"/>
    </row>
    <row r="257" spans="1:11" ht="12.75">
      <c r="A257"/>
      <c r="B257"/>
      <c r="C257"/>
      <c r="D257"/>
      <c r="E257"/>
      <c r="F257"/>
      <c r="G257"/>
      <c r="H257"/>
      <c r="I257"/>
      <c r="J257"/>
      <c r="K257"/>
    </row>
    <row r="258" spans="1:11" ht="12.75">
      <c r="A258"/>
      <c r="B258"/>
      <c r="C258"/>
      <c r="D258"/>
      <c r="E258"/>
      <c r="F258"/>
      <c r="G258"/>
      <c r="H258"/>
      <c r="I258"/>
      <c r="J258"/>
      <c r="K258"/>
    </row>
    <row r="259" spans="1:11" ht="12.75">
      <c r="A259"/>
      <c r="B259"/>
      <c r="C259"/>
      <c r="D259"/>
      <c r="E259"/>
      <c r="F259"/>
      <c r="G259"/>
      <c r="H259"/>
      <c r="I259"/>
      <c r="J259"/>
      <c r="K259"/>
    </row>
    <row r="260" spans="1:11" ht="12.75">
      <c r="A260"/>
      <c r="B260"/>
      <c r="C260"/>
      <c r="D260"/>
      <c r="E260"/>
      <c r="F260"/>
      <c r="G260"/>
      <c r="H260"/>
      <c r="I260"/>
      <c r="J260"/>
      <c r="K260"/>
    </row>
    <row r="261" spans="1:11" ht="12.75">
      <c r="A261"/>
      <c r="B261"/>
      <c r="C261"/>
      <c r="D261"/>
      <c r="E261"/>
      <c r="F261"/>
      <c r="G261"/>
      <c r="H261"/>
      <c r="I261"/>
      <c r="J261"/>
      <c r="K261"/>
    </row>
    <row r="262" spans="1:11" ht="12.75">
      <c r="A262"/>
      <c r="B262"/>
      <c r="C262"/>
      <c r="D262"/>
      <c r="E262"/>
      <c r="F262"/>
      <c r="G262"/>
      <c r="H262"/>
      <c r="I262"/>
      <c r="J262"/>
      <c r="K262"/>
    </row>
    <row r="263" spans="1:11" ht="12.75">
      <c r="A263"/>
      <c r="B263"/>
      <c r="C263"/>
      <c r="D263"/>
      <c r="E263"/>
      <c r="F263"/>
      <c r="G263"/>
      <c r="H263"/>
      <c r="I263"/>
      <c r="J263"/>
      <c r="K263"/>
    </row>
    <row r="264" spans="1:11" ht="12.75">
      <c r="A264"/>
      <c r="B264"/>
      <c r="C264"/>
      <c r="D264"/>
      <c r="E264"/>
      <c r="F264"/>
      <c r="G264"/>
      <c r="H264"/>
      <c r="I264"/>
      <c r="J264"/>
      <c r="K264"/>
    </row>
    <row r="265" spans="1:11" ht="12.75">
      <c r="A265"/>
      <c r="B265"/>
      <c r="C265"/>
      <c r="D265"/>
      <c r="E265"/>
      <c r="F265"/>
      <c r="G265"/>
      <c r="H265"/>
      <c r="I265"/>
      <c r="J265"/>
      <c r="K265"/>
    </row>
    <row r="266" spans="1:11" ht="12.75">
      <c r="A266"/>
      <c r="B266"/>
      <c r="C266"/>
      <c r="D266"/>
      <c r="E266"/>
      <c r="F266"/>
      <c r="G266"/>
      <c r="H266"/>
      <c r="I266"/>
      <c r="J266"/>
      <c r="K266"/>
    </row>
    <row r="267" spans="1:11" ht="12.75">
      <c r="A267"/>
      <c r="B267"/>
      <c r="C267"/>
      <c r="D267"/>
      <c r="E267"/>
      <c r="F267"/>
      <c r="G267"/>
      <c r="H267"/>
      <c r="I267"/>
      <c r="J267"/>
      <c r="K267"/>
    </row>
    <row r="268" spans="1:11" ht="12.75">
      <c r="A268"/>
      <c r="B268"/>
      <c r="C268"/>
      <c r="D268"/>
      <c r="E268"/>
      <c r="F268"/>
      <c r="G268"/>
      <c r="H268"/>
      <c r="I268"/>
      <c r="J268"/>
      <c r="K268"/>
    </row>
    <row r="269" spans="1:11" ht="12.75">
      <c r="A269"/>
      <c r="B269"/>
      <c r="C269"/>
      <c r="D269"/>
      <c r="E269"/>
      <c r="F269"/>
      <c r="G269"/>
      <c r="H269"/>
      <c r="I269"/>
      <c r="J269"/>
      <c r="K269"/>
    </row>
    <row r="270" spans="1:11" ht="12.75">
      <c r="A270"/>
      <c r="B270"/>
      <c r="C270"/>
      <c r="D270"/>
      <c r="E270"/>
      <c r="F270"/>
      <c r="G270"/>
      <c r="H270"/>
      <c r="I270"/>
      <c r="J270"/>
      <c r="K270"/>
    </row>
    <row r="271" spans="1:11" ht="12.75">
      <c r="A271"/>
      <c r="B271"/>
      <c r="C271"/>
      <c r="D271"/>
      <c r="E271"/>
      <c r="F271"/>
      <c r="G271"/>
      <c r="H271"/>
      <c r="I271"/>
      <c r="J271"/>
      <c r="K271"/>
    </row>
    <row r="272" spans="1:11" ht="12.75">
      <c r="A272"/>
      <c r="B272"/>
      <c r="C272"/>
      <c r="D272"/>
      <c r="E272"/>
      <c r="F272"/>
      <c r="G272"/>
      <c r="H272"/>
      <c r="I272"/>
      <c r="J272"/>
      <c r="K272"/>
    </row>
    <row r="273" spans="1:11" ht="12.75">
      <c r="A273"/>
      <c r="B273"/>
      <c r="C273"/>
      <c r="D273"/>
      <c r="E273"/>
      <c r="F273"/>
      <c r="G273"/>
      <c r="H273"/>
      <c r="I273"/>
      <c r="J273"/>
      <c r="K273"/>
    </row>
    <row r="274" spans="1:11" ht="12.75">
      <c r="A274"/>
      <c r="B274"/>
      <c r="C274"/>
      <c r="D274"/>
      <c r="E274"/>
      <c r="F274"/>
      <c r="G274"/>
      <c r="H274"/>
      <c r="I274"/>
      <c r="J274"/>
      <c r="K274"/>
    </row>
    <row r="275" spans="1:11" ht="12.75">
      <c r="A275"/>
      <c r="B275"/>
      <c r="C275"/>
      <c r="D275"/>
      <c r="E275"/>
      <c r="F275"/>
      <c r="G275"/>
      <c r="H275"/>
      <c r="I275"/>
      <c r="J275"/>
      <c r="K275"/>
    </row>
    <row r="276" spans="1:11" ht="12.75">
      <c r="A276"/>
      <c r="B276"/>
      <c r="C276"/>
      <c r="D276"/>
      <c r="E276"/>
      <c r="F276"/>
      <c r="G276"/>
      <c r="H276"/>
      <c r="I276"/>
      <c r="J276"/>
      <c r="K276"/>
    </row>
    <row r="277" spans="1:11" ht="12.75">
      <c r="A277"/>
      <c r="B277"/>
      <c r="C277"/>
      <c r="D277"/>
      <c r="E277"/>
      <c r="F277"/>
      <c r="G277"/>
      <c r="H277"/>
      <c r="I277"/>
      <c r="J277"/>
      <c r="K277"/>
    </row>
    <row r="278" spans="1:11" ht="12.75">
      <c r="A278"/>
      <c r="B278"/>
      <c r="C278"/>
      <c r="D278"/>
      <c r="E278"/>
      <c r="F278"/>
      <c r="G278"/>
      <c r="H278"/>
      <c r="I278"/>
      <c r="J278"/>
      <c r="K278"/>
    </row>
    <row r="279" spans="1:11" ht="12.75">
      <c r="A279"/>
      <c r="B279"/>
      <c r="C279"/>
      <c r="D279"/>
      <c r="E279"/>
      <c r="F279"/>
      <c r="G279"/>
      <c r="H279"/>
      <c r="I279"/>
      <c r="J279"/>
      <c r="K279"/>
    </row>
    <row r="280" spans="1:11" ht="12.75">
      <c r="A280"/>
      <c r="B280"/>
      <c r="C280"/>
      <c r="D280"/>
      <c r="E280"/>
      <c r="F280"/>
      <c r="G280"/>
      <c r="H280"/>
      <c r="I280"/>
      <c r="J280"/>
      <c r="K280"/>
    </row>
    <row r="281" spans="1:11" ht="12.75">
      <c r="A281"/>
      <c r="B281"/>
      <c r="C281"/>
      <c r="D281"/>
      <c r="E281"/>
      <c r="F281"/>
      <c r="G281"/>
      <c r="H281"/>
      <c r="I281"/>
      <c r="J281"/>
      <c r="K281"/>
    </row>
    <row r="282" spans="1:11" ht="12.75">
      <c r="A282"/>
      <c r="B282"/>
      <c r="C282"/>
      <c r="D282"/>
      <c r="E282"/>
      <c r="F282"/>
      <c r="G282"/>
      <c r="H282"/>
      <c r="I282"/>
      <c r="J282"/>
      <c r="K282"/>
    </row>
    <row r="283" spans="1:11" ht="12.75">
      <c r="A283"/>
      <c r="B283"/>
      <c r="C283"/>
      <c r="D283"/>
      <c r="E283"/>
      <c r="F283"/>
      <c r="G283"/>
      <c r="H283"/>
      <c r="I283"/>
      <c r="J283"/>
      <c r="K283"/>
    </row>
    <row r="284" spans="1:11" ht="12.75">
      <c r="A284"/>
      <c r="B284"/>
      <c r="C284"/>
      <c r="D284"/>
      <c r="E284"/>
      <c r="F284"/>
      <c r="G284"/>
      <c r="H284"/>
      <c r="I284"/>
      <c r="J284"/>
      <c r="K284"/>
    </row>
    <row r="285" spans="1:11" ht="12.75">
      <c r="A285"/>
      <c r="B285"/>
      <c r="C285"/>
      <c r="D285"/>
      <c r="E285"/>
      <c r="F285"/>
      <c r="G285"/>
      <c r="H285"/>
      <c r="I285"/>
      <c r="J285"/>
      <c r="K285"/>
    </row>
    <row r="286" spans="1:11" ht="12.75">
      <c r="A286"/>
      <c r="B286"/>
      <c r="C286"/>
      <c r="D286"/>
      <c r="E286"/>
      <c r="F286"/>
      <c r="G286"/>
      <c r="H286"/>
      <c r="I286"/>
      <c r="J286"/>
      <c r="K286"/>
    </row>
    <row r="287" spans="1:11" ht="12.75">
      <c r="A287"/>
      <c r="B287"/>
      <c r="C287"/>
      <c r="D287"/>
      <c r="E287"/>
      <c r="F287"/>
      <c r="G287"/>
      <c r="H287"/>
      <c r="I287"/>
      <c r="J287"/>
      <c r="K287"/>
    </row>
  </sheetData>
  <mergeCells count="2">
    <mergeCell ref="B5:I5"/>
    <mergeCell ref="J3:K3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2007-10-08T12:32:33Z</cp:lastPrinted>
  <dcterms:created xsi:type="dcterms:W3CDTF">2001-10-15T12:56:44Z</dcterms:created>
  <dcterms:modified xsi:type="dcterms:W3CDTF">2008-02-20T14:31:01Z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