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tabRatio="602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TAB1" sheetId="5" r:id="rId5"/>
    <sheet name="TAB2" sheetId="6" r:id="rId6"/>
    <sheet name="TAB3" sheetId="7" r:id="rId7"/>
    <sheet name="TAB4" sheetId="8" r:id="rId8"/>
    <sheet name="TAB5+TAB6" sheetId="9" r:id="rId9"/>
    <sheet name="TAB7+TAB8" sheetId="10" r:id="rId10"/>
    <sheet name="Hilfstab6" sheetId="11" r:id="rId11"/>
  </sheets>
  <definedNames/>
  <calcPr fullCalcOnLoad="1"/>
</workbook>
</file>

<file path=xl/sharedStrings.xml><?xml version="1.0" encoding="utf-8"?>
<sst xmlns="http://schemas.openxmlformats.org/spreadsheetml/2006/main" count="417" uniqueCount="261">
  <si>
    <t>Merkmal</t>
  </si>
  <si>
    <t>Personalkosten zusammen</t>
  </si>
  <si>
    <t xml:space="preserve">   davon</t>
  </si>
  <si>
    <t xml:space="preserve">   Pflegedienst</t>
  </si>
  <si>
    <t xml:space="preserve">   Funktionsdienst</t>
  </si>
  <si>
    <t xml:space="preserve">   Wirtschafts- und Versorgungsdienst</t>
  </si>
  <si>
    <t xml:space="preserve">   Verwaltungsdienst</t>
  </si>
  <si>
    <t xml:space="preserve">   sonstiges Personal</t>
  </si>
  <si>
    <t xml:space="preserve">   nicht zurechenbare Personalkosten</t>
  </si>
  <si>
    <t xml:space="preserve">Sachkosten zusammen </t>
  </si>
  <si>
    <t xml:space="preserve">   Verwaltungsbedarf</t>
  </si>
  <si>
    <t>Kosten des Krankenhauses insgesamt</t>
  </si>
  <si>
    <t>Kosten der Ausbildungsstätten</t>
  </si>
  <si>
    <t>Abzüge insgesamt</t>
  </si>
  <si>
    <t xml:space="preserve">Bereinigte Kosten insgesamt </t>
  </si>
  <si>
    <t>Davon</t>
  </si>
  <si>
    <t>Kosten der Krankenhäuser</t>
  </si>
  <si>
    <t>Abzüge</t>
  </si>
  <si>
    <t xml:space="preserve">Krankenhäuser mit ... </t>
  </si>
  <si>
    <t>Insgesamt</t>
  </si>
  <si>
    <t>Zusammen</t>
  </si>
  <si>
    <t>sonstiges</t>
  </si>
  <si>
    <t>Anzahl</t>
  </si>
  <si>
    <t>nach Kostenarten und Krankenhaustypen</t>
  </si>
  <si>
    <t>Krankenhäuser insgesamt</t>
  </si>
  <si>
    <t>allgemeine Krankenhäuser</t>
  </si>
  <si>
    <t>sonstige Krankenhäuser</t>
  </si>
  <si>
    <t xml:space="preserve">   Wirtschaftsbedarf</t>
  </si>
  <si>
    <t>Kostenarten und Krankenhaustypen</t>
  </si>
  <si>
    <t xml:space="preserve">   medizinischer Bedarf</t>
  </si>
  <si>
    <t xml:space="preserve">   sonstiges</t>
  </si>
  <si>
    <t>Darunter</t>
  </si>
  <si>
    <t xml:space="preserve">   ärztlicher Dienst</t>
  </si>
  <si>
    <t xml:space="preserve">   medizinisch-technischer Dienst</t>
  </si>
  <si>
    <t xml:space="preserve">   klinisches Hauspersonal</t>
  </si>
  <si>
    <t xml:space="preserve">   technischer Dienst</t>
  </si>
  <si>
    <t xml:space="preserve">   Lebensmittel und bezogene Leistungen </t>
  </si>
  <si>
    <t xml:space="preserve">   Wasser, Energie und Brennstoffe</t>
  </si>
  <si>
    <t>Kosten in 1000 EUR</t>
  </si>
  <si>
    <t>Bereinigte Kosten</t>
  </si>
  <si>
    <t>1000 EUR</t>
  </si>
  <si>
    <t>Fallzahl</t>
  </si>
  <si>
    <t>je aufgestelltes Bett in EUR</t>
  </si>
  <si>
    <t>je Behandlungsfall in EUR</t>
  </si>
  <si>
    <t>Steuern</t>
  </si>
  <si>
    <t>Gesamt- kosten</t>
  </si>
  <si>
    <t>Anteil an den Gesamtkosten in Prozent</t>
  </si>
  <si>
    <t>Inhaltsverzeichnis</t>
  </si>
  <si>
    <t>Seite</t>
  </si>
  <si>
    <t>Vorbemerkungen</t>
  </si>
  <si>
    <t>1.</t>
  </si>
  <si>
    <t>2.</t>
  </si>
  <si>
    <t xml:space="preserve">3. </t>
  </si>
  <si>
    <t>Krankenhaustypen</t>
  </si>
  <si>
    <t>4.</t>
  </si>
  <si>
    <t>5.</t>
  </si>
  <si>
    <t>6.</t>
  </si>
  <si>
    <t xml:space="preserve">7. </t>
  </si>
  <si>
    <t>8.</t>
  </si>
  <si>
    <t>Rechtsgrundlage</t>
  </si>
  <si>
    <t>Allgemeine Hinweise</t>
  </si>
  <si>
    <t>Die in den nachfolgenden Tabellen veröffentlichten Angaben wurden mit der jährlich durchgeführten Kranken-</t>
  </si>
  <si>
    <t>hausstatistik erhoben.</t>
  </si>
  <si>
    <t>Die Krankenhausstatistik umfasst 3 eigenständige Erhebungen. Über den Teil I - Grunddaten der Krankenhäuser</t>
  </si>
  <si>
    <t>und Vorsorge- oder Rehabilitationseinrichtungen wird seit 1991 jährlich ein Statistischer Bericht veröffentlicht.</t>
  </si>
  <si>
    <t>Er ist unter der Bestellnummer 01401 erhältlich.</t>
  </si>
  <si>
    <t>Auswertungen zum Teil II - Diagnoseangaben der Krankenhauspatienten erscheinen seit 1993 jährlich in einer</t>
  </si>
  <si>
    <t>Veröffentlichung unter der Bestellnummer 01405. Diagnosedaten über Patienten in Vorsorge- oder Reha-</t>
  </si>
  <si>
    <t>bilitationseinrichtungen wurden erstmals für das Berichtsjahr 2003 erhoben.</t>
  </si>
  <si>
    <t>Methodische Hinweise</t>
  </si>
  <si>
    <t>Erhoben werden die Kosten des Krankenhauses für das abgelaufene Geschäftsjahr. Sie sind auf der Grund-</t>
  </si>
  <si>
    <t>wendungen für Leistungen, die nicht zu den allgemeinen voll- und teilstationären Krankenhausleistungen</t>
  </si>
  <si>
    <t>Definitionen</t>
  </si>
  <si>
    <t>Berechnungs- und Belegungstage</t>
  </si>
  <si>
    <t>Personalkosten</t>
  </si>
  <si>
    <t>Die Personalkosten umfassen alle Kosten, die dem Krankenhaus durch die Beschäftigung von ärztlichem und</t>
  </si>
  <si>
    <t xml:space="preserve">nichtärztlichem Personal zur Erstellung von Krankenhausleistungen entstehen. Nachgewiesen werden </t>
  </si>
  <si>
    <t xml:space="preserve">sämtliche Kosten für die Mitarbeiter des Krankenhauses, unabhängig davon, ob es sich um ein Arbeitnehmer- </t>
  </si>
  <si>
    <t xml:space="preserve">oder arbeitnehmerähnliches Verhältnis, um eine nebenberufliche Tätigkeit oder um eine nur vorübergehende  </t>
  </si>
  <si>
    <t>oder aushilfsweise Tätigkeit handelt. Die Kostenangaben schließen dabei auch die Arbeitgeberanteile zur</t>
  </si>
  <si>
    <t>Sozialversicherung ein.</t>
  </si>
  <si>
    <t>Zinsen und ähnliche Aufwendungen</t>
  </si>
  <si>
    <t>ausgewiesen.</t>
  </si>
  <si>
    <t>Krankenhausversorgung dienen und Kosten für wissenschaftliche Forschung und Lehre.</t>
  </si>
  <si>
    <t xml:space="preserve">Bei den bereinigten Kosten handelt es sich um die pflegesatzfähigen Kosten. Sie ergeben sich aus der </t>
  </si>
  <si>
    <t>Differenz zwischen Gesamtkosten und Abzügen.</t>
  </si>
  <si>
    <t>Hauptkostenarten</t>
  </si>
  <si>
    <t xml:space="preserve">Bericht zum Teil III der Krankenhausstatistik vorgelegt. Während die ersten Tabellen dieses Berichtes ausschließ-  </t>
  </si>
  <si>
    <t xml:space="preserve">lich Angaben zum Kostennachweis enthalten, wurde in den Tabellen 5 bis 8 ein Bezug zu den Grunddaten </t>
  </si>
  <si>
    <t>hergestellt.</t>
  </si>
  <si>
    <t>lage der Krankenhaus-Buchführungsverordnung - KHBV - in der Fassung der Neubekanntmachung vom</t>
  </si>
  <si>
    <t>Berechnungstage sind Tage, für die tagesgleiche Pflegesätze (Basispflegesatz, Abteilungspflegesatz oder</t>
  </si>
  <si>
    <t>pauschalen wird durch den Begriff Belegungstag dargestellt.</t>
  </si>
  <si>
    <t xml:space="preserve">Zahl der in den Krankenhäusern im Berichtsjahr stationär behandelten Patienten (= Fälle). </t>
  </si>
  <si>
    <t xml:space="preserve">Hier werden Zinsen und ähnliche Aufwendungen nach der KHBV Anlage 4 gemäß Kontengruppe 74 </t>
  </si>
  <si>
    <t>Sie sind nicht-pflegesatzfähige Kosten, d. h. Kosten für Leistungen, die nicht der stationären oder teilstationären</t>
  </si>
  <si>
    <t xml:space="preserve">   Sonderdienste</t>
  </si>
  <si>
    <t xml:space="preserve">   zentraler Verwaltungsdienst</t>
  </si>
  <si>
    <t xml:space="preserve">   zentraler Gemeinschaftsdienst</t>
  </si>
  <si>
    <t>je Berechnungs- und Belegungstag in EUR</t>
  </si>
  <si>
    <t xml:space="preserve">   wiederbeschaffte Gebrauchsgüter </t>
  </si>
  <si>
    <t xml:space="preserve">   pflegesatzfähige Instandhaltung </t>
  </si>
  <si>
    <t xml:space="preserve">Über den Nachweis der Kosten der Krankenhäuser wurde erstmals für 2000 ein eigenständiger Statistischer </t>
  </si>
  <si>
    <t xml:space="preserve">teilstationäre Pflegesätze) in Rechnung gestellt (berechnet) werden. Die Belegung im Bereich der Fall- </t>
  </si>
  <si>
    <t>Lfd.Nr.</t>
  </si>
  <si>
    <t>Lfd.
Nr.</t>
  </si>
  <si>
    <t>Personal-
kosten
insgesamt</t>
  </si>
  <si>
    <t>ärztlicher
Dienst</t>
  </si>
  <si>
    <t>Pflege-
dienst</t>
  </si>
  <si>
    <t>Wirtschafts-
und Ver-
sorgungs-
dienst</t>
  </si>
  <si>
    <t>technischer
Dienst</t>
  </si>
  <si>
    <t>Sonder-
dienste</t>
  </si>
  <si>
    <t>sonstiges
Personal</t>
  </si>
  <si>
    <t>nicht zu-
rechenbare
Personal-
kosten</t>
  </si>
  <si>
    <t>Lebens-
mittel und
bezogene
Leistungen</t>
  </si>
  <si>
    <t>Wasser,
Energie
und Brenn-
stoffe</t>
  </si>
  <si>
    <t>wiederbe-
schaffte
Gebrauchs-
güter</t>
  </si>
  <si>
    <t>zentraler
Verwal-
tungs-
dienst</t>
  </si>
  <si>
    <t>zentraler
Gemein-
schafts-
dienst</t>
  </si>
  <si>
    <t>sonstige
Abgaben,
Versiche-
rungen</t>
  </si>
  <si>
    <t>pflegesatz-
fähige
Instand-
haltung</t>
  </si>
  <si>
    <t>Personal-
kosten</t>
  </si>
  <si>
    <t>Sach-
kosten</t>
  </si>
  <si>
    <t>Aufgestellte
Betten</t>
  </si>
  <si>
    <t>Berechnungs-/
Belegungstage</t>
  </si>
  <si>
    <t>Kranken-
häuser</t>
  </si>
  <si>
    <t>Krankenhäuser mit ausschließ-</t>
  </si>
  <si>
    <t>Verordnung über die Bundesstatistik für Krankenhäuser (Krankenhausstatistik-Verordnung - KHStatV)</t>
  </si>
  <si>
    <t>und zur Regelung der Krankenhauspflegesätze (Krankenhausfinanzierungsgesetz - KHG) in der Fassung der</t>
  </si>
  <si>
    <t>bis unter ... Betten</t>
  </si>
  <si>
    <t>unter 100</t>
  </si>
  <si>
    <t>100 - 200</t>
  </si>
  <si>
    <t>200 - 300</t>
  </si>
  <si>
    <t>300 - 400</t>
  </si>
  <si>
    <t>400 - 500</t>
  </si>
  <si>
    <t>500 - 600</t>
  </si>
  <si>
    <t>600 - 800</t>
  </si>
  <si>
    <t>800 und mehr</t>
  </si>
  <si>
    <t>davon</t>
  </si>
  <si>
    <t>öffentlich</t>
  </si>
  <si>
    <t>freigemeinnützig</t>
  </si>
  <si>
    <t>privat</t>
  </si>
  <si>
    <t>Fachabteilung(en)</t>
  </si>
  <si>
    <t>5 - 6</t>
  </si>
  <si>
    <t>lich psychiatrischen, psycho-</t>
  </si>
  <si>
    <t>Sachkosten
insgesamt</t>
  </si>
  <si>
    <t>medizi-
nischer
Bedarf</t>
  </si>
  <si>
    <t>darunter
Arznei-
mittel</t>
  </si>
  <si>
    <t>Wirt-
schafts-
bedarf</t>
  </si>
  <si>
    <t>Verwal-
tungs-
bedarf</t>
  </si>
  <si>
    <t>Gesamt-
kosten</t>
  </si>
  <si>
    <t>Bereinigte
Kosten</t>
  </si>
  <si>
    <t>medizinisch-
technischer
Dienst</t>
  </si>
  <si>
    <t>Funktions-
dienst</t>
  </si>
  <si>
    <t>klinisches
Haus-
personal</t>
  </si>
  <si>
    <t>Verwal-
tungs-
dienst</t>
  </si>
  <si>
    <t>statistikgesetz - BStatG) vom 22. Januar 1987 (BGBl. I S. 462, 565), zuletzt geändert durch Artikel 3 des</t>
  </si>
  <si>
    <t>Gesetzes vom 7. September 2007 (BGBl. I S. 2246).</t>
  </si>
  <si>
    <t>1 - 2</t>
  </si>
  <si>
    <t>7 und mehr</t>
  </si>
  <si>
    <t>3 - 4</t>
  </si>
  <si>
    <t xml:space="preserve">   Krankenhäuser</t>
  </si>
  <si>
    <t>allgemeine</t>
  </si>
  <si>
    <t xml:space="preserve">sonstige </t>
  </si>
  <si>
    <t>Kosten
der
Ausbil-
dungs-
stätten</t>
  </si>
  <si>
    <t>Aufwendungen für den Ausbildungsfonds</t>
  </si>
  <si>
    <t>Zinsen
und
ähnliche
Aufwen-
dungen</t>
  </si>
  <si>
    <t>Aufwen-
dungen
für den
Ausbil-
dungs-
fonds</t>
  </si>
  <si>
    <t xml:space="preserve">Sie enthalten die Kosten für das Personal und die Sachkosten der Ausbildungsstätten.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</si>
  <si>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</si>
  <si>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</si>
  <si>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</si>
  <si>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</si>
  <si>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</si>
  <si>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</si>
  <si>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</si>
  <si>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</si>
  <si>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www.statistik.thueringen.de.</t>
  </si>
  <si>
    <t>Kosten der Krankenhäuser 2008 nach Hauptkostenarten</t>
  </si>
  <si>
    <t xml:space="preserve">Personalkosten der Krankenhäuser 2008 nach Kostenarten und  </t>
  </si>
  <si>
    <t>Sachkosten der Krankenhäuser 2008 nach Kostenarten und</t>
  </si>
  <si>
    <t>Grunddaten der Krankenhäuser 2008</t>
  </si>
  <si>
    <t xml:space="preserve">Kosten der Krankenhäuser je aufgestelltes Bett 2008 nach Hauptkostenarten </t>
  </si>
  <si>
    <t xml:space="preserve">Kosten der Krankenhäuser je Berechnungs- und Belegungstag 2008 nach </t>
  </si>
  <si>
    <t>Kosten der Krankenhäuser je Behandlungsfall 2008 nach Hauptkostenarten</t>
  </si>
  <si>
    <t>2. Kosten der Krankenhäuser 2008 nach Hauptkostenarten</t>
  </si>
  <si>
    <t>3. Personalkosten der Krankenhäuser 2008</t>
  </si>
  <si>
    <t>4. Sachkosten der Krankenhäuser 2008 nach</t>
  </si>
  <si>
    <t>5. Grunddaten der Krankenhäuser 2008</t>
  </si>
  <si>
    <t>6. Kosten der Krankenhäuser je aufgestelltes Bett 2008 nach Hauptkostenarten</t>
  </si>
  <si>
    <t>7. Kosten der Krankenhäuser je Berechnungs- und Belegungstag 2008 nach Hauptkostenarten</t>
  </si>
  <si>
    <t>8. Kosten der Krankenhäuser je Behandlungsfall 2008 nach Hauptkostenarten</t>
  </si>
  <si>
    <r>
      <t>Allgemeine Krankenhäuser</t>
    </r>
    <r>
      <rPr>
        <sz val="9"/>
        <rFont val="Arial"/>
        <family val="2"/>
      </rPr>
      <t xml:space="preserve"> haben in der Regel einen vorwiegend örtlichen Einzugsbereich. Zu ihnen ge-</t>
    </r>
  </si>
  <si>
    <t>hören Krankenhäuser, die über Fachabteilungen mit vollstationären Betten verfügen, wobei die Betten nicht</t>
  </si>
  <si>
    <t>ausschließlich für psychiatrische, psychotherapeutische oder psychiatrische, psychotherapeutische und</t>
  </si>
  <si>
    <t>neurologische Patienten vorgehalten werden, Fachkrankenhäuser oder Spezialkliniken sowie Hochschul-</t>
  </si>
  <si>
    <t>kliniken.</t>
  </si>
  <si>
    <r>
      <t>Sonstige Krankenhäuser</t>
    </r>
    <r>
      <rPr>
        <sz val="9"/>
        <rFont val="Arial"/>
        <family val="2"/>
      </rPr>
      <t xml:space="preserve"> sind gekennzeichnet durch eine meist lange Verweildauer der Patienten und</t>
    </r>
  </si>
  <si>
    <t>überörtliche Einzugsbereiche. Zu ihnen gehören Krankenhäuser mit ausschließlich psychiatrischen, psycho-</t>
  </si>
  <si>
    <t>therapeutischen oder psychiatrischen, psychotherapeutischen und neurologischen Betten sowie reine Tages-</t>
  </si>
  <si>
    <t>oder Nachtkliniken.</t>
  </si>
  <si>
    <t xml:space="preserve">(BGBl. I S. 534) in Verbindung mit § 28 Abs. 2 des Gesetzes zur wirtschaftlichen Sicherung der Krankenhäuser </t>
  </si>
  <si>
    <t xml:space="preserve">Bekanntmachung vom 10. April 1991 (BGBl. I S. 886), zuletzt geändert durch Artikel 1 des Gesetzes vom </t>
  </si>
  <si>
    <t>17. März 2009 (BGBl. I S. 534) in Verbindung mit dem Gesetz über die Statistik für Bundeszwecke (Bundes-</t>
  </si>
  <si>
    <t xml:space="preserve">Kostennachweis der Krankenhäuser 2003 bis 2008 </t>
  </si>
  <si>
    <t xml:space="preserve">vom 10. April 1990 (BGBl. I S. 730), zuletzt geändert durch Artikel 4b des Gesetzes vom 17. März 2009 </t>
  </si>
  <si>
    <t>24. März 1987 (BGBl. I S. 1046), zuletzt geändert durch Artikel 13 Absatz 1 des Gesetzes vom 25. Mai 2009</t>
  </si>
  <si>
    <t>(BGBl. I S. 1102) anzugeben und umfassen alle Aufwendungen des Krankenhauses einschließlich  Auf-</t>
  </si>
  <si>
    <t>gehören (Gesamtkosten).</t>
  </si>
  <si>
    <t>Hierbei handelt es sich um einen Ausbildungszuschlag, der nach § 17a Abs. 5 KHG seit 2007 geregelt wird.</t>
  </si>
  <si>
    <t>In Thüringen findet dieser ab dem Jahr 2008 Anwendung.</t>
  </si>
  <si>
    <t>1. Kostennachweis der Krankenhäuser 2003 bis 2008</t>
  </si>
  <si>
    <t xml:space="preserve">   sonstige Abgaben, Versicherungen </t>
  </si>
  <si>
    <t xml:space="preserve">Zinsen und ähnliche Aufwendungen </t>
  </si>
  <si>
    <t>Gesamtkosten</t>
  </si>
  <si>
    <t>1) ab 2007 neues Erhebungsmerkmal</t>
  </si>
  <si>
    <t>davon nach Art des Trägers</t>
  </si>
  <si>
    <t>tischen und neurologischen</t>
  </si>
  <si>
    <t>Betten zusammen</t>
  </si>
  <si>
    <r>
      <t xml:space="preserve">Aufwendungen für den Ausbildungsfonds </t>
    </r>
    <r>
      <rPr>
        <vertAlign val="superscript"/>
        <sz val="9"/>
        <rFont val="Arial"/>
        <family val="2"/>
      </rPr>
      <t>1)</t>
    </r>
  </si>
  <si>
    <t>therapeutischen oder psy-</t>
  </si>
  <si>
    <t>chiatrischen, psychotherapeu-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</si>
  <si>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</si>
  <si>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</si>
  <si>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</si>
  <si>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</si>
  <si>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</si>
  <si>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</si>
  <si>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</si>
  <si>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</si>
  <si>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</si>
  <si>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</si>
  <si>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</si>
  <si>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</si>
  <si>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</si>
  <si>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</si>
  <si>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</si>
  <si>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</si>
  <si>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</si>
  <si>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</si>
  <si>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</si>
  <si>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</si>
  <si>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</si>
  <si>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</si>
  <si>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</si>
  <si>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</si>
  <si>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</si>
  <si>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</si>
  <si>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</si>
  <si>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</si>
  <si>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</si>
  <si>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</si>
  <si>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</si>
  <si>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</si>
  <si>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</si>
  <si>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</si>
  <si>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</si>
  <si>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</si>
  <si>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</si>
  <si>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Kostennachweis der Krankenhäuser in Thüringen 2008</t>
  </si>
  <si>
    <t>Erscheinungsweise: jährlich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</si>
</sst>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##\ ###\ ###,"/>
    <numFmt numFmtId="174" formatCode="0.0"/>
    <numFmt numFmtId="175" formatCode="#\ ##0.00"/>
    <numFmt numFmtId="176" formatCode="#\ ###\ ###_D;General"/>
    <numFmt numFmtId="177" formatCode="#\ ###\ ###;General"/>
    <numFmt numFmtId="178" formatCode="#\ ###\ ###_D_D;[=0]\-_D_D;General"/>
    <numFmt numFmtId="179" formatCode="#\ ###\ ###_D;[=0]\-_D;General"/>
    <numFmt numFmtId="180" formatCode="#\ ###\ ###_D_D_D;[=0]\-_D_D_D;General"/>
    <numFmt numFmtId="181" formatCode="[=0]#\ ###\ ###_D\-_D;General"/>
    <numFmt numFmtId="182" formatCode="#\ ###\ ###;[=0]\-;General"/>
    <numFmt numFmtId="183" formatCode="#\ ###\ ##0.0;[=0]\-;General"/>
    <numFmt numFmtId="184" formatCode="#\ ###\ ##0.0_D;[=0]\-_D;General"/>
    <numFmt numFmtId="185" formatCode="#\ ##0.00;[=0]\-;General"/>
    <numFmt numFmtId="186" formatCode="#\ ###\ ##0.00_D;[=0]\-_D;General"/>
    <numFmt numFmtId="187" formatCode="#\ ###;[=0]\-;General"/>
    <numFmt numFmtId="188" formatCode="#\ ###_D;[=0]\-_D;General"/>
    <numFmt numFmtId="189" formatCode="#\ ###_D_D_D;[=0]\-_D_D_D;General"/>
    <numFmt numFmtId="190" formatCode="#\ ###\ ###_D_D_D_D_D;[=0]\-_D_D_D_D_D;General"/>
    <numFmt numFmtId="191" formatCode="#\ ###\ ##0;[=0]\-;General"/>
    <numFmt numFmtId="192" formatCode="@_D"/>
    <numFmt numFmtId="193" formatCode="0.0_D"/>
    <numFmt numFmtId="194" formatCode="##_D_D"/>
    <numFmt numFmtId="195" formatCode="##.#"/>
    <numFmt numFmtId="196" formatCode="[=0]##.#\-;General"/>
    <numFmt numFmtId="197" formatCode="[=0]0.0\-;"/>
    <numFmt numFmtId="198" formatCode="###;[=0]\-;General"/>
    <numFmt numFmtId="199" formatCode="0.0;[=0]General;\-"/>
    <numFmt numFmtId="200" formatCode="0.0;[=0]\-;"/>
    <numFmt numFmtId="201" formatCode="##_I"/>
    <numFmt numFmtId="202" formatCode="##_K"/>
    <numFmt numFmtId="203" formatCode="##_d"/>
    <numFmt numFmtId="204" formatCode="##_d;General"/>
    <numFmt numFmtId="205" formatCode="###_D_D_D_D_D;[=0]\-_D_D_D_D_D;General"/>
    <numFmt numFmtId="206" formatCode="###_D_D_D_D;[=0]\-_D_D_D_D;General"/>
    <numFmt numFmtId="207" formatCode="###_D_D_D;[=0]\-_D_D_D;General"/>
    <numFmt numFmtId="208" formatCode="#\ ###\ ###_D_I;[=0]\-_D_I;General"/>
    <numFmt numFmtId="209" formatCode="###\ ###_D_D;[=0]\-_D_D;General"/>
    <numFmt numFmtId="210" formatCode="###\ ###_D_I;[=0]\-_D_I;General"/>
    <numFmt numFmtId="211" formatCode="###\ ###_D_J;[=0]\-_D_J;General"/>
    <numFmt numFmtId="212" formatCode="###\ ###;[=0]\-;General"/>
  </numFmts>
  <fonts count="1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etica"/>
      <family val="2"/>
    </font>
    <font>
      <b/>
      <sz val="9"/>
      <name val="Helvetica"/>
      <family val="0"/>
    </font>
    <font>
      <sz val="8"/>
      <name val="Arial"/>
      <family val="0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2" fillId="0" borderId="6" xfId="0" applyFont="1" applyBorder="1" applyAlignment="1">
      <alignment/>
    </xf>
    <xf numFmtId="2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89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90" fontId="1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180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180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203" fontId="1" fillId="0" borderId="2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203" fontId="2" fillId="0" borderId="0" xfId="0" applyNumberFormat="1" applyFont="1" applyBorder="1" applyAlignment="1">
      <alignment/>
    </xf>
    <xf numFmtId="204" fontId="1" fillId="0" borderId="4" xfId="0" applyNumberFormat="1" applyFont="1" applyBorder="1" applyAlignment="1">
      <alignment/>
    </xf>
    <xf numFmtId="204" fontId="2" fillId="0" borderId="4" xfId="0" applyNumberFormat="1" applyFont="1" applyBorder="1" applyAlignment="1">
      <alignment/>
    </xf>
    <xf numFmtId="206" fontId="1" fillId="0" borderId="0" xfId="0" applyNumberFormat="1" applyFont="1" applyAlignment="1">
      <alignment/>
    </xf>
    <xf numFmtId="206" fontId="2" fillId="0" borderId="0" xfId="0" applyNumberFormat="1" applyFont="1" applyAlignment="1">
      <alignment/>
    </xf>
    <xf numFmtId="203" fontId="2" fillId="0" borderId="2" xfId="0" applyNumberFormat="1" applyFont="1" applyBorder="1" applyAlignment="1">
      <alignment/>
    </xf>
    <xf numFmtId="208" fontId="1" fillId="0" borderId="0" xfId="0" applyNumberFormat="1" applyFont="1" applyAlignment="1">
      <alignment/>
    </xf>
    <xf numFmtId="208" fontId="2" fillId="0" borderId="0" xfId="0" applyNumberFormat="1" applyFont="1" applyAlignment="1">
      <alignment/>
    </xf>
    <xf numFmtId="211" fontId="1" fillId="0" borderId="0" xfId="0" applyNumberFormat="1" applyFont="1" applyAlignment="1">
      <alignment/>
    </xf>
    <xf numFmtId="211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203" fontId="1" fillId="0" borderId="4" xfId="0" applyNumberFormat="1" applyFont="1" applyBorder="1" applyAlignment="1">
      <alignment/>
    </xf>
    <xf numFmtId="20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49" fontId="1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212" fontId="1" fillId="0" borderId="0" xfId="0" applyNumberFormat="1" applyFont="1" applyAlignment="1">
      <alignment/>
    </xf>
    <xf numFmtId="212" fontId="2" fillId="0" borderId="0" xfId="0" applyNumberFormat="1" applyFont="1" applyAlignment="1">
      <alignment/>
    </xf>
    <xf numFmtId="0" fontId="9" fillId="0" borderId="0" xfId="18" applyFont="1" applyAlignment="1">
      <alignment/>
    </xf>
    <xf numFmtId="49" fontId="1" fillId="0" borderId="0" xfId="0" applyNumberFormat="1" applyFont="1" applyAlignment="1">
      <alignment/>
    </xf>
    <xf numFmtId="182" fontId="1" fillId="0" borderId="0" xfId="0" applyNumberFormat="1" applyFont="1" applyAlignment="1">
      <alignment horizontal="right"/>
    </xf>
    <xf numFmtId="204" fontId="2" fillId="0" borderId="0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0" xfId="0" applyNumberForma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142875</xdr:rowOff>
    </xdr:from>
    <xdr:to>
      <xdr:col>0</xdr:col>
      <xdr:colOff>533400</xdr:colOff>
      <xdr:row>51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8401050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34</xdr:row>
      <xdr:rowOff>66675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771525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37" customWidth="1"/>
  </cols>
  <sheetData>
    <row r="1" ht="15.75">
      <c r="A1" s="136" t="s">
        <v>245</v>
      </c>
    </row>
    <row r="4" ht="12.75">
      <c r="A4" s="138" t="s">
        <v>259</v>
      </c>
    </row>
    <row r="5" ht="14.25">
      <c r="A5" s="139"/>
    </row>
    <row r="6" ht="14.25">
      <c r="A6" s="139"/>
    </row>
    <row r="7" ht="12.75">
      <c r="A7" s="137" t="s">
        <v>246</v>
      </c>
    </row>
    <row r="10" ht="12.75">
      <c r="A10" s="137" t="s">
        <v>260</v>
      </c>
    </row>
    <row r="11" ht="12.75">
      <c r="A11" s="137" t="s">
        <v>247</v>
      </c>
    </row>
    <row r="14" ht="12.75">
      <c r="A14" s="137" t="s">
        <v>248</v>
      </c>
    </row>
    <row r="17" ht="12.75">
      <c r="A17" s="137" t="s">
        <v>249</v>
      </c>
    </row>
    <row r="18" ht="12.75">
      <c r="A18" s="137" t="s">
        <v>250</v>
      </c>
    </row>
    <row r="19" ht="12.75">
      <c r="A19" s="137" t="s">
        <v>251</v>
      </c>
    </row>
    <row r="20" ht="12.75">
      <c r="A20" s="137" t="s">
        <v>252</v>
      </c>
    </row>
    <row r="21" ht="12.75">
      <c r="A21" s="137" t="s">
        <v>253</v>
      </c>
    </row>
    <row r="24" ht="12.75">
      <c r="A24" s="140" t="s">
        <v>254</v>
      </c>
    </row>
    <row r="25" ht="38.25">
      <c r="A25" s="141" t="s">
        <v>255</v>
      </c>
    </row>
    <row r="28" ht="12.75">
      <c r="A28" s="140" t="s">
        <v>256</v>
      </c>
    </row>
    <row r="29" ht="51">
      <c r="A29" s="141" t="s">
        <v>257</v>
      </c>
    </row>
    <row r="30" ht="12.75">
      <c r="A30" s="137" t="s">
        <v>258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E1"/>
    </sheetView>
  </sheetViews>
  <sheetFormatPr defaultColWidth="11.421875" defaultRowHeight="12.75"/>
  <cols>
    <col min="1" max="1" width="1.8515625" style="0" customWidth="1"/>
    <col min="2" max="2" width="27.00390625" style="0" customWidth="1"/>
    <col min="3" max="5" width="17.7109375" style="0" customWidth="1"/>
    <col min="6" max="9" width="9.7109375" style="0" customWidth="1"/>
  </cols>
  <sheetData>
    <row r="1" spans="1:9" ht="12.75">
      <c r="A1" s="90" t="s">
        <v>190</v>
      </c>
      <c r="B1" s="90"/>
      <c r="C1" s="90"/>
      <c r="D1" s="90"/>
      <c r="E1" s="90"/>
      <c r="F1" s="31"/>
      <c r="G1" s="31"/>
      <c r="H1" s="31"/>
      <c r="I1" s="31"/>
    </row>
    <row r="2" spans="2:9" ht="12.75">
      <c r="B2" s="34"/>
      <c r="C2" s="1"/>
      <c r="D2" s="1"/>
      <c r="E2" s="1"/>
      <c r="F2" s="1"/>
      <c r="G2" s="1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1:9" ht="12.75">
      <c r="A4" s="111" t="s">
        <v>0</v>
      </c>
      <c r="B4" s="91"/>
      <c r="C4" s="100" t="s">
        <v>150</v>
      </c>
      <c r="D4" s="106" t="s">
        <v>31</v>
      </c>
      <c r="E4" s="107"/>
      <c r="F4" s="30"/>
      <c r="G4" s="30"/>
      <c r="H4" s="8"/>
      <c r="I4" s="8"/>
    </row>
    <row r="5" spans="1:9" ht="12.75">
      <c r="A5" s="112"/>
      <c r="B5" s="92"/>
      <c r="C5" s="128"/>
      <c r="D5" s="100" t="s">
        <v>121</v>
      </c>
      <c r="E5" s="103" t="s">
        <v>122</v>
      </c>
      <c r="F5" s="9"/>
      <c r="G5" s="8"/>
      <c r="H5" s="8"/>
      <c r="I5" s="4"/>
    </row>
    <row r="6" spans="1:9" ht="12.75">
      <c r="A6" s="112"/>
      <c r="B6" s="92"/>
      <c r="C6" s="129"/>
      <c r="D6" s="110"/>
      <c r="E6" s="119"/>
      <c r="F6" s="9"/>
      <c r="G6" s="8"/>
      <c r="H6" s="8"/>
      <c r="I6" s="1"/>
    </row>
    <row r="7" spans="1:9" ht="12.75">
      <c r="A7" s="98"/>
      <c r="B7" s="93"/>
      <c r="C7" s="106" t="s">
        <v>99</v>
      </c>
      <c r="D7" s="107"/>
      <c r="E7" s="107"/>
      <c r="F7" s="30"/>
      <c r="G7" s="30"/>
      <c r="H7" s="30"/>
      <c r="I7" s="30"/>
    </row>
    <row r="8" spans="2:9" ht="12.75">
      <c r="B8" s="3"/>
      <c r="C8" s="1"/>
      <c r="D8" s="1"/>
      <c r="E8" s="1"/>
      <c r="F8" s="1"/>
      <c r="G8" s="1"/>
      <c r="H8" s="1"/>
      <c r="I8" s="1"/>
    </row>
    <row r="9" spans="1:9" ht="12.75">
      <c r="A9" s="10" t="s">
        <v>18</v>
      </c>
      <c r="B9" s="68"/>
      <c r="C9" s="1"/>
      <c r="D9" s="4"/>
      <c r="E9" s="1"/>
      <c r="F9" s="1"/>
      <c r="G9" s="1"/>
      <c r="H9" s="1"/>
      <c r="I9" s="1"/>
    </row>
    <row r="10" spans="2:9" ht="12.75">
      <c r="B10" s="10" t="s">
        <v>129</v>
      </c>
      <c r="C10" s="1"/>
      <c r="D10" s="1"/>
      <c r="E10" s="1"/>
      <c r="F10" s="1"/>
      <c r="G10" s="1"/>
      <c r="H10" s="1"/>
      <c r="I10" s="1"/>
    </row>
    <row r="11" spans="2:9" ht="12.75">
      <c r="B11" s="10" t="s">
        <v>130</v>
      </c>
      <c r="C11" s="60">
        <v>245</v>
      </c>
      <c r="D11" s="60">
        <v>153</v>
      </c>
      <c r="E11" s="60">
        <v>87</v>
      </c>
      <c r="F11" s="26"/>
      <c r="G11" s="26"/>
      <c r="H11" s="26"/>
      <c r="I11" s="26"/>
    </row>
    <row r="12" spans="2:9" ht="12.75">
      <c r="B12" s="10" t="s">
        <v>131</v>
      </c>
      <c r="C12" s="60">
        <v>435</v>
      </c>
      <c r="D12" s="60">
        <v>253</v>
      </c>
      <c r="E12" s="60">
        <v>172</v>
      </c>
      <c r="F12" s="26"/>
      <c r="G12" s="26"/>
      <c r="H12" s="26"/>
      <c r="I12" s="26"/>
    </row>
    <row r="13" spans="2:9" ht="12.75">
      <c r="B13" s="10" t="s">
        <v>132</v>
      </c>
      <c r="C13" s="60">
        <v>322</v>
      </c>
      <c r="D13" s="60">
        <v>197</v>
      </c>
      <c r="E13" s="60">
        <v>119</v>
      </c>
      <c r="F13" s="26"/>
      <c r="G13" s="26"/>
      <c r="H13" s="26"/>
      <c r="I13" s="26"/>
    </row>
    <row r="14" spans="2:9" ht="12.75">
      <c r="B14" s="10" t="s">
        <v>133</v>
      </c>
      <c r="C14" s="60">
        <v>427</v>
      </c>
      <c r="D14" s="60">
        <v>246</v>
      </c>
      <c r="E14" s="60">
        <v>171</v>
      </c>
      <c r="F14" s="26"/>
      <c r="G14" s="26"/>
      <c r="H14" s="26"/>
      <c r="I14" s="26"/>
    </row>
    <row r="15" spans="2:9" ht="12.75">
      <c r="B15" s="10" t="s">
        <v>134</v>
      </c>
      <c r="C15" s="60">
        <v>348</v>
      </c>
      <c r="D15" s="60">
        <v>217</v>
      </c>
      <c r="E15" s="60">
        <v>125</v>
      </c>
      <c r="F15" s="26"/>
      <c r="G15" s="26"/>
      <c r="H15" s="26"/>
      <c r="I15" s="26"/>
    </row>
    <row r="16" spans="2:9" ht="12.75">
      <c r="B16" s="10" t="s">
        <v>135</v>
      </c>
      <c r="C16" s="60">
        <v>408</v>
      </c>
      <c r="D16" s="60">
        <v>237</v>
      </c>
      <c r="E16" s="60">
        <v>163</v>
      </c>
      <c r="F16" s="26"/>
      <c r="G16" s="26"/>
      <c r="H16" s="26"/>
      <c r="I16" s="26"/>
    </row>
    <row r="17" spans="2:9" ht="12.75">
      <c r="B17" s="10" t="s">
        <v>136</v>
      </c>
      <c r="C17" s="60">
        <v>441</v>
      </c>
      <c r="D17" s="60">
        <v>253</v>
      </c>
      <c r="E17" s="60">
        <v>179</v>
      </c>
      <c r="F17" s="26"/>
      <c r="G17" s="26"/>
      <c r="H17" s="26"/>
      <c r="I17" s="26"/>
    </row>
    <row r="18" spans="2:9" ht="12.75">
      <c r="B18" s="10" t="s">
        <v>137</v>
      </c>
      <c r="C18" s="60">
        <v>569</v>
      </c>
      <c r="D18" s="60">
        <v>361</v>
      </c>
      <c r="E18" s="60">
        <v>202</v>
      </c>
      <c r="F18" s="26"/>
      <c r="G18" s="26"/>
      <c r="H18" s="26"/>
      <c r="I18" s="26"/>
    </row>
    <row r="19" spans="1:9" ht="12.75">
      <c r="A19" s="11" t="s">
        <v>19</v>
      </c>
      <c r="B19" s="68"/>
      <c r="C19" s="61">
        <v>438</v>
      </c>
      <c r="D19" s="61">
        <v>266</v>
      </c>
      <c r="E19" s="61">
        <v>165</v>
      </c>
      <c r="F19" s="27"/>
      <c r="G19" s="27"/>
      <c r="H19" s="27"/>
      <c r="I19" s="27"/>
    </row>
    <row r="20" spans="2:9" ht="12.75">
      <c r="B20" s="3" t="s">
        <v>138</v>
      </c>
      <c r="C20" s="60"/>
      <c r="D20" s="60"/>
      <c r="E20" s="60"/>
      <c r="F20" s="26"/>
      <c r="G20" s="26"/>
      <c r="H20" s="26"/>
      <c r="I20" s="26"/>
    </row>
    <row r="21" spans="2:9" ht="12.75">
      <c r="B21" s="3" t="s">
        <v>25</v>
      </c>
      <c r="C21" s="60">
        <v>451</v>
      </c>
      <c r="D21" s="60">
        <v>272</v>
      </c>
      <c r="E21" s="60">
        <v>172</v>
      </c>
      <c r="F21" s="26"/>
      <c r="G21" s="26"/>
      <c r="H21" s="26"/>
      <c r="I21" s="26"/>
    </row>
    <row r="22" spans="2:9" ht="12.75">
      <c r="B22" s="3" t="s">
        <v>26</v>
      </c>
      <c r="C22" s="60">
        <v>212</v>
      </c>
      <c r="D22" s="60">
        <v>159</v>
      </c>
      <c r="E22" s="60">
        <v>51</v>
      </c>
      <c r="F22" s="26"/>
      <c r="G22" s="26"/>
      <c r="H22" s="26"/>
      <c r="I22" s="26"/>
    </row>
    <row r="23" spans="2:9" ht="12.75">
      <c r="B23" s="8"/>
      <c r="C23" s="19"/>
      <c r="D23" s="19"/>
      <c r="E23" s="19"/>
      <c r="F23" s="19"/>
      <c r="G23" s="19"/>
      <c r="H23" s="19"/>
      <c r="I23" s="19"/>
    </row>
    <row r="24" spans="2:9" ht="12.75">
      <c r="B24" s="8"/>
      <c r="C24" s="19"/>
      <c r="D24" s="19"/>
      <c r="E24" s="19"/>
      <c r="F24" s="19"/>
      <c r="G24" s="19"/>
      <c r="H24" s="19"/>
      <c r="I24" s="19"/>
    </row>
    <row r="25" spans="2:9" ht="12.75">
      <c r="B25" s="8"/>
      <c r="C25" s="19"/>
      <c r="D25" s="19"/>
      <c r="E25" s="19"/>
      <c r="F25" s="19"/>
      <c r="G25" s="19"/>
      <c r="H25" s="19"/>
      <c r="I25" s="19"/>
    </row>
    <row r="26" spans="2:9" ht="12.75">
      <c r="B26" s="8"/>
      <c r="C26" s="19"/>
      <c r="D26" s="19"/>
      <c r="E26" s="19"/>
      <c r="F26" s="19"/>
      <c r="G26" s="19"/>
      <c r="H26" s="19"/>
      <c r="I26" s="19"/>
    </row>
    <row r="27" spans="2:9" ht="12.75">
      <c r="B27" s="8"/>
      <c r="C27" s="19"/>
      <c r="D27" s="19"/>
      <c r="E27" s="19"/>
      <c r="F27" s="19"/>
      <c r="G27" s="19"/>
      <c r="H27" s="19"/>
      <c r="I27" s="19"/>
    </row>
    <row r="28" spans="1:9" ht="12.75">
      <c r="A28" s="90" t="s">
        <v>191</v>
      </c>
      <c r="B28" s="90"/>
      <c r="C28" s="90"/>
      <c r="D28" s="90"/>
      <c r="E28" s="90"/>
      <c r="F28" s="31"/>
      <c r="G28" s="31"/>
      <c r="H28" s="31"/>
      <c r="I28" s="31"/>
    </row>
    <row r="29" s="15" customFormat="1" ht="12.75" customHeight="1"/>
    <row r="30" s="15" customFormat="1" ht="12.75" customHeight="1"/>
    <row r="31" spans="1:9" ht="12.75">
      <c r="A31" s="111" t="s">
        <v>0</v>
      </c>
      <c r="B31" s="91"/>
      <c r="C31" s="100" t="s">
        <v>150</v>
      </c>
      <c r="D31" s="106" t="s">
        <v>31</v>
      </c>
      <c r="E31" s="107"/>
      <c r="F31" s="30"/>
      <c r="G31" s="30"/>
      <c r="H31" s="8"/>
      <c r="I31" s="8"/>
    </row>
    <row r="32" spans="1:9" ht="12.75">
      <c r="A32" s="112"/>
      <c r="B32" s="92"/>
      <c r="C32" s="128"/>
      <c r="D32" s="100" t="s">
        <v>121</v>
      </c>
      <c r="E32" s="103" t="s">
        <v>122</v>
      </c>
      <c r="F32" s="9"/>
      <c r="G32" s="8"/>
      <c r="H32" s="8"/>
      <c r="I32" s="4"/>
    </row>
    <row r="33" spans="1:9" ht="12.75">
      <c r="A33" s="112"/>
      <c r="B33" s="92"/>
      <c r="C33" s="129"/>
      <c r="D33" s="110"/>
      <c r="E33" s="119"/>
      <c r="F33" s="9"/>
      <c r="G33" s="8"/>
      <c r="H33" s="8"/>
      <c r="I33" s="1"/>
    </row>
    <row r="34" spans="1:9" ht="12.75">
      <c r="A34" s="98"/>
      <c r="B34" s="93"/>
      <c r="C34" s="106" t="s">
        <v>43</v>
      </c>
      <c r="D34" s="107"/>
      <c r="E34" s="107"/>
      <c r="F34" s="30"/>
      <c r="G34" s="30"/>
      <c r="H34" s="30"/>
      <c r="I34" s="30"/>
    </row>
    <row r="35" spans="2:9" ht="12.75">
      <c r="B35" s="3"/>
      <c r="C35" s="1"/>
      <c r="D35" s="1"/>
      <c r="E35" s="1"/>
      <c r="F35" s="1"/>
      <c r="G35" s="1"/>
      <c r="H35" s="1"/>
      <c r="I35" s="1"/>
    </row>
    <row r="36" spans="1:9" ht="12.75">
      <c r="A36" s="10" t="s">
        <v>18</v>
      </c>
      <c r="B36" s="68"/>
      <c r="C36" s="1"/>
      <c r="D36" s="4"/>
      <c r="E36" s="1"/>
      <c r="F36" s="1"/>
      <c r="G36" s="1"/>
      <c r="H36" s="1"/>
      <c r="I36" s="1"/>
    </row>
    <row r="37" spans="2:9" ht="12.75">
      <c r="B37" s="10" t="s">
        <v>129</v>
      </c>
      <c r="C37" s="1"/>
      <c r="D37" s="1"/>
      <c r="E37" s="1"/>
      <c r="F37" s="1"/>
      <c r="G37" s="1"/>
      <c r="H37" s="1"/>
      <c r="I37" s="1"/>
    </row>
    <row r="38" spans="2:9" ht="12.75">
      <c r="B38" s="10" t="s">
        <v>130</v>
      </c>
      <c r="C38" s="35">
        <v>4200</v>
      </c>
      <c r="D38" s="35">
        <v>2634</v>
      </c>
      <c r="E38" s="35">
        <v>1488</v>
      </c>
      <c r="F38" s="22"/>
      <c r="G38" s="22"/>
      <c r="H38" s="22"/>
      <c r="I38" s="22"/>
    </row>
    <row r="39" spans="2:9" ht="12.75">
      <c r="B39" s="10" t="s">
        <v>131</v>
      </c>
      <c r="C39" s="35">
        <v>3061</v>
      </c>
      <c r="D39" s="35">
        <v>1777</v>
      </c>
      <c r="E39" s="35">
        <v>1210</v>
      </c>
      <c r="F39" s="22"/>
      <c r="G39" s="22"/>
      <c r="H39" s="22"/>
      <c r="I39" s="22"/>
    </row>
    <row r="40" spans="2:9" ht="12.75">
      <c r="B40" s="10" t="s">
        <v>132</v>
      </c>
      <c r="C40" s="35">
        <v>2836</v>
      </c>
      <c r="D40" s="35">
        <v>1731</v>
      </c>
      <c r="E40" s="35">
        <v>1047</v>
      </c>
      <c r="F40" s="22"/>
      <c r="G40" s="22"/>
      <c r="H40" s="22"/>
      <c r="I40" s="22"/>
    </row>
    <row r="41" spans="2:9" ht="12.75">
      <c r="B41" s="10" t="s">
        <v>133</v>
      </c>
      <c r="C41" s="35">
        <v>2908</v>
      </c>
      <c r="D41" s="35">
        <v>1679</v>
      </c>
      <c r="E41" s="35">
        <v>1164</v>
      </c>
      <c r="F41" s="22"/>
      <c r="G41" s="22"/>
      <c r="H41" s="22"/>
      <c r="I41" s="22"/>
    </row>
    <row r="42" spans="2:9" ht="12.75">
      <c r="B42" s="10" t="s">
        <v>134</v>
      </c>
      <c r="C42" s="35">
        <v>3221</v>
      </c>
      <c r="D42" s="35">
        <v>2007</v>
      </c>
      <c r="E42" s="35">
        <v>1153</v>
      </c>
      <c r="F42" s="22"/>
      <c r="G42" s="22"/>
      <c r="H42" s="22"/>
      <c r="I42" s="22"/>
    </row>
    <row r="43" spans="2:9" ht="12.75">
      <c r="B43" s="10" t="s">
        <v>135</v>
      </c>
      <c r="C43" s="35">
        <v>3099</v>
      </c>
      <c r="D43" s="35">
        <v>1798</v>
      </c>
      <c r="E43" s="35">
        <v>1239</v>
      </c>
      <c r="F43" s="22"/>
      <c r="G43" s="22"/>
      <c r="H43" s="22"/>
      <c r="I43" s="22"/>
    </row>
    <row r="44" spans="2:9" ht="12.75">
      <c r="B44" s="10" t="s">
        <v>136</v>
      </c>
      <c r="C44" s="35">
        <v>3675</v>
      </c>
      <c r="D44" s="35">
        <v>2108</v>
      </c>
      <c r="E44" s="35">
        <v>1497</v>
      </c>
      <c r="F44" s="22"/>
      <c r="G44" s="22"/>
      <c r="H44" s="22"/>
      <c r="I44" s="22"/>
    </row>
    <row r="45" spans="2:9" ht="12.75">
      <c r="B45" s="10" t="s">
        <v>137</v>
      </c>
      <c r="C45" s="35">
        <v>4558</v>
      </c>
      <c r="D45" s="35">
        <v>2892</v>
      </c>
      <c r="E45" s="35">
        <v>1621</v>
      </c>
      <c r="F45" s="22"/>
      <c r="G45" s="22"/>
      <c r="H45" s="22"/>
      <c r="I45" s="22"/>
    </row>
    <row r="46" spans="1:9" ht="12.75">
      <c r="A46" s="11" t="s">
        <v>19</v>
      </c>
      <c r="B46" s="68"/>
      <c r="C46" s="36">
        <v>3622</v>
      </c>
      <c r="D46" s="36">
        <v>2200</v>
      </c>
      <c r="E46" s="36">
        <v>1362</v>
      </c>
      <c r="F46" s="23"/>
      <c r="G46" s="23"/>
      <c r="H46" s="23"/>
      <c r="I46" s="23"/>
    </row>
    <row r="47" spans="2:9" ht="12.75">
      <c r="B47" s="3" t="s">
        <v>138</v>
      </c>
      <c r="C47" s="35"/>
      <c r="D47" s="35"/>
      <c r="E47" s="35"/>
      <c r="F47" s="22"/>
      <c r="G47" s="22"/>
      <c r="H47" s="22"/>
      <c r="I47" s="22"/>
    </row>
    <row r="48" spans="2:9" ht="12.75">
      <c r="B48" s="3" t="s">
        <v>25</v>
      </c>
      <c r="C48" s="35">
        <v>3603</v>
      </c>
      <c r="D48" s="35">
        <v>2174</v>
      </c>
      <c r="E48" s="35">
        <v>1369</v>
      </c>
      <c r="F48" s="22"/>
      <c r="G48" s="22"/>
      <c r="H48" s="22"/>
      <c r="I48" s="22"/>
    </row>
    <row r="49" spans="2:9" ht="12.75">
      <c r="B49" s="3" t="s">
        <v>26</v>
      </c>
      <c r="C49" s="35">
        <v>4408</v>
      </c>
      <c r="D49" s="35">
        <v>3305</v>
      </c>
      <c r="E49" s="35">
        <v>1062</v>
      </c>
      <c r="F49" s="22"/>
      <c r="G49" s="22"/>
      <c r="H49" s="22"/>
      <c r="I49" s="22"/>
    </row>
  </sheetData>
  <mergeCells count="14">
    <mergeCell ref="A4:B7"/>
    <mergeCell ref="A1:E1"/>
    <mergeCell ref="A31:B34"/>
    <mergeCell ref="A28:E28"/>
    <mergeCell ref="D5:D6"/>
    <mergeCell ref="E5:E6"/>
    <mergeCell ref="D32:D33"/>
    <mergeCell ref="E32:E33"/>
    <mergeCell ref="D31:E31"/>
    <mergeCell ref="C34:E34"/>
    <mergeCell ref="D4:E4"/>
    <mergeCell ref="C7:E7"/>
    <mergeCell ref="C31:C33"/>
    <mergeCell ref="C4:C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9:E50"/>
  <sheetViews>
    <sheetView workbookViewId="0" topLeftCell="A29">
      <selection activeCell="A29" sqref="A29:E29"/>
    </sheetView>
  </sheetViews>
  <sheetFormatPr defaultColWidth="11.421875" defaultRowHeight="12.75"/>
  <cols>
    <col min="1" max="1" width="1.8515625" style="0" customWidth="1"/>
    <col min="2" max="2" width="24.7109375" style="0" customWidth="1"/>
    <col min="3" max="5" width="16.7109375" style="0" customWidth="1"/>
  </cols>
  <sheetData>
    <row r="29" spans="1:5" ht="12.75">
      <c r="A29" s="90" t="s">
        <v>189</v>
      </c>
      <c r="B29" s="90"/>
      <c r="C29" s="90"/>
      <c r="D29" s="90"/>
      <c r="E29" s="90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1:5" ht="12.75">
      <c r="A32" s="111" t="s">
        <v>0</v>
      </c>
      <c r="B32" s="91"/>
      <c r="C32" s="100" t="s">
        <v>150</v>
      </c>
      <c r="D32" s="106" t="s">
        <v>31</v>
      </c>
      <c r="E32" s="107"/>
    </row>
    <row r="33" spans="1:5" ht="12.75">
      <c r="A33" s="112"/>
      <c r="B33" s="92"/>
      <c r="C33" s="109"/>
      <c r="D33" s="100" t="s">
        <v>121</v>
      </c>
      <c r="E33" s="103" t="s">
        <v>122</v>
      </c>
    </row>
    <row r="34" spans="1:5" ht="12.75">
      <c r="A34" s="112"/>
      <c r="B34" s="92"/>
      <c r="C34" s="110"/>
      <c r="D34" s="110"/>
      <c r="E34" s="119"/>
    </row>
    <row r="35" spans="1:5" ht="12.75">
      <c r="A35" s="98"/>
      <c r="B35" s="93"/>
      <c r="C35" s="106" t="s">
        <v>42</v>
      </c>
      <c r="D35" s="107"/>
      <c r="E35" s="107"/>
    </row>
    <row r="36" spans="2:5" ht="12.75">
      <c r="B36" s="3"/>
      <c r="C36" s="1"/>
      <c r="D36" s="1"/>
      <c r="E36" s="1"/>
    </row>
    <row r="37" spans="1:5" ht="12.75">
      <c r="A37" s="3" t="s">
        <v>18</v>
      </c>
      <c r="B37" s="68"/>
      <c r="C37" s="18"/>
      <c r="D37" s="18"/>
      <c r="E37" s="1"/>
    </row>
    <row r="38" spans="2:5" ht="12.75">
      <c r="B38" s="3" t="s">
        <v>129</v>
      </c>
      <c r="C38" s="18"/>
      <c r="D38" s="1"/>
      <c r="E38" s="1"/>
    </row>
    <row r="39" spans="2:5" ht="12.75">
      <c r="B39" s="3" t="s">
        <v>130</v>
      </c>
      <c r="C39" s="32">
        <v>77451</v>
      </c>
      <c r="D39" s="32">
        <v>48571</v>
      </c>
      <c r="E39" s="32">
        <v>27436</v>
      </c>
    </row>
    <row r="40" spans="2:5" ht="12.75">
      <c r="B40" s="3" t="s">
        <v>131</v>
      </c>
      <c r="C40" s="32">
        <v>115697</v>
      </c>
      <c r="D40" s="32">
        <v>67178</v>
      </c>
      <c r="E40" s="32">
        <v>45733</v>
      </c>
    </row>
    <row r="41" spans="2:5" ht="12.75">
      <c r="B41" s="3" t="s">
        <v>132</v>
      </c>
      <c r="C41" s="32">
        <v>93570</v>
      </c>
      <c r="D41" s="32">
        <v>57099</v>
      </c>
      <c r="E41" s="32">
        <v>34550</v>
      </c>
    </row>
    <row r="42" spans="2:5" ht="12.75">
      <c r="B42" s="3" t="s">
        <v>133</v>
      </c>
      <c r="C42" s="32">
        <v>115295</v>
      </c>
      <c r="D42" s="32">
        <v>66563</v>
      </c>
      <c r="E42" s="32">
        <v>46171</v>
      </c>
    </row>
    <row r="43" spans="2:5" ht="12.75">
      <c r="B43" s="3" t="s">
        <v>134</v>
      </c>
      <c r="C43" s="32">
        <v>101193</v>
      </c>
      <c r="D43" s="32">
        <v>63040</v>
      </c>
      <c r="E43" s="32">
        <v>36217</v>
      </c>
    </row>
    <row r="44" spans="2:5" ht="12.75">
      <c r="B44" s="3" t="s">
        <v>135</v>
      </c>
      <c r="C44" s="32">
        <v>106493</v>
      </c>
      <c r="D44" s="32">
        <v>61802</v>
      </c>
      <c r="E44" s="32">
        <v>42560</v>
      </c>
    </row>
    <row r="45" spans="2:5" ht="12.75">
      <c r="B45" s="3" t="s">
        <v>136</v>
      </c>
      <c r="C45" s="32">
        <v>129455</v>
      </c>
      <c r="D45" s="32">
        <v>74256</v>
      </c>
      <c r="E45" s="32">
        <v>52732</v>
      </c>
    </row>
    <row r="46" spans="2:5" ht="12.75">
      <c r="B46" s="3" t="s">
        <v>137</v>
      </c>
      <c r="C46" s="32">
        <v>167418</v>
      </c>
      <c r="D46" s="32">
        <v>106233</v>
      </c>
      <c r="E46" s="32">
        <v>59545</v>
      </c>
    </row>
    <row r="47" spans="1:5" ht="12.75">
      <c r="A47" s="6" t="s">
        <v>19</v>
      </c>
      <c r="B47" s="68"/>
      <c r="C47" s="33">
        <v>125046</v>
      </c>
      <c r="D47" s="33">
        <v>75962</v>
      </c>
      <c r="E47" s="33">
        <v>47035</v>
      </c>
    </row>
    <row r="48" spans="2:5" ht="12.75">
      <c r="B48" s="3" t="s">
        <v>138</v>
      </c>
      <c r="C48" s="32"/>
      <c r="D48" s="32"/>
      <c r="E48" s="32"/>
    </row>
    <row r="49" spans="2:5" ht="12.75">
      <c r="B49" s="3" t="s">
        <v>25</v>
      </c>
      <c r="C49" s="32">
        <v>127732</v>
      </c>
      <c r="D49" s="32">
        <v>77067</v>
      </c>
      <c r="E49" s="32">
        <v>48545</v>
      </c>
    </row>
    <row r="50" spans="2:5" ht="12.75">
      <c r="B50" s="3" t="s">
        <v>26</v>
      </c>
      <c r="C50" s="32">
        <v>72439</v>
      </c>
      <c r="D50" s="32">
        <v>54319</v>
      </c>
      <c r="E50" s="32">
        <v>17448</v>
      </c>
    </row>
  </sheetData>
  <mergeCells count="7">
    <mergeCell ref="A32:B35"/>
    <mergeCell ref="A29:E29"/>
    <mergeCell ref="C32:C34"/>
    <mergeCell ref="D32:E32"/>
    <mergeCell ref="C35:E35"/>
    <mergeCell ref="D33:D34"/>
    <mergeCell ref="E33:E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30" t="s">
        <v>222</v>
      </c>
      <c r="B1" s="131"/>
    </row>
    <row r="6" spans="1:2" ht="14.25">
      <c r="A6" s="132">
        <v>0</v>
      </c>
      <c r="B6" s="133" t="s">
        <v>223</v>
      </c>
    </row>
    <row r="7" spans="1:2" ht="14.25">
      <c r="A7" s="134"/>
      <c r="B7" s="133" t="s">
        <v>224</v>
      </c>
    </row>
    <row r="8" spans="1:2" ht="14.25">
      <c r="A8" s="132" t="s">
        <v>225</v>
      </c>
      <c r="B8" s="133" t="s">
        <v>226</v>
      </c>
    </row>
    <row r="9" spans="1:2" ht="14.25">
      <c r="A9" s="132" t="s">
        <v>227</v>
      </c>
      <c r="B9" s="133" t="s">
        <v>228</v>
      </c>
    </row>
    <row r="10" spans="1:2" ht="14.25">
      <c r="A10" s="132" t="s">
        <v>229</v>
      </c>
      <c r="B10" s="133" t="s">
        <v>230</v>
      </c>
    </row>
    <row r="11" spans="1:2" ht="14.25">
      <c r="A11" s="132" t="s">
        <v>231</v>
      </c>
      <c r="B11" s="133" t="s">
        <v>232</v>
      </c>
    </row>
    <row r="12" spans="1:2" ht="14.25">
      <c r="A12" s="132" t="s">
        <v>233</v>
      </c>
      <c r="B12" s="133" t="s">
        <v>234</v>
      </c>
    </row>
    <row r="13" spans="1:2" ht="14.25">
      <c r="A13" s="132" t="s">
        <v>235</v>
      </c>
      <c r="B13" s="133" t="s">
        <v>236</v>
      </c>
    </row>
    <row r="14" spans="1:2" ht="14.25">
      <c r="A14" s="132" t="s">
        <v>237</v>
      </c>
      <c r="B14" s="133" t="s">
        <v>238</v>
      </c>
    </row>
    <row r="15" spans="1:2" ht="14.25">
      <c r="A15" s="132" t="s">
        <v>239</v>
      </c>
      <c r="B15" s="133" t="s">
        <v>240</v>
      </c>
    </row>
    <row r="16" ht="14.25">
      <c r="A16" s="133"/>
    </row>
    <row r="17" spans="1:2" ht="14.25">
      <c r="A17" s="133" t="s">
        <v>241</v>
      </c>
      <c r="B17" s="135" t="s">
        <v>242</v>
      </c>
    </row>
    <row r="18" spans="1:2" ht="14.25">
      <c r="A18" s="133" t="s">
        <v>243</v>
      </c>
      <c r="B18" s="135" t="s">
        <v>244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2" sqref="A2"/>
    </sheetView>
  </sheetViews>
  <sheetFormatPr defaultColWidth="11.421875" defaultRowHeight="12.75"/>
  <cols>
    <col min="1" max="1" width="2.7109375" style="15" customWidth="1"/>
    <col min="2" max="2" width="67.28125" style="15" customWidth="1"/>
    <col min="3" max="3" width="8.7109375" style="40" customWidth="1"/>
    <col min="4" max="16384" width="11.421875" style="15" customWidth="1"/>
  </cols>
  <sheetData>
    <row r="1" ht="12">
      <c r="A1" s="5" t="s">
        <v>47</v>
      </c>
    </row>
    <row r="7" ht="12">
      <c r="C7" s="20" t="s">
        <v>48</v>
      </c>
    </row>
    <row r="10" spans="1:3" ht="12">
      <c r="A10" s="5" t="s">
        <v>49</v>
      </c>
      <c r="C10" s="41">
        <v>2</v>
      </c>
    </row>
    <row r="11" ht="12">
      <c r="C11" s="41"/>
    </row>
    <row r="12" ht="12">
      <c r="C12" s="41"/>
    </row>
    <row r="13" ht="12">
      <c r="C13" s="41"/>
    </row>
    <row r="14" spans="1:3" ht="12">
      <c r="A14" s="15" t="s">
        <v>50</v>
      </c>
      <c r="B14" s="15" t="s">
        <v>204</v>
      </c>
      <c r="C14" s="41">
        <v>4</v>
      </c>
    </row>
    <row r="15" ht="12">
      <c r="C15" s="41"/>
    </row>
    <row r="16" spans="1:3" ht="12">
      <c r="A16" s="15" t="s">
        <v>51</v>
      </c>
      <c r="B16" s="15" t="s">
        <v>178</v>
      </c>
      <c r="C16" s="41">
        <v>5</v>
      </c>
    </row>
    <row r="17" ht="12">
      <c r="C17" s="41"/>
    </row>
    <row r="18" spans="1:3" ht="12">
      <c r="A18" s="15" t="s">
        <v>52</v>
      </c>
      <c r="B18" s="15" t="s">
        <v>179</v>
      </c>
      <c r="C18" s="41"/>
    </row>
    <row r="19" spans="2:3" ht="12">
      <c r="B19" s="15" t="s">
        <v>53</v>
      </c>
      <c r="C19" s="41">
        <v>6</v>
      </c>
    </row>
    <row r="20" ht="12">
      <c r="C20" s="41"/>
    </row>
    <row r="21" spans="1:3" ht="12">
      <c r="A21" s="15" t="s">
        <v>54</v>
      </c>
      <c r="B21" s="15" t="s">
        <v>180</v>
      </c>
      <c r="C21" s="41"/>
    </row>
    <row r="22" spans="2:3" ht="12">
      <c r="B22" s="15" t="s">
        <v>53</v>
      </c>
      <c r="C22" s="41">
        <v>8</v>
      </c>
    </row>
    <row r="23" ht="12">
      <c r="C23" s="41"/>
    </row>
    <row r="24" spans="1:3" ht="12">
      <c r="A24" s="15" t="s">
        <v>55</v>
      </c>
      <c r="B24" s="15" t="s">
        <v>181</v>
      </c>
      <c r="C24" s="41">
        <v>10</v>
      </c>
    </row>
    <row r="25" ht="12">
      <c r="C25" s="41"/>
    </row>
    <row r="26" spans="1:3" ht="12">
      <c r="A26" s="15" t="s">
        <v>56</v>
      </c>
      <c r="B26" s="15" t="s">
        <v>182</v>
      </c>
      <c r="C26" s="41">
        <v>10</v>
      </c>
    </row>
    <row r="27" ht="12">
      <c r="C27" s="41"/>
    </row>
    <row r="28" spans="1:3" ht="12">
      <c r="A28" s="15" t="s">
        <v>57</v>
      </c>
      <c r="B28" s="15" t="s">
        <v>183</v>
      </c>
      <c r="C28" s="15"/>
    </row>
    <row r="29" spans="2:3" ht="12">
      <c r="B29" s="15" t="s">
        <v>86</v>
      </c>
      <c r="C29" s="41">
        <v>11</v>
      </c>
    </row>
    <row r="30" ht="12">
      <c r="C30" s="41"/>
    </row>
    <row r="31" spans="1:3" ht="12">
      <c r="A31" s="15" t="s">
        <v>58</v>
      </c>
      <c r="B31" s="15" t="s">
        <v>184</v>
      </c>
      <c r="C31" s="41">
        <v>11</v>
      </c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2" sqref="A2"/>
    </sheetView>
  </sheetViews>
  <sheetFormatPr defaultColWidth="11.421875" defaultRowHeight="12.75"/>
  <cols>
    <col min="1" max="8" width="12.28125" style="15" customWidth="1"/>
    <col min="9" max="16384" width="11.421875" style="15" customWidth="1"/>
  </cols>
  <sheetData>
    <row r="1" ht="12">
      <c r="A1" s="5" t="s">
        <v>49</v>
      </c>
    </row>
    <row r="4" ht="12">
      <c r="A4" s="5" t="s">
        <v>59</v>
      </c>
    </row>
    <row r="6" spans="1:7" ht="12">
      <c r="A6" s="1" t="s">
        <v>127</v>
      </c>
      <c r="B6" s="1"/>
      <c r="C6" s="1"/>
      <c r="D6" s="1"/>
      <c r="E6" s="1"/>
      <c r="F6" s="1"/>
      <c r="G6" s="1"/>
    </row>
    <row r="7" spans="1:7" ht="12">
      <c r="A7" s="1" t="s">
        <v>205</v>
      </c>
      <c r="B7" s="1"/>
      <c r="C7" s="1"/>
      <c r="D7" s="1"/>
      <c r="E7" s="1"/>
      <c r="F7" s="1"/>
      <c r="G7" s="1"/>
    </row>
    <row r="8" spans="1:7" ht="12">
      <c r="A8" s="1" t="s">
        <v>201</v>
      </c>
      <c r="B8" s="1"/>
      <c r="C8" s="1"/>
      <c r="D8" s="1"/>
      <c r="E8" s="1"/>
      <c r="F8" s="1"/>
      <c r="G8" s="1"/>
    </row>
    <row r="9" spans="1:7" ht="12">
      <c r="A9" s="1" t="s">
        <v>128</v>
      </c>
      <c r="B9" s="1"/>
      <c r="C9" s="1"/>
      <c r="D9" s="1"/>
      <c r="E9" s="1"/>
      <c r="F9" s="1"/>
      <c r="G9" s="1"/>
    </row>
    <row r="10" spans="1:7" ht="12">
      <c r="A10" s="1" t="s">
        <v>202</v>
      </c>
      <c r="B10" s="1"/>
      <c r="C10" s="1"/>
      <c r="D10" s="1"/>
      <c r="E10" s="1"/>
      <c r="F10" s="1"/>
      <c r="G10" s="1"/>
    </row>
    <row r="11" spans="1:7" ht="12">
      <c r="A11" s="1" t="s">
        <v>203</v>
      </c>
      <c r="B11" s="1"/>
      <c r="C11" s="1"/>
      <c r="D11" s="1"/>
      <c r="E11" s="1"/>
      <c r="F11" s="1"/>
      <c r="G11" s="1"/>
    </row>
    <row r="12" spans="1:7" ht="12">
      <c r="A12" s="1" t="s">
        <v>156</v>
      </c>
      <c r="B12" s="1"/>
      <c r="C12" s="1"/>
      <c r="D12" s="1"/>
      <c r="E12" s="1"/>
      <c r="F12" s="1"/>
      <c r="G12" s="1"/>
    </row>
    <row r="13" spans="1:7" ht="12">
      <c r="A13" s="1" t="s">
        <v>157</v>
      </c>
      <c r="B13" s="1"/>
      <c r="C13" s="1"/>
      <c r="D13" s="1"/>
      <c r="E13" s="1"/>
      <c r="F13" s="1"/>
      <c r="G13" s="1"/>
    </row>
    <row r="17" ht="12">
      <c r="A17" s="5" t="s">
        <v>60</v>
      </c>
    </row>
    <row r="19" ht="12">
      <c r="A19" s="15" t="s">
        <v>61</v>
      </c>
    </row>
    <row r="20" ht="12">
      <c r="A20" s="15" t="s">
        <v>62</v>
      </c>
    </row>
    <row r="21" ht="12">
      <c r="A21" s="15" t="s">
        <v>63</v>
      </c>
    </row>
    <row r="22" ht="12">
      <c r="A22" s="15" t="s">
        <v>64</v>
      </c>
    </row>
    <row r="23" ht="12">
      <c r="A23" s="15" t="s">
        <v>65</v>
      </c>
    </row>
    <row r="25" ht="12">
      <c r="A25" s="15" t="s">
        <v>66</v>
      </c>
    </row>
    <row r="26" ht="12">
      <c r="A26" s="15" t="s">
        <v>67</v>
      </c>
    </row>
    <row r="27" ht="12">
      <c r="A27" s="15" t="s">
        <v>68</v>
      </c>
    </row>
    <row r="29" ht="12">
      <c r="A29" s="15" t="s">
        <v>102</v>
      </c>
    </row>
    <row r="30" ht="12">
      <c r="A30" s="15" t="s">
        <v>87</v>
      </c>
    </row>
    <row r="31" ht="12">
      <c r="A31" s="15" t="s">
        <v>88</v>
      </c>
    </row>
    <row r="32" ht="12">
      <c r="A32" s="15" t="s">
        <v>89</v>
      </c>
    </row>
    <row r="36" ht="12">
      <c r="A36" s="5" t="s">
        <v>69</v>
      </c>
    </row>
    <row r="38" ht="12">
      <c r="A38" s="15" t="s">
        <v>70</v>
      </c>
    </row>
    <row r="39" ht="12">
      <c r="A39" s="15" t="s">
        <v>90</v>
      </c>
    </row>
    <row r="40" ht="12">
      <c r="A40" s="15" t="s">
        <v>206</v>
      </c>
    </row>
    <row r="41" ht="12">
      <c r="A41" s="15" t="s">
        <v>207</v>
      </c>
    </row>
    <row r="42" ht="12">
      <c r="A42" s="15" t="s">
        <v>71</v>
      </c>
    </row>
    <row r="43" ht="12">
      <c r="A43" s="15" t="s">
        <v>208</v>
      </c>
    </row>
    <row r="47" ht="12">
      <c r="A47" s="5" t="s">
        <v>72</v>
      </c>
    </row>
    <row r="49" spans="1:7" ht="12">
      <c r="A49" s="5" t="s">
        <v>192</v>
      </c>
      <c r="B49" s="1"/>
      <c r="C49" s="1"/>
      <c r="D49" s="1"/>
      <c r="E49" s="1"/>
      <c r="F49" s="1"/>
      <c r="G49" s="1"/>
    </row>
    <row r="50" spans="1:7" ht="12">
      <c r="A50" s="1" t="s">
        <v>193</v>
      </c>
      <c r="B50" s="1"/>
      <c r="C50" s="1"/>
      <c r="D50" s="1"/>
      <c r="E50" s="1"/>
      <c r="F50" s="1"/>
      <c r="G50" s="1"/>
    </row>
    <row r="51" spans="1:7" ht="12">
      <c r="A51" s="1" t="s">
        <v>194</v>
      </c>
      <c r="B51" s="1"/>
      <c r="C51" s="1"/>
      <c r="D51" s="1"/>
      <c r="E51" s="1"/>
      <c r="F51" s="1"/>
      <c r="G51" s="1"/>
    </row>
    <row r="52" spans="1:7" ht="12">
      <c r="A52" s="1" t="s">
        <v>195</v>
      </c>
      <c r="B52" s="1"/>
      <c r="C52" s="1"/>
      <c r="D52" s="1"/>
      <c r="E52" s="1"/>
      <c r="F52" s="1"/>
      <c r="G52" s="1"/>
    </row>
    <row r="53" spans="1:7" ht="12">
      <c r="A53" s="1" t="s">
        <v>196</v>
      </c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5" t="s">
        <v>197</v>
      </c>
      <c r="B55" s="1"/>
      <c r="C55" s="1"/>
      <c r="D55" s="1"/>
      <c r="E55" s="1"/>
      <c r="F55" s="1"/>
      <c r="G55" s="1"/>
    </row>
    <row r="56" spans="1:7" ht="12">
      <c r="A56" s="1" t="s">
        <v>198</v>
      </c>
      <c r="B56" s="1"/>
      <c r="C56" s="1"/>
      <c r="D56" s="1"/>
      <c r="E56" s="1"/>
      <c r="F56" s="1"/>
      <c r="G56" s="1"/>
    </row>
    <row r="57" spans="1:7" ht="12">
      <c r="A57" s="1" t="s">
        <v>199</v>
      </c>
      <c r="B57" s="1"/>
      <c r="C57" s="1"/>
      <c r="D57" s="1"/>
      <c r="E57" s="1"/>
      <c r="F57" s="1"/>
      <c r="G57" s="1"/>
    </row>
    <row r="58" spans="1:7" ht="12">
      <c r="A58" s="1" t="s">
        <v>200</v>
      </c>
      <c r="B58" s="1"/>
      <c r="C58" s="1"/>
      <c r="D58" s="1"/>
      <c r="E58" s="1"/>
      <c r="F58" s="1"/>
      <c r="G58" s="1"/>
    </row>
    <row r="61" ht="12">
      <c r="A61" s="5" t="s">
        <v>73</v>
      </c>
    </row>
    <row r="62" ht="12">
      <c r="A62" s="15" t="s">
        <v>91</v>
      </c>
    </row>
    <row r="63" ht="12">
      <c r="A63" s="15" t="s">
        <v>103</v>
      </c>
    </row>
    <row r="64" ht="12">
      <c r="A64" s="15" t="s">
        <v>92</v>
      </c>
    </row>
    <row r="66" ht="12">
      <c r="A66" s="5" t="s">
        <v>41</v>
      </c>
    </row>
    <row r="67" ht="12">
      <c r="A67" s="15" t="s">
        <v>93</v>
      </c>
    </row>
    <row r="69" ht="12">
      <c r="A69" s="5" t="s">
        <v>74</v>
      </c>
    </row>
    <row r="70" ht="12">
      <c r="A70" s="15" t="s">
        <v>75</v>
      </c>
    </row>
    <row r="71" ht="12">
      <c r="A71" s="15" t="s">
        <v>76</v>
      </c>
    </row>
    <row r="72" ht="12">
      <c r="A72" s="15" t="s">
        <v>77</v>
      </c>
    </row>
    <row r="73" ht="12">
      <c r="A73" s="15" t="s">
        <v>78</v>
      </c>
    </row>
    <row r="74" ht="12">
      <c r="A74" s="15" t="s">
        <v>79</v>
      </c>
    </row>
    <row r="75" ht="12">
      <c r="A75" s="15" t="s">
        <v>80</v>
      </c>
    </row>
    <row r="77" ht="12">
      <c r="A77" s="5" t="s">
        <v>81</v>
      </c>
    </row>
    <row r="78" ht="12">
      <c r="A78" s="15" t="s">
        <v>94</v>
      </c>
    </row>
    <row r="79" ht="12">
      <c r="A79" s="15" t="s">
        <v>82</v>
      </c>
    </row>
    <row r="81" ht="12">
      <c r="A81" s="5" t="s">
        <v>12</v>
      </c>
    </row>
    <row r="82" ht="12">
      <c r="A82" s="15" t="s">
        <v>168</v>
      </c>
    </row>
    <row r="84" ht="12">
      <c r="A84" s="5" t="s">
        <v>165</v>
      </c>
    </row>
    <row r="85" ht="12">
      <c r="A85" s="15" t="s">
        <v>209</v>
      </c>
    </row>
    <row r="86" ht="12">
      <c r="A86" s="15" t="s">
        <v>210</v>
      </c>
    </row>
    <row r="88" ht="12">
      <c r="A88" s="5" t="s">
        <v>17</v>
      </c>
    </row>
    <row r="89" ht="12">
      <c r="A89" s="15" t="s">
        <v>95</v>
      </c>
    </row>
    <row r="90" ht="12">
      <c r="A90" s="15" t="s">
        <v>83</v>
      </c>
    </row>
    <row r="92" ht="12">
      <c r="A92" s="5" t="s">
        <v>39</v>
      </c>
    </row>
    <row r="93" ht="12">
      <c r="A93" s="15" t="s">
        <v>84</v>
      </c>
    </row>
    <row r="94" ht="12">
      <c r="A94" s="15" t="s">
        <v>85</v>
      </c>
    </row>
    <row r="98" spans="1:7" ht="12">
      <c r="A98" s="5" t="s">
        <v>169</v>
      </c>
      <c r="B98" s="1"/>
      <c r="C98" s="1"/>
      <c r="D98" s="1"/>
      <c r="E98" s="1"/>
      <c r="F98" s="1"/>
      <c r="G98" s="1"/>
    </row>
    <row r="99" spans="1:7" ht="12">
      <c r="A99" s="1"/>
      <c r="B99" s="1"/>
      <c r="C99" s="1"/>
      <c r="D99" s="1"/>
      <c r="E99" s="1"/>
      <c r="F99" s="1"/>
      <c r="G99" s="1"/>
    </row>
    <row r="100" spans="1:7" ht="12">
      <c r="A100" s="1" t="s">
        <v>170</v>
      </c>
      <c r="B100" s="1"/>
      <c r="C100" s="1"/>
      <c r="D100" s="1"/>
      <c r="E100" s="1"/>
      <c r="F100" s="1"/>
      <c r="G100" s="1"/>
    </row>
    <row r="101" spans="1:7" ht="12">
      <c r="A101" s="1" t="s">
        <v>171</v>
      </c>
      <c r="B101" s="1"/>
      <c r="C101" s="83" t="s">
        <v>172</v>
      </c>
      <c r="D101" s="1"/>
      <c r="E101" s="1"/>
      <c r="F101" s="1"/>
      <c r="G101" s="1"/>
    </row>
    <row r="102" spans="1:7" ht="12">
      <c r="A102" s="84" t="s">
        <v>173</v>
      </c>
      <c r="C102" s="83" t="s">
        <v>174</v>
      </c>
      <c r="D102" s="1"/>
      <c r="E102" s="1"/>
      <c r="F102" s="1"/>
      <c r="G102" s="1"/>
    </row>
    <row r="103" spans="1:7" ht="12">
      <c r="A103" s="1"/>
      <c r="B103" s="1"/>
      <c r="C103" s="1"/>
      <c r="D103" s="1"/>
      <c r="E103" s="1"/>
      <c r="F103" s="1"/>
      <c r="G103" s="1"/>
    </row>
    <row r="104" spans="1:7" ht="12">
      <c r="A104" s="1" t="s">
        <v>175</v>
      </c>
      <c r="B104" s="1"/>
      <c r="C104" s="1"/>
      <c r="D104" s="1"/>
      <c r="E104" s="1"/>
      <c r="F104" s="1"/>
      <c r="G104" s="1"/>
    </row>
    <row r="105" spans="1:7" ht="12">
      <c r="A105" s="1" t="s">
        <v>176</v>
      </c>
      <c r="B105" s="1"/>
      <c r="C105" s="1"/>
      <c r="D105" s="1"/>
      <c r="E105" s="1"/>
      <c r="F105" s="1"/>
      <c r="G105" s="1"/>
    </row>
    <row r="106" spans="1:7" ht="12">
      <c r="A106" s="1"/>
      <c r="B106" s="1"/>
      <c r="C106" s="83" t="s">
        <v>177</v>
      </c>
      <c r="D106" s="1"/>
      <c r="E106" s="1"/>
      <c r="F106" s="1"/>
      <c r="G106" s="1"/>
    </row>
    <row r="107" spans="1:7" ht="12">
      <c r="A107" s="1"/>
      <c r="B107" s="1"/>
      <c r="C107" s="1"/>
      <c r="D107" s="1"/>
      <c r="E107" s="1"/>
      <c r="F107" s="1"/>
      <c r="G107" s="1"/>
    </row>
  </sheetData>
  <hyperlinks>
    <hyperlink ref="C101" r:id="rId1" display="www.statistik.thueringen.de/formulare.htm"/>
    <hyperlink ref="C102" r:id="rId2" display="www.statistikportal.de/Statistik-Portal/klassifikationen.asp"/>
    <hyperlink ref="C106" r:id="rId3" display="www.statistik.thueringen.de.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:G1"/>
    </sheetView>
  </sheetViews>
  <sheetFormatPr defaultColWidth="11.421875" defaultRowHeight="12.75" customHeight="1"/>
  <cols>
    <col min="1" max="1" width="33.28125" style="1" customWidth="1"/>
    <col min="2" max="7" width="9.7109375" style="1" customWidth="1"/>
    <col min="8" max="16384" width="11.421875" style="1" customWidth="1"/>
  </cols>
  <sheetData>
    <row r="1" spans="1:7" ht="12.75" customHeight="1">
      <c r="A1" s="90" t="s">
        <v>211</v>
      </c>
      <c r="B1" s="90"/>
      <c r="C1" s="90"/>
      <c r="D1" s="90"/>
      <c r="E1" s="90"/>
      <c r="F1" s="90"/>
      <c r="G1" s="90"/>
    </row>
    <row r="4" spans="1:7" ht="12.75" customHeight="1">
      <c r="A4" s="91" t="s">
        <v>0</v>
      </c>
      <c r="B4" s="94">
        <v>2003</v>
      </c>
      <c r="C4" s="94">
        <v>2004</v>
      </c>
      <c r="D4" s="94">
        <v>2005</v>
      </c>
      <c r="E4" s="94">
        <v>2006</v>
      </c>
      <c r="F4" s="94">
        <v>2007</v>
      </c>
      <c r="G4" s="88">
        <v>2008</v>
      </c>
    </row>
    <row r="5" spans="1:7" ht="12.75" customHeight="1">
      <c r="A5" s="92"/>
      <c r="B5" s="95"/>
      <c r="C5" s="95"/>
      <c r="D5" s="95"/>
      <c r="E5" s="95"/>
      <c r="F5" s="95"/>
      <c r="G5" s="89"/>
    </row>
    <row r="6" spans="1:7" ht="12.75" customHeight="1">
      <c r="A6" s="92"/>
      <c r="B6" s="96"/>
      <c r="C6" s="96"/>
      <c r="D6" s="96"/>
      <c r="E6" s="96"/>
      <c r="F6" s="96"/>
      <c r="G6" s="97"/>
    </row>
    <row r="7" spans="1:7" ht="12.75" customHeight="1">
      <c r="A7" s="93"/>
      <c r="B7" s="97" t="s">
        <v>40</v>
      </c>
      <c r="C7" s="98"/>
      <c r="D7" s="98"/>
      <c r="E7" s="98"/>
      <c r="F7" s="98"/>
      <c r="G7" s="98"/>
    </row>
    <row r="8" ht="12.75" customHeight="1">
      <c r="A8" s="2"/>
    </row>
    <row r="9" spans="1:7" ht="12.75" customHeight="1">
      <c r="A9" s="6" t="s">
        <v>1</v>
      </c>
      <c r="B9" s="44">
        <v>1014669</v>
      </c>
      <c r="C9" s="44">
        <v>1092660</v>
      </c>
      <c r="D9" s="44">
        <v>1107502</v>
      </c>
      <c r="E9" s="44">
        <v>1107759</v>
      </c>
      <c r="F9" s="44">
        <v>1158854</v>
      </c>
      <c r="G9" s="44">
        <v>1211903</v>
      </c>
    </row>
    <row r="10" ht="12.75" customHeight="1">
      <c r="A10" s="3" t="s">
        <v>2</v>
      </c>
    </row>
    <row r="11" spans="1:7" ht="12.75" customHeight="1">
      <c r="A11" s="3" t="s">
        <v>32</v>
      </c>
      <c r="B11" s="45">
        <v>250235</v>
      </c>
      <c r="C11" s="45">
        <v>282678</v>
      </c>
      <c r="D11" s="45">
        <v>293173</v>
      </c>
      <c r="E11" s="45">
        <v>305650</v>
      </c>
      <c r="F11" s="45">
        <v>336922</v>
      </c>
      <c r="G11" s="45">
        <v>356591</v>
      </c>
    </row>
    <row r="12" spans="1:7" ht="12.75" customHeight="1">
      <c r="A12" s="3" t="s">
        <v>3</v>
      </c>
      <c r="B12" s="45">
        <v>372789</v>
      </c>
      <c r="C12" s="45">
        <v>372098</v>
      </c>
      <c r="D12" s="45">
        <v>364726</v>
      </c>
      <c r="E12" s="45">
        <v>366532</v>
      </c>
      <c r="F12" s="45">
        <v>370947</v>
      </c>
      <c r="G12" s="45">
        <v>384300</v>
      </c>
    </row>
    <row r="13" spans="1:7" ht="12.75" customHeight="1">
      <c r="A13" s="3" t="s">
        <v>33</v>
      </c>
      <c r="B13" s="45">
        <v>126484</v>
      </c>
      <c r="C13" s="45">
        <v>160067</v>
      </c>
      <c r="D13" s="45">
        <v>161115</v>
      </c>
      <c r="E13" s="45">
        <v>160195</v>
      </c>
      <c r="F13" s="45">
        <v>161171</v>
      </c>
      <c r="G13" s="45">
        <v>170299</v>
      </c>
    </row>
    <row r="14" spans="1:7" ht="12.75" customHeight="1">
      <c r="A14" s="3" t="s">
        <v>4</v>
      </c>
      <c r="B14" s="45">
        <v>96013</v>
      </c>
      <c r="C14" s="45">
        <v>102613</v>
      </c>
      <c r="D14" s="45">
        <v>104645</v>
      </c>
      <c r="E14" s="45">
        <v>106038</v>
      </c>
      <c r="F14" s="45">
        <v>110668</v>
      </c>
      <c r="G14" s="45">
        <v>117144</v>
      </c>
    </row>
    <row r="15" spans="1:7" ht="12.75" customHeight="1">
      <c r="A15" s="3" t="s">
        <v>34</v>
      </c>
      <c r="B15" s="45">
        <v>11512</v>
      </c>
      <c r="C15" s="45">
        <v>10712</v>
      </c>
      <c r="D15" s="45">
        <v>9832</v>
      </c>
      <c r="E15" s="45">
        <v>8555</v>
      </c>
      <c r="F15" s="45">
        <v>8222</v>
      </c>
      <c r="G15" s="45">
        <v>7236</v>
      </c>
    </row>
    <row r="16" spans="1:7" ht="12.75" customHeight="1">
      <c r="A16" s="3" t="s">
        <v>5</v>
      </c>
      <c r="B16" s="45">
        <v>38363</v>
      </c>
      <c r="C16" s="45">
        <v>39902</v>
      </c>
      <c r="D16" s="45">
        <v>36247</v>
      </c>
      <c r="E16" s="45">
        <v>34601</v>
      </c>
      <c r="F16" s="45">
        <v>34662</v>
      </c>
      <c r="G16" s="45">
        <v>34791</v>
      </c>
    </row>
    <row r="17" spans="1:7" ht="12.75" customHeight="1">
      <c r="A17" s="3" t="s">
        <v>35</v>
      </c>
      <c r="B17" s="45">
        <v>20208</v>
      </c>
      <c r="C17" s="45">
        <v>23147</v>
      </c>
      <c r="D17" s="45">
        <v>22084</v>
      </c>
      <c r="E17" s="45">
        <v>21941</v>
      </c>
      <c r="F17" s="45">
        <v>22032</v>
      </c>
      <c r="G17" s="45">
        <v>22088</v>
      </c>
    </row>
    <row r="18" spans="1:7" ht="12.75" customHeight="1">
      <c r="A18" s="3" t="s">
        <v>6</v>
      </c>
      <c r="B18" s="45">
        <v>66125</v>
      </c>
      <c r="C18" s="45">
        <v>74163</v>
      </c>
      <c r="D18" s="45">
        <v>74072</v>
      </c>
      <c r="E18" s="45">
        <v>74649</v>
      </c>
      <c r="F18" s="45">
        <v>77444</v>
      </c>
      <c r="G18" s="45">
        <v>77705</v>
      </c>
    </row>
    <row r="19" spans="1:7" ht="12.75" customHeight="1">
      <c r="A19" s="3" t="s">
        <v>96</v>
      </c>
      <c r="B19" s="45">
        <v>5587</v>
      </c>
      <c r="C19" s="45">
        <v>5436</v>
      </c>
      <c r="D19" s="45">
        <v>5268</v>
      </c>
      <c r="E19" s="45">
        <v>5326</v>
      </c>
      <c r="F19" s="45">
        <v>5898</v>
      </c>
      <c r="G19" s="45">
        <v>5705</v>
      </c>
    </row>
    <row r="20" spans="1:7" ht="12.75" customHeight="1">
      <c r="A20" s="3" t="s">
        <v>7</v>
      </c>
      <c r="B20" s="45">
        <v>6447</v>
      </c>
      <c r="C20" s="45">
        <v>5904</v>
      </c>
      <c r="D20" s="45">
        <v>5600</v>
      </c>
      <c r="E20" s="45">
        <v>5943</v>
      </c>
      <c r="F20" s="45">
        <v>6328</v>
      </c>
      <c r="G20" s="45">
        <v>6618</v>
      </c>
    </row>
    <row r="21" spans="1:7" ht="12.75" customHeight="1">
      <c r="A21" s="3" t="s">
        <v>8</v>
      </c>
      <c r="B21" s="45">
        <v>20907</v>
      </c>
      <c r="C21" s="45">
        <v>15941</v>
      </c>
      <c r="D21" s="45">
        <v>30741</v>
      </c>
      <c r="E21" s="45">
        <v>18329</v>
      </c>
      <c r="F21" s="45">
        <v>24561</v>
      </c>
      <c r="G21" s="45">
        <v>29427</v>
      </c>
    </row>
    <row r="22" spans="1:5" ht="12.75" customHeight="1">
      <c r="A22" s="3"/>
      <c r="E22" s="45"/>
    </row>
    <row r="23" spans="1:7" ht="12.75" customHeight="1">
      <c r="A23" s="6" t="s">
        <v>9</v>
      </c>
      <c r="B23" s="44">
        <v>561699</v>
      </c>
      <c r="C23" s="44">
        <v>614172</v>
      </c>
      <c r="D23" s="44">
        <v>642622</v>
      </c>
      <c r="E23" s="44">
        <v>679039</v>
      </c>
      <c r="F23" s="44">
        <v>712602</v>
      </c>
      <c r="G23" s="44">
        <v>750390</v>
      </c>
    </row>
    <row r="24" spans="1:5" ht="12.75" customHeight="1">
      <c r="A24" s="3" t="s">
        <v>2</v>
      </c>
      <c r="E24" s="45"/>
    </row>
    <row r="25" spans="1:7" ht="12.75" customHeight="1">
      <c r="A25" s="3" t="s">
        <v>36</v>
      </c>
      <c r="B25" s="45">
        <v>38784</v>
      </c>
      <c r="C25" s="45">
        <v>40675</v>
      </c>
      <c r="D25" s="45">
        <v>41892</v>
      </c>
      <c r="E25" s="45">
        <v>42917</v>
      </c>
      <c r="F25" s="45">
        <v>48264</v>
      </c>
      <c r="G25" s="45">
        <v>45696</v>
      </c>
    </row>
    <row r="26" spans="1:7" ht="12.75" customHeight="1">
      <c r="A26" s="3" t="s">
        <v>29</v>
      </c>
      <c r="B26" s="45">
        <v>277710</v>
      </c>
      <c r="C26" s="45">
        <v>298064</v>
      </c>
      <c r="D26" s="45">
        <v>311088</v>
      </c>
      <c r="E26" s="45">
        <v>331469</v>
      </c>
      <c r="F26" s="45">
        <v>352733</v>
      </c>
      <c r="G26" s="45">
        <v>372712</v>
      </c>
    </row>
    <row r="27" spans="1:7" ht="12.75" customHeight="1">
      <c r="A27" s="3" t="s">
        <v>37</v>
      </c>
      <c r="B27" s="45">
        <v>36990</v>
      </c>
      <c r="C27" s="45">
        <v>40723</v>
      </c>
      <c r="D27" s="45">
        <v>42690</v>
      </c>
      <c r="E27" s="45">
        <v>47944</v>
      </c>
      <c r="F27" s="45">
        <v>50408</v>
      </c>
      <c r="G27" s="45">
        <v>55726</v>
      </c>
    </row>
    <row r="28" spans="1:7" ht="12.75" customHeight="1">
      <c r="A28" s="3" t="s">
        <v>27</v>
      </c>
      <c r="B28" s="45">
        <v>57546</v>
      </c>
      <c r="C28" s="45">
        <v>62123</v>
      </c>
      <c r="D28" s="45">
        <v>62089</v>
      </c>
      <c r="E28" s="45">
        <v>60159</v>
      </c>
      <c r="F28" s="45">
        <v>59673</v>
      </c>
      <c r="G28" s="45">
        <v>64365</v>
      </c>
    </row>
    <row r="29" spans="1:7" ht="12.75" customHeight="1">
      <c r="A29" s="3" t="s">
        <v>100</v>
      </c>
      <c r="B29" s="45">
        <v>3636</v>
      </c>
      <c r="C29" s="45">
        <v>3761</v>
      </c>
      <c r="D29" s="45">
        <v>2759</v>
      </c>
      <c r="E29" s="45">
        <v>2841</v>
      </c>
      <c r="F29" s="45">
        <v>1846</v>
      </c>
      <c r="G29" s="45">
        <v>1619</v>
      </c>
    </row>
    <row r="30" spans="1:7" ht="12.75" customHeight="1">
      <c r="A30" s="3" t="s">
        <v>10</v>
      </c>
      <c r="B30" s="45">
        <v>34077</v>
      </c>
      <c r="C30" s="45">
        <v>36033</v>
      </c>
      <c r="D30" s="45">
        <v>36839</v>
      </c>
      <c r="E30" s="45">
        <v>39041</v>
      </c>
      <c r="F30" s="45">
        <v>40715</v>
      </c>
      <c r="G30" s="45">
        <v>43210</v>
      </c>
    </row>
    <row r="31" spans="1:7" ht="12.75" customHeight="1">
      <c r="A31" s="3" t="s">
        <v>97</v>
      </c>
      <c r="B31" s="45">
        <v>4688</v>
      </c>
      <c r="C31" s="45">
        <v>4590</v>
      </c>
      <c r="D31" s="45">
        <v>4806</v>
      </c>
      <c r="E31" s="45">
        <v>4974</v>
      </c>
      <c r="F31" s="45">
        <v>4972</v>
      </c>
      <c r="G31" s="45">
        <v>8034</v>
      </c>
    </row>
    <row r="32" spans="1:7" ht="12.75" customHeight="1">
      <c r="A32" s="3" t="s">
        <v>98</v>
      </c>
      <c r="B32" s="45">
        <v>2364</v>
      </c>
      <c r="C32" s="45">
        <v>2600</v>
      </c>
      <c r="D32" s="45">
        <v>3023</v>
      </c>
      <c r="E32" s="45">
        <v>2786</v>
      </c>
      <c r="F32" s="45">
        <v>2382</v>
      </c>
      <c r="G32" s="45">
        <v>2815</v>
      </c>
    </row>
    <row r="33" spans="1:7" ht="12.75" customHeight="1">
      <c r="A33" s="3" t="s">
        <v>212</v>
      </c>
      <c r="B33" s="45">
        <v>15773</v>
      </c>
      <c r="C33" s="45">
        <v>16156</v>
      </c>
      <c r="D33" s="45">
        <v>16458</v>
      </c>
      <c r="E33" s="45">
        <v>19786</v>
      </c>
      <c r="F33" s="45">
        <v>19849</v>
      </c>
      <c r="G33" s="45">
        <v>21388</v>
      </c>
    </row>
    <row r="34" spans="1:7" ht="12.75" customHeight="1">
      <c r="A34" s="3" t="s">
        <v>101</v>
      </c>
      <c r="B34" s="45">
        <v>62859</v>
      </c>
      <c r="C34" s="45">
        <v>67406</v>
      </c>
      <c r="D34" s="45">
        <v>75847</v>
      </c>
      <c r="E34" s="45">
        <v>78154</v>
      </c>
      <c r="F34" s="45">
        <v>79731</v>
      </c>
      <c r="G34" s="45">
        <v>86563</v>
      </c>
    </row>
    <row r="35" spans="1:7" ht="12.75" customHeight="1">
      <c r="A35" s="3" t="s">
        <v>30</v>
      </c>
      <c r="B35" s="45">
        <v>27272</v>
      </c>
      <c r="C35" s="45">
        <v>42039</v>
      </c>
      <c r="D35" s="45">
        <v>45130</v>
      </c>
      <c r="E35" s="45">
        <v>48968</v>
      </c>
      <c r="F35" s="45">
        <v>52028</v>
      </c>
      <c r="G35" s="45">
        <v>48264</v>
      </c>
    </row>
    <row r="36" spans="1:5" ht="12.75" customHeight="1">
      <c r="A36" s="3"/>
      <c r="D36" s="45"/>
      <c r="E36" s="45"/>
    </row>
    <row r="37" spans="1:7" ht="12.75" customHeight="1">
      <c r="A37" s="3" t="s">
        <v>213</v>
      </c>
      <c r="B37" s="45">
        <v>6113</v>
      </c>
      <c r="C37" s="45">
        <v>8075</v>
      </c>
      <c r="D37" s="45">
        <v>8247</v>
      </c>
      <c r="E37" s="45">
        <v>10792</v>
      </c>
      <c r="F37" s="45">
        <v>12592</v>
      </c>
      <c r="G37" s="45">
        <v>10704</v>
      </c>
    </row>
    <row r="38" spans="1:7" ht="12.75" customHeight="1">
      <c r="A38" s="3"/>
      <c r="D38" s="45"/>
      <c r="E38" s="45"/>
      <c r="F38" s="45"/>
      <c r="G38" s="45"/>
    </row>
    <row r="39" spans="1:7" ht="12.75" customHeight="1">
      <c r="A39" s="3" t="s">
        <v>44</v>
      </c>
      <c r="B39" s="45">
        <v>1568</v>
      </c>
      <c r="C39" s="45">
        <v>2606</v>
      </c>
      <c r="D39" s="45">
        <v>2544</v>
      </c>
      <c r="E39" s="45">
        <v>3234</v>
      </c>
      <c r="F39" s="45">
        <v>1227</v>
      </c>
      <c r="G39" s="45">
        <v>1636</v>
      </c>
    </row>
    <row r="40" spans="1:7" ht="12.75" customHeight="1">
      <c r="A40" s="3"/>
      <c r="D40" s="45"/>
      <c r="E40" s="45"/>
      <c r="F40" s="45"/>
      <c r="G40" s="45"/>
    </row>
    <row r="41" spans="1:7" ht="12.75" customHeight="1">
      <c r="A41" s="3" t="s">
        <v>11</v>
      </c>
      <c r="B41" s="45">
        <v>1584048</v>
      </c>
      <c r="C41" s="45">
        <v>1717513</v>
      </c>
      <c r="D41" s="45">
        <v>1760915</v>
      </c>
      <c r="E41" s="45">
        <v>1800823</v>
      </c>
      <c r="F41" s="45">
        <v>1885275</v>
      </c>
      <c r="G41" s="45">
        <v>1974632</v>
      </c>
    </row>
    <row r="42" spans="1:7" ht="12.75" customHeight="1">
      <c r="A42" s="3"/>
      <c r="D42" s="45"/>
      <c r="E42" s="45"/>
      <c r="F42" s="45"/>
      <c r="G42" s="45"/>
    </row>
    <row r="43" spans="1:7" ht="12.75" customHeight="1">
      <c r="A43" s="3" t="s">
        <v>12</v>
      </c>
      <c r="B43" s="45">
        <v>954</v>
      </c>
      <c r="C43" s="45">
        <v>1136</v>
      </c>
      <c r="D43" s="45">
        <v>2431</v>
      </c>
      <c r="E43" s="45">
        <v>2967</v>
      </c>
      <c r="F43" s="45">
        <v>3182</v>
      </c>
      <c r="G43" s="45">
        <v>3518</v>
      </c>
    </row>
    <row r="44" spans="1:7" ht="12.75" customHeight="1">
      <c r="A44" s="3"/>
      <c r="B44" s="45"/>
      <c r="C44" s="45"/>
      <c r="D44" s="45"/>
      <c r="E44" s="45"/>
      <c r="F44" s="45"/>
      <c r="G44" s="45"/>
    </row>
    <row r="45" spans="1:7" ht="12.75" customHeight="1">
      <c r="A45" s="3" t="s">
        <v>219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85">
        <v>16835</v>
      </c>
    </row>
    <row r="46" spans="1:7" ht="12.75" customHeight="1">
      <c r="A46" s="3"/>
      <c r="E46" s="45"/>
      <c r="F46" s="45"/>
      <c r="G46" s="45"/>
    </row>
    <row r="47" spans="1:7" ht="12.75" customHeight="1">
      <c r="A47" s="6" t="s">
        <v>214</v>
      </c>
      <c r="B47" s="44">
        <f>SUM(B41:B43)</f>
        <v>1585002</v>
      </c>
      <c r="C47" s="44">
        <f>SUM(C41:C43)</f>
        <v>1718649</v>
      </c>
      <c r="D47" s="44">
        <v>1763345</v>
      </c>
      <c r="E47" s="44">
        <v>1803789</v>
      </c>
      <c r="F47" s="44">
        <v>1888457</v>
      </c>
      <c r="G47" s="44">
        <v>1994986</v>
      </c>
    </row>
    <row r="48" spans="1:7" ht="12.75" customHeight="1">
      <c r="A48" s="3"/>
      <c r="E48" s="45"/>
      <c r="F48" s="45"/>
      <c r="G48" s="45"/>
    </row>
    <row r="49" spans="1:7" ht="12.75" customHeight="1">
      <c r="A49" s="3" t="s">
        <v>13</v>
      </c>
      <c r="B49" s="45">
        <v>41131</v>
      </c>
      <c r="C49" s="45">
        <v>139868</v>
      </c>
      <c r="D49" s="45">
        <v>157875</v>
      </c>
      <c r="E49" s="45">
        <v>161710</v>
      </c>
      <c r="F49" s="45">
        <v>162179</v>
      </c>
      <c r="G49" s="45">
        <v>172808</v>
      </c>
    </row>
    <row r="50" spans="1:7" ht="12.75" customHeight="1">
      <c r="A50" s="3"/>
      <c r="E50" s="45"/>
      <c r="F50" s="45"/>
      <c r="G50" s="45"/>
    </row>
    <row r="51" spans="1:7" ht="12.75" customHeight="1">
      <c r="A51" s="6" t="s">
        <v>14</v>
      </c>
      <c r="B51" s="44">
        <f>B47-B49</f>
        <v>1543871</v>
      </c>
      <c r="C51" s="44">
        <v>1578780</v>
      </c>
      <c r="D51" s="44">
        <v>1605470</v>
      </c>
      <c r="E51" s="44">
        <v>1642079</v>
      </c>
      <c r="F51" s="44">
        <v>1726279</v>
      </c>
      <c r="G51" s="44">
        <v>1822178</v>
      </c>
    </row>
    <row r="53" ht="12.75" customHeight="1">
      <c r="A53" s="1" t="s">
        <v>215</v>
      </c>
    </row>
  </sheetData>
  <mergeCells count="9">
    <mergeCell ref="A1:G1"/>
    <mergeCell ref="A4:A7"/>
    <mergeCell ref="B4:B6"/>
    <mergeCell ref="C4:C6"/>
    <mergeCell ref="B7:G7"/>
    <mergeCell ref="D4:D6"/>
    <mergeCell ref="E4:E6"/>
    <mergeCell ref="F4:F6"/>
    <mergeCell ref="G4:G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:K1"/>
    </sheetView>
  </sheetViews>
  <sheetFormatPr defaultColWidth="11.421875" defaultRowHeight="12.75"/>
  <cols>
    <col min="1" max="1" width="1.8515625" style="15" customWidth="1"/>
    <col min="2" max="2" width="15.28125" style="15" customWidth="1"/>
    <col min="3" max="4" width="8.7109375" style="15" customWidth="1"/>
    <col min="5" max="5" width="8.421875" style="15" customWidth="1"/>
    <col min="6" max="6" width="8.00390625" style="15" customWidth="1"/>
    <col min="7" max="8" width="7.7109375" style="15" customWidth="1"/>
    <col min="9" max="9" width="7.421875" style="15" customWidth="1"/>
    <col min="10" max="10" width="8.421875" style="15" customWidth="1"/>
    <col min="11" max="11" width="8.8515625" style="15" customWidth="1"/>
    <col min="12" max="16384" width="11.421875" style="15" customWidth="1"/>
  </cols>
  <sheetData>
    <row r="1" spans="1:11" ht="12.75" customHeight="1">
      <c r="A1" s="90" t="s">
        <v>185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2:11" ht="12.7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111" t="s">
        <v>0</v>
      </c>
      <c r="B4" s="91"/>
      <c r="C4" s="100" t="s">
        <v>45</v>
      </c>
      <c r="D4" s="113" t="s">
        <v>15</v>
      </c>
      <c r="E4" s="114"/>
      <c r="F4" s="114"/>
      <c r="G4" s="114"/>
      <c r="H4" s="114"/>
      <c r="I4" s="115"/>
      <c r="J4" s="94" t="s">
        <v>17</v>
      </c>
      <c r="K4" s="103" t="s">
        <v>151</v>
      </c>
    </row>
    <row r="5" spans="1:11" ht="12.75" customHeight="1">
      <c r="A5" s="112"/>
      <c r="B5" s="92"/>
      <c r="C5" s="109"/>
      <c r="D5" s="106" t="s">
        <v>16</v>
      </c>
      <c r="E5" s="107"/>
      <c r="F5" s="107"/>
      <c r="G5" s="108"/>
      <c r="H5" s="100" t="s">
        <v>164</v>
      </c>
      <c r="I5" s="100" t="s">
        <v>167</v>
      </c>
      <c r="J5" s="116"/>
      <c r="K5" s="104"/>
    </row>
    <row r="6" spans="1:11" ht="12.75" customHeight="1">
      <c r="A6" s="112"/>
      <c r="B6" s="92"/>
      <c r="C6" s="109"/>
      <c r="D6" s="100" t="s">
        <v>121</v>
      </c>
      <c r="E6" s="100" t="s">
        <v>122</v>
      </c>
      <c r="F6" s="100" t="s">
        <v>166</v>
      </c>
      <c r="G6" s="100" t="s">
        <v>44</v>
      </c>
      <c r="H6" s="101"/>
      <c r="I6" s="109"/>
      <c r="J6" s="116"/>
      <c r="K6" s="104"/>
    </row>
    <row r="7" spans="1:11" ht="12.75" customHeight="1">
      <c r="A7" s="112"/>
      <c r="B7" s="92"/>
      <c r="C7" s="109"/>
      <c r="D7" s="101"/>
      <c r="E7" s="101"/>
      <c r="F7" s="101"/>
      <c r="G7" s="101"/>
      <c r="H7" s="101"/>
      <c r="I7" s="109"/>
      <c r="J7" s="116"/>
      <c r="K7" s="104"/>
    </row>
    <row r="8" spans="1:11" ht="12.75" customHeight="1">
      <c r="A8" s="112"/>
      <c r="B8" s="92"/>
      <c r="C8" s="109"/>
      <c r="D8" s="101"/>
      <c r="E8" s="101"/>
      <c r="F8" s="101"/>
      <c r="G8" s="101"/>
      <c r="H8" s="101"/>
      <c r="I8" s="109"/>
      <c r="J8" s="116"/>
      <c r="K8" s="104"/>
    </row>
    <row r="9" spans="1:11" ht="12.75" customHeight="1">
      <c r="A9" s="112"/>
      <c r="B9" s="92"/>
      <c r="C9" s="109"/>
      <c r="D9" s="101"/>
      <c r="E9" s="101"/>
      <c r="F9" s="101"/>
      <c r="G9" s="101"/>
      <c r="H9" s="101"/>
      <c r="I9" s="109"/>
      <c r="J9" s="116"/>
      <c r="K9" s="104"/>
    </row>
    <row r="10" spans="1:11" ht="12.75" customHeight="1">
      <c r="A10" s="98"/>
      <c r="B10" s="93"/>
      <c r="C10" s="110"/>
      <c r="D10" s="102"/>
      <c r="E10" s="102"/>
      <c r="F10" s="102"/>
      <c r="G10" s="102"/>
      <c r="H10" s="102"/>
      <c r="I10" s="110"/>
      <c r="J10" s="117"/>
      <c r="K10" s="105"/>
    </row>
    <row r="11" spans="2:11" ht="12.75" customHeight="1">
      <c r="B11" s="8"/>
      <c r="C11" s="8"/>
      <c r="D11" s="8"/>
      <c r="E11" s="8"/>
      <c r="F11" s="9"/>
      <c r="G11" s="9"/>
      <c r="H11" s="9"/>
      <c r="I11" s="9"/>
      <c r="J11" s="8"/>
      <c r="K11" s="8"/>
    </row>
    <row r="12" spans="2:11" ht="12.75" customHeight="1">
      <c r="B12" s="99" t="s">
        <v>38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2:11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 customHeight="1">
      <c r="A14" s="10" t="s">
        <v>18</v>
      </c>
      <c r="B14" s="67"/>
      <c r="C14" s="28"/>
      <c r="D14" s="28"/>
      <c r="E14" s="28"/>
      <c r="F14" s="28"/>
      <c r="G14" s="28"/>
      <c r="H14" s="28"/>
      <c r="I14" s="28"/>
      <c r="J14" s="28"/>
      <c r="K14" s="1"/>
    </row>
    <row r="15" spans="2:11" ht="12.75" customHeight="1">
      <c r="B15" s="10" t="s">
        <v>129</v>
      </c>
      <c r="C15" s="28"/>
      <c r="D15" s="28"/>
      <c r="E15" s="28"/>
      <c r="F15" s="28"/>
      <c r="G15" s="28"/>
      <c r="H15" s="28"/>
      <c r="I15" s="28"/>
      <c r="J15" s="28"/>
      <c r="K15" s="1"/>
    </row>
    <row r="16" spans="2:12" ht="12.75" customHeight="1">
      <c r="B16" s="10" t="s">
        <v>130</v>
      </c>
      <c r="C16" s="28">
        <v>47323</v>
      </c>
      <c r="D16" s="28">
        <v>29677</v>
      </c>
      <c r="E16" s="28">
        <v>16764</v>
      </c>
      <c r="F16" s="28">
        <v>542</v>
      </c>
      <c r="G16" s="28">
        <v>71</v>
      </c>
      <c r="H16" s="28">
        <v>0</v>
      </c>
      <c r="I16" s="28">
        <v>269</v>
      </c>
      <c r="J16" s="81">
        <v>628</v>
      </c>
      <c r="K16" s="28">
        <v>46695</v>
      </c>
      <c r="L16" s="50"/>
    </row>
    <row r="17" spans="2:12" ht="12.75" customHeight="1">
      <c r="B17" s="10" t="s">
        <v>131</v>
      </c>
      <c r="C17" s="28">
        <v>94177</v>
      </c>
      <c r="D17" s="28">
        <v>54683</v>
      </c>
      <c r="E17" s="28">
        <v>37227</v>
      </c>
      <c r="F17" s="28">
        <v>1414</v>
      </c>
      <c r="G17" s="28">
        <v>98</v>
      </c>
      <c r="H17" s="28">
        <v>0</v>
      </c>
      <c r="I17" s="28">
        <v>756</v>
      </c>
      <c r="J17" s="81">
        <v>2367</v>
      </c>
      <c r="K17" s="28">
        <v>91810</v>
      </c>
      <c r="L17" s="50"/>
    </row>
    <row r="18" spans="2:12" ht="12.75" customHeight="1">
      <c r="B18" s="10" t="s">
        <v>132</v>
      </c>
      <c r="C18" s="28">
        <v>87768</v>
      </c>
      <c r="D18" s="28">
        <v>53559</v>
      </c>
      <c r="E18" s="28">
        <v>32408</v>
      </c>
      <c r="F18" s="28">
        <v>286</v>
      </c>
      <c r="G18" s="28">
        <v>400</v>
      </c>
      <c r="H18" s="28">
        <v>0</v>
      </c>
      <c r="I18" s="28">
        <v>1115</v>
      </c>
      <c r="J18" s="81">
        <v>2340</v>
      </c>
      <c r="K18" s="28">
        <v>85428</v>
      </c>
      <c r="L18" s="50"/>
    </row>
    <row r="19" spans="2:12" ht="12.75" customHeight="1">
      <c r="B19" s="10" t="s">
        <v>133</v>
      </c>
      <c r="C19" s="28">
        <v>158646</v>
      </c>
      <c r="D19" s="28">
        <v>91591</v>
      </c>
      <c r="E19" s="28">
        <v>63531</v>
      </c>
      <c r="F19" s="28">
        <v>1919</v>
      </c>
      <c r="G19" s="28">
        <v>233</v>
      </c>
      <c r="H19" s="28">
        <v>204</v>
      </c>
      <c r="I19" s="28">
        <v>1168</v>
      </c>
      <c r="J19" s="81">
        <v>7007</v>
      </c>
      <c r="K19" s="28">
        <v>151639</v>
      </c>
      <c r="L19" s="50"/>
    </row>
    <row r="20" spans="2:12" ht="12.75" customHeight="1">
      <c r="B20" s="10" t="s">
        <v>134</v>
      </c>
      <c r="C20" s="28">
        <v>305400</v>
      </c>
      <c r="D20" s="28">
        <v>190255</v>
      </c>
      <c r="E20" s="28">
        <v>109301</v>
      </c>
      <c r="F20" s="28">
        <v>1262</v>
      </c>
      <c r="G20" s="28">
        <v>196</v>
      </c>
      <c r="H20" s="28">
        <v>1947</v>
      </c>
      <c r="I20" s="28">
        <v>2438</v>
      </c>
      <c r="J20" s="81">
        <v>13095</v>
      </c>
      <c r="K20" s="28">
        <v>292306</v>
      </c>
      <c r="L20" s="50"/>
    </row>
    <row r="21" spans="2:12" ht="12.75" customHeight="1">
      <c r="B21" s="10" t="s">
        <v>135</v>
      </c>
      <c r="C21" s="28">
        <v>241953</v>
      </c>
      <c r="D21" s="28">
        <v>140415</v>
      </c>
      <c r="E21" s="28">
        <v>96696</v>
      </c>
      <c r="F21" s="28">
        <v>835</v>
      </c>
      <c r="G21" s="28">
        <v>240</v>
      </c>
      <c r="H21" s="28">
        <v>1139</v>
      </c>
      <c r="I21" s="28">
        <v>2628</v>
      </c>
      <c r="J21" s="81">
        <v>15309</v>
      </c>
      <c r="K21" s="28">
        <v>226644</v>
      </c>
      <c r="L21" s="50"/>
    </row>
    <row r="22" spans="2:12" ht="12.75" customHeight="1">
      <c r="B22" s="10" t="s">
        <v>136</v>
      </c>
      <c r="C22" s="28">
        <v>339820</v>
      </c>
      <c r="D22" s="28">
        <v>194922</v>
      </c>
      <c r="E22" s="28">
        <v>138422</v>
      </c>
      <c r="F22" s="28">
        <v>2990</v>
      </c>
      <c r="G22" s="28">
        <v>239</v>
      </c>
      <c r="H22" s="28">
        <v>0</v>
      </c>
      <c r="I22" s="28">
        <v>3247</v>
      </c>
      <c r="J22" s="81">
        <v>9827</v>
      </c>
      <c r="K22" s="28">
        <v>329992</v>
      </c>
      <c r="L22" s="50"/>
    </row>
    <row r="23" spans="2:12" ht="12.75" customHeight="1">
      <c r="B23" s="10" t="s">
        <v>137</v>
      </c>
      <c r="C23" s="28">
        <v>719898</v>
      </c>
      <c r="D23" s="28">
        <v>456801</v>
      </c>
      <c r="E23" s="28">
        <v>256041</v>
      </c>
      <c r="F23" s="28">
        <v>1455</v>
      </c>
      <c r="G23" s="28">
        <v>157</v>
      </c>
      <c r="H23" s="28">
        <v>228</v>
      </c>
      <c r="I23" s="28">
        <v>5215</v>
      </c>
      <c r="J23" s="81">
        <v>122234</v>
      </c>
      <c r="K23" s="28">
        <v>597664</v>
      </c>
      <c r="L23" s="50"/>
    </row>
    <row r="24" spans="1:12" ht="12.75" customHeight="1">
      <c r="A24" s="6" t="s">
        <v>19</v>
      </c>
      <c r="B24" s="67"/>
      <c r="C24" s="29">
        <v>1994986</v>
      </c>
      <c r="D24" s="29">
        <v>1211903</v>
      </c>
      <c r="E24" s="29">
        <v>750390</v>
      </c>
      <c r="F24" s="29">
        <v>10704</v>
      </c>
      <c r="G24" s="29">
        <v>1636</v>
      </c>
      <c r="H24" s="29">
        <v>3518</v>
      </c>
      <c r="I24" s="29">
        <v>16835</v>
      </c>
      <c r="J24" s="82">
        <v>172808</v>
      </c>
      <c r="K24" s="29">
        <v>1822178</v>
      </c>
      <c r="L24" s="50"/>
    </row>
    <row r="25" spans="2:11" ht="12.75" customHeight="1">
      <c r="B25" s="3" t="s">
        <v>138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2:11" ht="12.75" customHeight="1">
      <c r="B26" s="3" t="s">
        <v>162</v>
      </c>
      <c r="D26" s="28"/>
      <c r="E26" s="28"/>
      <c r="F26" s="28"/>
      <c r="G26" s="28"/>
      <c r="H26" s="28"/>
      <c r="I26" s="28"/>
      <c r="J26" s="28"/>
      <c r="K26" s="28"/>
    </row>
    <row r="27" spans="2:11" ht="12.75" customHeight="1">
      <c r="B27" s="3" t="s">
        <v>161</v>
      </c>
      <c r="C27" s="28">
        <v>1938845</v>
      </c>
      <c r="D27" s="28">
        <v>1169806</v>
      </c>
      <c r="E27" s="28">
        <v>736868</v>
      </c>
      <c r="F27" s="28">
        <v>10575</v>
      </c>
      <c r="G27" s="28">
        <v>1631</v>
      </c>
      <c r="H27" s="28">
        <v>3518</v>
      </c>
      <c r="I27" s="28">
        <v>16448</v>
      </c>
      <c r="J27" s="28">
        <v>171784</v>
      </c>
      <c r="K27" s="28">
        <v>1767061</v>
      </c>
    </row>
    <row r="28" spans="2:11" ht="12.75" customHeight="1">
      <c r="B28" s="3" t="s">
        <v>163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2:11" ht="12.75" customHeight="1">
      <c r="B29" s="3" t="s">
        <v>161</v>
      </c>
      <c r="C29" s="28">
        <v>56140</v>
      </c>
      <c r="D29" s="28">
        <v>42097</v>
      </c>
      <c r="E29" s="28">
        <v>13522</v>
      </c>
      <c r="F29" s="28">
        <v>129</v>
      </c>
      <c r="G29" s="28">
        <v>5</v>
      </c>
      <c r="H29" s="28">
        <v>0</v>
      </c>
      <c r="I29" s="28">
        <v>387</v>
      </c>
      <c r="J29" s="28">
        <v>1023</v>
      </c>
      <c r="K29" s="28">
        <v>55117</v>
      </c>
    </row>
    <row r="30" spans="2:11" ht="12.75" customHeight="1">
      <c r="B30" s="1"/>
      <c r="C30" s="1"/>
      <c r="D30" s="1"/>
      <c r="E30" s="1"/>
      <c r="F30" s="1"/>
      <c r="G30" s="1"/>
      <c r="H30" s="1"/>
      <c r="I30" s="1"/>
      <c r="J30" s="1"/>
      <c r="K30" s="28"/>
    </row>
    <row r="31" spans="2:11" ht="12.75" customHeight="1">
      <c r="B31" s="90" t="s">
        <v>46</v>
      </c>
      <c r="C31" s="90"/>
      <c r="D31" s="90"/>
      <c r="E31" s="90"/>
      <c r="F31" s="90"/>
      <c r="G31" s="90"/>
      <c r="H31" s="90"/>
      <c r="I31" s="90"/>
      <c r="J31" s="90"/>
      <c r="K31" s="90"/>
    </row>
    <row r="32" spans="2:11" ht="12.75" customHeight="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customHeight="1">
      <c r="A33" s="10" t="s">
        <v>18</v>
      </c>
      <c r="B33" s="67"/>
      <c r="C33" s="28"/>
      <c r="D33" s="28"/>
      <c r="E33" s="28"/>
      <c r="F33" s="28"/>
      <c r="G33" s="28"/>
      <c r="H33" s="28"/>
      <c r="I33" s="28"/>
      <c r="J33" s="28"/>
      <c r="K33" s="28"/>
    </row>
    <row r="34" spans="2:11" ht="12.75" customHeight="1">
      <c r="B34" s="10" t="s">
        <v>129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2:11" ht="12.75" customHeight="1">
      <c r="B35" s="10" t="s">
        <v>130</v>
      </c>
      <c r="C35" s="15">
        <v>100</v>
      </c>
      <c r="D35" s="46">
        <v>62.7</v>
      </c>
      <c r="E35" s="46">
        <v>35.4</v>
      </c>
      <c r="F35" s="46">
        <v>1.1</v>
      </c>
      <c r="G35" s="46">
        <v>0.1</v>
      </c>
      <c r="H35" s="28">
        <v>0</v>
      </c>
      <c r="I35" s="46">
        <v>0.6</v>
      </c>
      <c r="J35" s="46">
        <v>1.3</v>
      </c>
      <c r="K35" s="46">
        <v>98.7</v>
      </c>
    </row>
    <row r="36" spans="2:11" ht="12.75" customHeight="1">
      <c r="B36" s="10" t="s">
        <v>131</v>
      </c>
      <c r="C36" s="15">
        <v>100</v>
      </c>
      <c r="D36" s="46">
        <v>58.1</v>
      </c>
      <c r="E36" s="46">
        <v>39.5</v>
      </c>
      <c r="F36" s="46">
        <v>1.5</v>
      </c>
      <c r="G36" s="46">
        <v>0.1</v>
      </c>
      <c r="H36" s="28">
        <v>0</v>
      </c>
      <c r="I36" s="46">
        <v>0.8</v>
      </c>
      <c r="J36" s="46">
        <v>2.5</v>
      </c>
      <c r="K36" s="46">
        <v>97.5</v>
      </c>
    </row>
    <row r="37" spans="2:11" ht="12.75" customHeight="1">
      <c r="B37" s="10" t="s">
        <v>132</v>
      </c>
      <c r="C37" s="15">
        <v>100</v>
      </c>
      <c r="D37" s="46">
        <v>61</v>
      </c>
      <c r="E37" s="46">
        <v>36.9</v>
      </c>
      <c r="F37" s="46">
        <v>0.3</v>
      </c>
      <c r="G37" s="46">
        <v>0.5</v>
      </c>
      <c r="H37" s="28">
        <v>0</v>
      </c>
      <c r="I37" s="46">
        <v>1.3</v>
      </c>
      <c r="J37" s="46">
        <v>2.7</v>
      </c>
      <c r="K37" s="46">
        <v>97.3</v>
      </c>
    </row>
    <row r="38" spans="2:11" ht="12.75" customHeight="1">
      <c r="B38" s="10" t="s">
        <v>133</v>
      </c>
      <c r="C38" s="15">
        <v>100</v>
      </c>
      <c r="D38" s="46">
        <v>57.7</v>
      </c>
      <c r="E38" s="46">
        <v>40</v>
      </c>
      <c r="F38" s="46">
        <v>1.2</v>
      </c>
      <c r="G38" s="46">
        <v>0.1</v>
      </c>
      <c r="H38" s="46">
        <v>0.1</v>
      </c>
      <c r="I38" s="46">
        <v>0.7</v>
      </c>
      <c r="J38" s="46">
        <v>4.4</v>
      </c>
      <c r="K38" s="46">
        <v>95.6</v>
      </c>
    </row>
    <row r="39" spans="2:11" ht="12.75" customHeight="1">
      <c r="B39" s="10" t="s">
        <v>134</v>
      </c>
      <c r="C39" s="15">
        <v>100</v>
      </c>
      <c r="D39" s="46">
        <v>62.3</v>
      </c>
      <c r="E39" s="46">
        <v>35.8</v>
      </c>
      <c r="F39" s="46">
        <v>0.4</v>
      </c>
      <c r="G39" s="46">
        <v>0.1</v>
      </c>
      <c r="H39" s="46">
        <v>0.6</v>
      </c>
      <c r="I39" s="46">
        <v>0.8</v>
      </c>
      <c r="J39" s="46">
        <v>4.3</v>
      </c>
      <c r="K39" s="46">
        <v>95.7</v>
      </c>
    </row>
    <row r="40" spans="2:11" ht="12.75" customHeight="1">
      <c r="B40" s="10" t="s">
        <v>135</v>
      </c>
      <c r="C40" s="15">
        <v>100</v>
      </c>
      <c r="D40" s="46">
        <v>58</v>
      </c>
      <c r="E40" s="46">
        <v>40</v>
      </c>
      <c r="F40" s="46">
        <v>0.3</v>
      </c>
      <c r="G40" s="46">
        <v>0.1</v>
      </c>
      <c r="H40" s="46">
        <v>0.5</v>
      </c>
      <c r="I40" s="46">
        <v>1.1</v>
      </c>
      <c r="J40" s="46">
        <v>6.3</v>
      </c>
      <c r="K40" s="46">
        <v>93.7</v>
      </c>
    </row>
    <row r="41" spans="2:11" ht="12.75" customHeight="1">
      <c r="B41" s="10" t="s">
        <v>136</v>
      </c>
      <c r="C41" s="15">
        <v>100</v>
      </c>
      <c r="D41" s="46">
        <v>57.4</v>
      </c>
      <c r="E41" s="46">
        <v>40.7</v>
      </c>
      <c r="F41" s="46">
        <v>0.9</v>
      </c>
      <c r="G41" s="46">
        <v>0.1</v>
      </c>
      <c r="H41" s="28">
        <v>0</v>
      </c>
      <c r="I41" s="46">
        <v>1</v>
      </c>
      <c r="J41" s="46">
        <v>2.9</v>
      </c>
      <c r="K41" s="46">
        <v>97.1</v>
      </c>
    </row>
    <row r="42" spans="2:11" ht="12.75" customHeight="1">
      <c r="B42" s="10" t="s">
        <v>137</v>
      </c>
      <c r="C42" s="15">
        <v>100</v>
      </c>
      <c r="D42" s="46">
        <v>63.5</v>
      </c>
      <c r="E42" s="46">
        <v>35.6</v>
      </c>
      <c r="F42" s="46">
        <v>0.2</v>
      </c>
      <c r="G42" s="46">
        <v>0</v>
      </c>
      <c r="H42" s="46">
        <v>0</v>
      </c>
      <c r="I42" s="46">
        <v>0.7</v>
      </c>
      <c r="J42" s="46">
        <v>17</v>
      </c>
      <c r="K42" s="46">
        <v>83</v>
      </c>
    </row>
    <row r="43" spans="1:12" s="5" customFormat="1" ht="12.75" customHeight="1">
      <c r="A43" s="6" t="s">
        <v>19</v>
      </c>
      <c r="B43" s="17"/>
      <c r="C43" s="5">
        <v>100</v>
      </c>
      <c r="D43" s="47">
        <v>60.7</v>
      </c>
      <c r="E43" s="47">
        <v>37.6</v>
      </c>
      <c r="F43" s="47">
        <v>0.5</v>
      </c>
      <c r="G43" s="47">
        <v>0.1</v>
      </c>
      <c r="H43" s="47">
        <v>0.2</v>
      </c>
      <c r="I43" s="47">
        <v>0.8</v>
      </c>
      <c r="J43" s="47">
        <v>8.7</v>
      </c>
      <c r="K43" s="47">
        <v>91.3</v>
      </c>
      <c r="L43" s="47"/>
    </row>
    <row r="44" spans="2:11" ht="12.75" customHeight="1">
      <c r="B44" s="3" t="s">
        <v>138</v>
      </c>
      <c r="D44" s="46"/>
      <c r="E44" s="46"/>
      <c r="F44" s="46"/>
      <c r="G44" s="46"/>
      <c r="H44" s="48"/>
      <c r="I44" s="46"/>
      <c r="J44" s="46"/>
      <c r="K44" s="46"/>
    </row>
    <row r="45" spans="2:11" ht="12.75" customHeight="1">
      <c r="B45" s="3" t="s">
        <v>162</v>
      </c>
      <c r="I45" s="46"/>
      <c r="K45" s="46"/>
    </row>
    <row r="46" spans="2:11" ht="12.75" customHeight="1">
      <c r="B46" s="3" t="s">
        <v>161</v>
      </c>
      <c r="C46" s="15">
        <v>100</v>
      </c>
      <c r="D46" s="46">
        <v>60.3</v>
      </c>
      <c r="E46" s="46">
        <v>38</v>
      </c>
      <c r="F46" s="46">
        <v>0.5</v>
      </c>
      <c r="G46" s="46">
        <v>0.1</v>
      </c>
      <c r="H46" s="46">
        <v>0.2</v>
      </c>
      <c r="I46" s="46">
        <v>0.8</v>
      </c>
      <c r="J46" s="46">
        <v>8.9</v>
      </c>
      <c r="K46" s="46">
        <v>91.1</v>
      </c>
    </row>
    <row r="47" spans="2:11" ht="12.75" customHeight="1">
      <c r="B47" s="3" t="s">
        <v>163</v>
      </c>
      <c r="D47" s="46"/>
      <c r="E47" s="46"/>
      <c r="F47" s="46"/>
      <c r="G47" s="46"/>
      <c r="H47" s="46"/>
      <c r="I47" s="46"/>
      <c r="J47" s="46"/>
      <c r="K47" s="46"/>
    </row>
    <row r="48" spans="2:11" ht="12.75" customHeight="1">
      <c r="B48" s="3" t="s">
        <v>161</v>
      </c>
      <c r="C48" s="15">
        <v>100</v>
      </c>
      <c r="D48" s="46">
        <v>75</v>
      </c>
      <c r="E48" s="46">
        <v>24.1</v>
      </c>
      <c r="F48" s="46">
        <v>0.2</v>
      </c>
      <c r="G48" s="46">
        <v>0</v>
      </c>
      <c r="H48" s="28">
        <v>0</v>
      </c>
      <c r="I48" s="46">
        <v>0.7</v>
      </c>
      <c r="J48" s="46">
        <v>1.8</v>
      </c>
      <c r="K48" s="46">
        <v>98.2</v>
      </c>
    </row>
    <row r="49" spans="2:11" ht="12">
      <c r="B49" s="1"/>
      <c r="C49" s="1"/>
      <c r="D49" s="1"/>
      <c r="E49" s="1"/>
      <c r="F49" s="1"/>
      <c r="G49" s="1"/>
      <c r="H49" s="46"/>
      <c r="I49" s="46"/>
      <c r="J49" s="1"/>
      <c r="K49" s="1"/>
    </row>
    <row r="50" spans="2:11" ht="12">
      <c r="B50" s="1"/>
      <c r="C50" s="1"/>
      <c r="D50" s="1"/>
      <c r="E50" s="1"/>
      <c r="F50" s="1"/>
      <c r="G50" s="1"/>
      <c r="H50" s="46"/>
      <c r="I50" s="46"/>
      <c r="J50" s="1"/>
      <c r="K50" s="1"/>
    </row>
    <row r="51" spans="2:11" ht="12">
      <c r="B51" s="1"/>
      <c r="C51" s="1"/>
      <c r="D51" s="1"/>
      <c r="E51" s="1"/>
      <c r="F51" s="1"/>
      <c r="G51" s="1"/>
      <c r="H51" s="46"/>
      <c r="I51" s="46"/>
      <c r="J51" s="1"/>
      <c r="K51" s="1"/>
    </row>
    <row r="52" spans="2:11" ht="12">
      <c r="B52" s="1"/>
      <c r="C52" s="1"/>
      <c r="D52" s="1"/>
      <c r="E52" s="1"/>
      <c r="F52" s="1"/>
      <c r="G52" s="1"/>
      <c r="H52" s="46"/>
      <c r="I52" s="46"/>
      <c r="J52" s="1"/>
      <c r="K52" s="1"/>
    </row>
    <row r="53" spans="8:9" ht="12">
      <c r="H53" s="46"/>
      <c r="I53" s="46"/>
    </row>
    <row r="54" spans="8:9" ht="12">
      <c r="H54" s="46"/>
      <c r="I54" s="46"/>
    </row>
  </sheetData>
  <mergeCells count="15">
    <mergeCell ref="A1:K1"/>
    <mergeCell ref="G6:G10"/>
    <mergeCell ref="J4:J10"/>
    <mergeCell ref="H5:H10"/>
    <mergeCell ref="I5:I10"/>
    <mergeCell ref="B12:K12"/>
    <mergeCell ref="B31:K31"/>
    <mergeCell ref="D6:D10"/>
    <mergeCell ref="E6:E10"/>
    <mergeCell ref="K4:K10"/>
    <mergeCell ref="D5:G5"/>
    <mergeCell ref="C4:C10"/>
    <mergeCell ref="F6:F10"/>
    <mergeCell ref="A4:B10"/>
    <mergeCell ref="D4:I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4.28125" style="1" customWidth="1"/>
    <col min="2" max="2" width="1.8515625" style="1" customWidth="1"/>
    <col min="3" max="3" width="28.28125" style="1" customWidth="1"/>
    <col min="4" max="16" width="10.7109375" style="1" customWidth="1"/>
    <col min="17" max="17" width="4.28125" style="1" customWidth="1"/>
    <col min="18" max="16384" width="11.421875" style="1" customWidth="1"/>
  </cols>
  <sheetData>
    <row r="1" spans="8:9" ht="12.75" customHeight="1">
      <c r="H1" s="12" t="s">
        <v>186</v>
      </c>
      <c r="I1" s="5" t="s">
        <v>23</v>
      </c>
    </row>
    <row r="4" spans="1:17" ht="12.75" customHeight="1">
      <c r="A4" s="123" t="s">
        <v>105</v>
      </c>
      <c r="B4" s="88" t="s">
        <v>0</v>
      </c>
      <c r="C4" s="91"/>
      <c r="D4" s="100" t="s">
        <v>125</v>
      </c>
      <c r="E4" s="100" t="s">
        <v>106</v>
      </c>
      <c r="F4" s="106" t="s">
        <v>15</v>
      </c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3" t="s">
        <v>104</v>
      </c>
    </row>
    <row r="5" spans="1:17" ht="12.75" customHeight="1">
      <c r="A5" s="124"/>
      <c r="B5" s="89"/>
      <c r="C5" s="92"/>
      <c r="D5" s="109"/>
      <c r="E5" s="109"/>
      <c r="F5" s="100" t="s">
        <v>107</v>
      </c>
      <c r="G5" s="100" t="s">
        <v>108</v>
      </c>
      <c r="H5" s="103" t="s">
        <v>152</v>
      </c>
      <c r="I5" s="123" t="s">
        <v>153</v>
      </c>
      <c r="J5" s="100" t="s">
        <v>154</v>
      </c>
      <c r="K5" s="100" t="s">
        <v>109</v>
      </c>
      <c r="L5" s="100" t="s">
        <v>110</v>
      </c>
      <c r="M5" s="100" t="s">
        <v>155</v>
      </c>
      <c r="N5" s="100" t="s">
        <v>111</v>
      </c>
      <c r="O5" s="100" t="s">
        <v>112</v>
      </c>
      <c r="P5" s="100" t="s">
        <v>113</v>
      </c>
      <c r="Q5" s="118"/>
    </row>
    <row r="6" spans="1:17" ht="12.75" customHeight="1">
      <c r="A6" s="124"/>
      <c r="B6" s="89"/>
      <c r="C6" s="92"/>
      <c r="D6" s="109"/>
      <c r="E6" s="109"/>
      <c r="F6" s="109"/>
      <c r="G6" s="109"/>
      <c r="H6" s="118"/>
      <c r="I6" s="124"/>
      <c r="J6" s="109"/>
      <c r="K6" s="109"/>
      <c r="L6" s="109"/>
      <c r="M6" s="109"/>
      <c r="N6" s="109"/>
      <c r="O6" s="109"/>
      <c r="P6" s="109"/>
      <c r="Q6" s="118"/>
    </row>
    <row r="7" spans="1:17" ht="12.75" customHeight="1">
      <c r="A7" s="124"/>
      <c r="B7" s="89"/>
      <c r="C7" s="92"/>
      <c r="D7" s="109"/>
      <c r="E7" s="109"/>
      <c r="F7" s="109"/>
      <c r="G7" s="109"/>
      <c r="H7" s="118"/>
      <c r="I7" s="124"/>
      <c r="J7" s="109"/>
      <c r="K7" s="109"/>
      <c r="L7" s="109"/>
      <c r="M7" s="109"/>
      <c r="N7" s="109"/>
      <c r="O7" s="109"/>
      <c r="P7" s="109"/>
      <c r="Q7" s="118"/>
    </row>
    <row r="8" spans="1:17" ht="12.75" customHeight="1">
      <c r="A8" s="124"/>
      <c r="B8" s="89"/>
      <c r="C8" s="92"/>
      <c r="D8" s="110"/>
      <c r="E8" s="110"/>
      <c r="F8" s="110"/>
      <c r="G8" s="110"/>
      <c r="H8" s="119"/>
      <c r="I8" s="125"/>
      <c r="J8" s="110"/>
      <c r="K8" s="110"/>
      <c r="L8" s="110"/>
      <c r="M8" s="110"/>
      <c r="N8" s="110"/>
      <c r="O8" s="110"/>
      <c r="P8" s="110"/>
      <c r="Q8" s="118"/>
    </row>
    <row r="9" spans="1:17" ht="12.75" customHeight="1">
      <c r="A9" s="125"/>
      <c r="B9" s="97"/>
      <c r="C9" s="93"/>
      <c r="D9" s="7" t="s">
        <v>22</v>
      </c>
      <c r="E9" s="120" t="s">
        <v>40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2"/>
      <c r="Q9" s="119"/>
    </row>
    <row r="11" spans="1:17" ht="12.75" customHeight="1">
      <c r="A11" s="90" t="s">
        <v>24</v>
      </c>
      <c r="B11" s="90"/>
      <c r="C11" s="90"/>
      <c r="D11" s="90"/>
      <c r="E11" s="90"/>
      <c r="F11" s="90"/>
      <c r="G11" s="90"/>
      <c r="H11" s="90"/>
      <c r="I11" s="90" t="s">
        <v>24</v>
      </c>
      <c r="J11" s="90"/>
      <c r="K11" s="90"/>
      <c r="L11" s="90"/>
      <c r="M11" s="90"/>
      <c r="N11" s="90"/>
      <c r="O11" s="90"/>
      <c r="P11" s="90"/>
      <c r="Q11" s="90"/>
    </row>
    <row r="12" spans="1:8" ht="12.75" customHeight="1">
      <c r="A12" s="8"/>
      <c r="B12" s="8"/>
      <c r="C12" s="8"/>
      <c r="D12" s="8"/>
      <c r="E12" s="8"/>
      <c r="F12" s="8"/>
      <c r="G12" s="8"/>
      <c r="H12" s="8"/>
    </row>
    <row r="13" spans="1:17" ht="12.75" customHeight="1">
      <c r="A13" s="3"/>
      <c r="B13" s="3" t="s">
        <v>18</v>
      </c>
      <c r="C13" s="74"/>
      <c r="D13" s="8"/>
      <c r="E13" s="8"/>
      <c r="F13" s="8"/>
      <c r="G13" s="8"/>
      <c r="H13" s="8"/>
      <c r="Q13" s="37"/>
    </row>
    <row r="14" spans="1:17" ht="12.75" customHeight="1">
      <c r="A14" s="3"/>
      <c r="B14" s="37"/>
      <c r="C14" s="3" t="s">
        <v>129</v>
      </c>
      <c r="D14" s="8"/>
      <c r="E14" s="8"/>
      <c r="F14" s="8"/>
      <c r="G14" s="8"/>
      <c r="H14" s="8"/>
      <c r="Q14" s="37"/>
    </row>
    <row r="15" spans="1:17" ht="12.75" customHeight="1">
      <c r="A15" s="55">
        <v>1</v>
      </c>
      <c r="B15" s="69"/>
      <c r="C15" s="3" t="s">
        <v>130</v>
      </c>
      <c r="D15" s="51">
        <v>10</v>
      </c>
      <c r="E15" s="52">
        <v>29677</v>
      </c>
      <c r="F15" s="52">
        <v>5722</v>
      </c>
      <c r="G15" s="52">
        <v>12755</v>
      </c>
      <c r="H15" s="52">
        <v>4377</v>
      </c>
      <c r="I15" s="22">
        <v>1528</v>
      </c>
      <c r="J15" s="22">
        <v>394</v>
      </c>
      <c r="K15" s="22">
        <v>1353</v>
      </c>
      <c r="L15" s="22">
        <v>507</v>
      </c>
      <c r="M15" s="22">
        <v>2454</v>
      </c>
      <c r="N15" s="22">
        <v>70</v>
      </c>
      <c r="O15" s="22">
        <v>195</v>
      </c>
      <c r="P15" s="22">
        <v>324</v>
      </c>
      <c r="Q15" s="58">
        <v>1</v>
      </c>
    </row>
    <row r="16" spans="1:17" ht="12.75" customHeight="1">
      <c r="A16" s="55">
        <v>2</v>
      </c>
      <c r="B16" s="69"/>
      <c r="C16" s="3" t="s">
        <v>131</v>
      </c>
      <c r="D16" s="51">
        <v>6</v>
      </c>
      <c r="E16" s="52">
        <v>54683</v>
      </c>
      <c r="F16" s="52">
        <v>17205</v>
      </c>
      <c r="G16" s="52">
        <v>16617</v>
      </c>
      <c r="H16" s="52">
        <v>6621</v>
      </c>
      <c r="I16" s="22">
        <v>6305</v>
      </c>
      <c r="J16" s="22">
        <v>234</v>
      </c>
      <c r="K16" s="22">
        <v>1671</v>
      </c>
      <c r="L16" s="22">
        <v>626</v>
      </c>
      <c r="M16" s="22">
        <v>4243</v>
      </c>
      <c r="N16" s="22">
        <v>255</v>
      </c>
      <c r="O16" s="22">
        <v>134</v>
      </c>
      <c r="P16" s="22">
        <v>771</v>
      </c>
      <c r="Q16" s="58">
        <v>2</v>
      </c>
    </row>
    <row r="17" spans="1:17" ht="12.75" customHeight="1">
      <c r="A17" s="55">
        <v>3</v>
      </c>
      <c r="B17" s="69"/>
      <c r="C17" s="3" t="s">
        <v>132</v>
      </c>
      <c r="D17" s="51">
        <v>4</v>
      </c>
      <c r="E17" s="52">
        <v>53559</v>
      </c>
      <c r="F17" s="52">
        <v>15162</v>
      </c>
      <c r="G17" s="52">
        <v>19714</v>
      </c>
      <c r="H17" s="52">
        <v>5488</v>
      </c>
      <c r="I17" s="22">
        <v>5257</v>
      </c>
      <c r="J17" s="22">
        <v>0</v>
      </c>
      <c r="K17" s="22">
        <v>1794</v>
      </c>
      <c r="L17" s="22">
        <v>938</v>
      </c>
      <c r="M17" s="22">
        <v>3096</v>
      </c>
      <c r="N17" s="22">
        <v>240</v>
      </c>
      <c r="O17" s="22">
        <v>871</v>
      </c>
      <c r="P17" s="22">
        <v>999</v>
      </c>
      <c r="Q17" s="58">
        <v>3</v>
      </c>
    </row>
    <row r="18" spans="1:17" ht="12.75" customHeight="1">
      <c r="A18" s="55">
        <v>4</v>
      </c>
      <c r="B18" s="69"/>
      <c r="C18" s="3" t="s">
        <v>133</v>
      </c>
      <c r="D18" s="51">
        <v>4</v>
      </c>
      <c r="E18" s="52">
        <v>91591</v>
      </c>
      <c r="F18" s="52">
        <v>28317</v>
      </c>
      <c r="G18" s="52">
        <v>29941</v>
      </c>
      <c r="H18" s="52">
        <v>10305</v>
      </c>
      <c r="I18" s="22">
        <v>9194</v>
      </c>
      <c r="J18" s="22">
        <v>92</v>
      </c>
      <c r="K18" s="22">
        <v>1814</v>
      </c>
      <c r="L18" s="22">
        <v>2038</v>
      </c>
      <c r="M18" s="22">
        <v>6969</v>
      </c>
      <c r="N18" s="22">
        <v>915</v>
      </c>
      <c r="O18" s="22">
        <v>396</v>
      </c>
      <c r="P18" s="22">
        <v>1610</v>
      </c>
      <c r="Q18" s="58">
        <v>4</v>
      </c>
    </row>
    <row r="19" spans="1:17" ht="12.75" customHeight="1">
      <c r="A19" s="55">
        <v>5</v>
      </c>
      <c r="B19" s="69"/>
      <c r="C19" s="3" t="s">
        <v>134</v>
      </c>
      <c r="D19" s="51">
        <v>7</v>
      </c>
      <c r="E19" s="52">
        <v>190255</v>
      </c>
      <c r="F19" s="52">
        <v>47101</v>
      </c>
      <c r="G19" s="52">
        <v>72554</v>
      </c>
      <c r="H19" s="52">
        <v>19898</v>
      </c>
      <c r="I19" s="22">
        <v>19051</v>
      </c>
      <c r="J19" s="22">
        <v>1613</v>
      </c>
      <c r="K19" s="22">
        <v>6452</v>
      </c>
      <c r="L19" s="22">
        <v>3804</v>
      </c>
      <c r="M19" s="22">
        <v>13414</v>
      </c>
      <c r="N19" s="22">
        <v>874</v>
      </c>
      <c r="O19" s="22">
        <v>2221</v>
      </c>
      <c r="P19" s="22">
        <v>3273</v>
      </c>
      <c r="Q19" s="58">
        <v>5</v>
      </c>
    </row>
    <row r="20" spans="1:17" ht="12.75" customHeight="1">
      <c r="A20" s="55">
        <v>6</v>
      </c>
      <c r="B20" s="69"/>
      <c r="C20" s="3" t="s">
        <v>135</v>
      </c>
      <c r="D20" s="51">
        <v>4</v>
      </c>
      <c r="E20" s="52">
        <v>140415</v>
      </c>
      <c r="F20" s="52">
        <v>40330</v>
      </c>
      <c r="G20" s="52">
        <v>49158</v>
      </c>
      <c r="H20" s="52">
        <v>15468</v>
      </c>
      <c r="I20" s="22">
        <v>13923</v>
      </c>
      <c r="J20" s="22">
        <v>1026</v>
      </c>
      <c r="K20" s="22">
        <v>4206</v>
      </c>
      <c r="L20" s="22">
        <v>3008</v>
      </c>
      <c r="M20" s="22">
        <v>10962</v>
      </c>
      <c r="N20" s="22">
        <v>597</v>
      </c>
      <c r="O20" s="22">
        <v>348</v>
      </c>
      <c r="P20" s="22">
        <v>1390</v>
      </c>
      <c r="Q20" s="58">
        <v>6</v>
      </c>
    </row>
    <row r="21" spans="1:17" ht="12.75" customHeight="1">
      <c r="A21" s="55">
        <v>7</v>
      </c>
      <c r="B21" s="69"/>
      <c r="C21" s="3" t="s">
        <v>136</v>
      </c>
      <c r="D21" s="51">
        <v>4</v>
      </c>
      <c r="E21" s="52">
        <v>194922</v>
      </c>
      <c r="F21" s="52">
        <v>65310</v>
      </c>
      <c r="G21" s="52">
        <v>64030</v>
      </c>
      <c r="H21" s="52">
        <v>23138</v>
      </c>
      <c r="I21" s="22">
        <v>20297</v>
      </c>
      <c r="J21" s="22">
        <v>96</v>
      </c>
      <c r="K21" s="22">
        <v>4673</v>
      </c>
      <c r="L21" s="22">
        <v>2843</v>
      </c>
      <c r="M21" s="22">
        <v>10424</v>
      </c>
      <c r="N21" s="22">
        <v>681</v>
      </c>
      <c r="O21" s="22">
        <v>608</v>
      </c>
      <c r="P21" s="22">
        <v>2821</v>
      </c>
      <c r="Q21" s="58">
        <v>7</v>
      </c>
    </row>
    <row r="22" spans="1:17" ht="12.75" customHeight="1">
      <c r="A22" s="55">
        <v>8</v>
      </c>
      <c r="B22" s="69"/>
      <c r="C22" s="3" t="s">
        <v>137</v>
      </c>
      <c r="D22" s="51">
        <v>4</v>
      </c>
      <c r="E22" s="52">
        <v>456801</v>
      </c>
      <c r="F22" s="52">
        <v>137443</v>
      </c>
      <c r="G22" s="52">
        <v>119531</v>
      </c>
      <c r="H22" s="52">
        <v>85005</v>
      </c>
      <c r="I22" s="22">
        <v>41589</v>
      </c>
      <c r="J22" s="22">
        <v>3780</v>
      </c>
      <c r="K22" s="22">
        <v>12829</v>
      </c>
      <c r="L22" s="22">
        <v>8324</v>
      </c>
      <c r="M22" s="22">
        <v>26142</v>
      </c>
      <c r="N22" s="22">
        <v>2073</v>
      </c>
      <c r="O22" s="22">
        <v>1846</v>
      </c>
      <c r="P22" s="22">
        <v>18239</v>
      </c>
      <c r="Q22" s="58">
        <v>8</v>
      </c>
    </row>
    <row r="23" spans="1:17" ht="12.75" customHeight="1">
      <c r="A23" s="62">
        <v>9</v>
      </c>
      <c r="B23" s="6" t="s">
        <v>19</v>
      </c>
      <c r="C23" s="74"/>
      <c r="D23" s="53">
        <v>43</v>
      </c>
      <c r="E23" s="54">
        <v>1211903</v>
      </c>
      <c r="F23" s="54">
        <v>356591</v>
      </c>
      <c r="G23" s="54">
        <v>384300</v>
      </c>
      <c r="H23" s="54">
        <v>170299</v>
      </c>
      <c r="I23" s="54">
        <v>117144</v>
      </c>
      <c r="J23" s="54">
        <v>7236</v>
      </c>
      <c r="K23" s="54">
        <v>34791</v>
      </c>
      <c r="L23" s="54">
        <v>22088</v>
      </c>
      <c r="M23" s="54">
        <v>77705</v>
      </c>
      <c r="N23" s="54">
        <v>5705</v>
      </c>
      <c r="O23" s="54">
        <v>6618</v>
      </c>
      <c r="P23" s="54">
        <v>29427</v>
      </c>
      <c r="Q23" s="59">
        <v>9</v>
      </c>
    </row>
    <row r="24" spans="1:17" ht="12.75" customHeight="1">
      <c r="A24" s="57"/>
      <c r="B24" s="70"/>
      <c r="C24" s="6"/>
      <c r="D24" s="53"/>
      <c r="E24" s="54"/>
      <c r="F24" s="54"/>
      <c r="G24" s="54"/>
      <c r="H24" s="54"/>
      <c r="I24" s="23"/>
      <c r="J24" s="23"/>
      <c r="K24" s="23"/>
      <c r="L24" s="23"/>
      <c r="M24" s="23"/>
      <c r="N24" s="23"/>
      <c r="O24" s="23"/>
      <c r="P24" s="23"/>
      <c r="Q24" s="13"/>
    </row>
    <row r="25" spans="1:17" ht="12.75" customHeight="1">
      <c r="A25" s="55"/>
      <c r="B25" s="37"/>
      <c r="C25" s="3" t="s">
        <v>216</v>
      </c>
      <c r="D25" s="8"/>
      <c r="E25" s="8"/>
      <c r="F25" s="8"/>
      <c r="G25" s="8"/>
      <c r="H25" s="8"/>
      <c r="Q25" s="37"/>
    </row>
    <row r="26" spans="1:17" ht="12.75" customHeight="1">
      <c r="A26" s="56">
        <v>10</v>
      </c>
      <c r="B26" s="69"/>
      <c r="C26" s="3" t="s">
        <v>139</v>
      </c>
      <c r="D26" s="51">
        <v>15</v>
      </c>
      <c r="E26" s="52">
        <v>576937</v>
      </c>
      <c r="F26" s="52">
        <v>165913</v>
      </c>
      <c r="G26" s="52">
        <v>169682</v>
      </c>
      <c r="H26" s="52">
        <v>98741</v>
      </c>
      <c r="I26" s="22">
        <v>56854</v>
      </c>
      <c r="J26" s="22">
        <v>3721</v>
      </c>
      <c r="K26" s="22">
        <v>19981</v>
      </c>
      <c r="L26" s="22">
        <v>12756</v>
      </c>
      <c r="M26" s="22">
        <v>37301</v>
      </c>
      <c r="N26" s="22">
        <v>3817</v>
      </c>
      <c r="O26" s="22">
        <v>1999</v>
      </c>
      <c r="P26" s="22">
        <v>6174</v>
      </c>
      <c r="Q26" s="58">
        <v>10</v>
      </c>
    </row>
    <row r="27" spans="1:17" ht="12.75" customHeight="1">
      <c r="A27" s="56">
        <v>11</v>
      </c>
      <c r="B27" s="69"/>
      <c r="C27" s="3" t="s">
        <v>140</v>
      </c>
      <c r="D27" s="51">
        <v>12</v>
      </c>
      <c r="E27" s="52">
        <v>216045</v>
      </c>
      <c r="F27" s="52">
        <v>56294</v>
      </c>
      <c r="G27" s="52">
        <v>76691</v>
      </c>
      <c r="H27" s="52">
        <v>25077</v>
      </c>
      <c r="I27" s="22">
        <v>22009</v>
      </c>
      <c r="J27" s="22">
        <v>2454</v>
      </c>
      <c r="K27" s="22">
        <v>8316</v>
      </c>
      <c r="L27" s="22">
        <v>4042</v>
      </c>
      <c r="M27" s="22">
        <v>16631</v>
      </c>
      <c r="N27" s="22">
        <v>517</v>
      </c>
      <c r="O27" s="22">
        <v>1925</v>
      </c>
      <c r="P27" s="22">
        <v>2088</v>
      </c>
      <c r="Q27" s="58">
        <v>11</v>
      </c>
    </row>
    <row r="28" spans="1:17" ht="12.75" customHeight="1">
      <c r="A28" s="56">
        <v>12</v>
      </c>
      <c r="B28" s="69"/>
      <c r="C28" s="3" t="s">
        <v>141</v>
      </c>
      <c r="D28" s="51">
        <v>16</v>
      </c>
      <c r="E28" s="52">
        <v>418921</v>
      </c>
      <c r="F28" s="52">
        <v>134384</v>
      </c>
      <c r="G28" s="52">
        <v>137926</v>
      </c>
      <c r="H28" s="52">
        <v>46482</v>
      </c>
      <c r="I28" s="22">
        <v>38281</v>
      </c>
      <c r="J28" s="22">
        <v>1061</v>
      </c>
      <c r="K28" s="22">
        <v>6494</v>
      </c>
      <c r="L28" s="22">
        <v>5290</v>
      </c>
      <c r="M28" s="22">
        <v>23773</v>
      </c>
      <c r="N28" s="22">
        <v>1371</v>
      </c>
      <c r="O28" s="22">
        <v>2694</v>
      </c>
      <c r="P28" s="22">
        <v>21165</v>
      </c>
      <c r="Q28" s="58">
        <v>12</v>
      </c>
    </row>
    <row r="29" spans="1:17" ht="12.75" customHeight="1">
      <c r="A29" s="21"/>
      <c r="B29" s="21"/>
      <c r="C29" s="75"/>
      <c r="D29" s="53"/>
      <c r="E29" s="54"/>
      <c r="F29" s="54"/>
      <c r="G29" s="54"/>
      <c r="H29" s="54"/>
      <c r="I29" s="23"/>
      <c r="J29" s="23"/>
      <c r="K29" s="23"/>
      <c r="L29" s="23"/>
      <c r="M29" s="23"/>
      <c r="N29" s="23"/>
      <c r="O29" s="23"/>
      <c r="P29" s="23"/>
      <c r="Q29" s="21"/>
    </row>
    <row r="30" spans="1:17" ht="12.75" customHeight="1">
      <c r="A30" s="99" t="s">
        <v>25</v>
      </c>
      <c r="B30" s="99"/>
      <c r="C30" s="99"/>
      <c r="D30" s="99"/>
      <c r="E30" s="99"/>
      <c r="F30" s="99"/>
      <c r="G30" s="99"/>
      <c r="H30" s="99"/>
      <c r="I30" s="90" t="s">
        <v>25</v>
      </c>
      <c r="J30" s="90"/>
      <c r="K30" s="90"/>
      <c r="L30" s="90"/>
      <c r="M30" s="90"/>
      <c r="N30" s="90"/>
      <c r="O30" s="90"/>
      <c r="P30" s="90"/>
      <c r="Q30" s="90"/>
    </row>
    <row r="31" spans="1:10" ht="12.75" customHeight="1">
      <c r="A31" s="8"/>
      <c r="B31" s="8"/>
      <c r="C31" s="8"/>
      <c r="D31" s="8"/>
      <c r="E31" s="8"/>
      <c r="F31" s="8"/>
      <c r="G31" s="8"/>
      <c r="H31" s="8"/>
      <c r="J31" s="22"/>
    </row>
    <row r="32" spans="1:17" ht="12.75" customHeight="1">
      <c r="A32" s="8"/>
      <c r="B32" s="37" t="s">
        <v>18</v>
      </c>
      <c r="C32" s="3"/>
      <c r="D32" s="8"/>
      <c r="E32" s="8"/>
      <c r="F32" s="8"/>
      <c r="G32" s="8"/>
      <c r="H32" s="8"/>
      <c r="Q32" s="37"/>
    </row>
    <row r="33" spans="1:17" ht="12.75" customHeight="1">
      <c r="A33" s="8"/>
      <c r="B33" s="37"/>
      <c r="C33" s="3" t="s">
        <v>142</v>
      </c>
      <c r="D33" s="8"/>
      <c r="E33" s="8"/>
      <c r="F33" s="8"/>
      <c r="G33" s="8"/>
      <c r="H33" s="8"/>
      <c r="Q33" s="37"/>
    </row>
    <row r="34" spans="1:17" ht="12.75" customHeight="1">
      <c r="A34" s="56">
        <v>13</v>
      </c>
      <c r="B34" s="69"/>
      <c r="C34" s="72" t="s">
        <v>158</v>
      </c>
      <c r="D34" s="51">
        <v>11</v>
      </c>
      <c r="E34" s="52">
        <v>39470</v>
      </c>
      <c r="F34" s="52">
        <v>9419</v>
      </c>
      <c r="G34" s="52">
        <v>14667</v>
      </c>
      <c r="H34" s="52">
        <v>5871</v>
      </c>
      <c r="I34" s="22">
        <v>2730</v>
      </c>
      <c r="J34" s="22">
        <v>394</v>
      </c>
      <c r="K34" s="22">
        <v>1680</v>
      </c>
      <c r="L34" s="22">
        <v>528</v>
      </c>
      <c r="M34" s="22">
        <v>3433</v>
      </c>
      <c r="N34" s="22">
        <v>70</v>
      </c>
      <c r="O34" s="22">
        <v>217</v>
      </c>
      <c r="P34" s="22">
        <v>462</v>
      </c>
      <c r="Q34" s="58">
        <v>13</v>
      </c>
    </row>
    <row r="35" spans="1:17" ht="12.75" customHeight="1">
      <c r="A35" s="56">
        <v>14</v>
      </c>
      <c r="B35" s="69"/>
      <c r="C35" s="72" t="s">
        <v>160</v>
      </c>
      <c r="D35" s="51">
        <v>5</v>
      </c>
      <c r="E35" s="52">
        <v>63609</v>
      </c>
      <c r="F35" s="52">
        <v>18638</v>
      </c>
      <c r="G35" s="52">
        <v>20717</v>
      </c>
      <c r="H35" s="52">
        <v>7416</v>
      </c>
      <c r="I35" s="22">
        <v>7149</v>
      </c>
      <c r="J35" s="22">
        <v>171</v>
      </c>
      <c r="K35" s="22">
        <v>1805</v>
      </c>
      <c r="L35" s="22">
        <v>1316</v>
      </c>
      <c r="M35" s="22">
        <v>4268</v>
      </c>
      <c r="N35" s="22">
        <v>550</v>
      </c>
      <c r="O35" s="22">
        <v>118</v>
      </c>
      <c r="P35" s="22">
        <v>1461</v>
      </c>
      <c r="Q35" s="58">
        <v>14</v>
      </c>
    </row>
    <row r="36" spans="1:17" ht="12.75" customHeight="1">
      <c r="A36" s="56">
        <v>15</v>
      </c>
      <c r="B36" s="69"/>
      <c r="C36" s="72" t="s">
        <v>143</v>
      </c>
      <c r="D36" s="51">
        <v>7</v>
      </c>
      <c r="E36" s="52">
        <v>165621</v>
      </c>
      <c r="F36" s="52">
        <v>43522</v>
      </c>
      <c r="G36" s="52">
        <v>59591</v>
      </c>
      <c r="H36" s="52">
        <v>16418</v>
      </c>
      <c r="I36" s="22">
        <v>17715</v>
      </c>
      <c r="J36" s="22">
        <v>699</v>
      </c>
      <c r="K36" s="22">
        <v>5285</v>
      </c>
      <c r="L36" s="22">
        <v>3611</v>
      </c>
      <c r="M36" s="22">
        <v>13564</v>
      </c>
      <c r="N36" s="22">
        <v>1122</v>
      </c>
      <c r="O36" s="22">
        <v>1208</v>
      </c>
      <c r="P36" s="22">
        <v>2885</v>
      </c>
      <c r="Q36" s="58">
        <v>15</v>
      </c>
    </row>
    <row r="37" spans="1:17" ht="12.75" customHeight="1">
      <c r="A37" s="56">
        <v>16</v>
      </c>
      <c r="B37" s="69"/>
      <c r="C37" s="72" t="s">
        <v>159</v>
      </c>
      <c r="D37" s="79">
        <v>17</v>
      </c>
      <c r="E37" s="80">
        <v>901106</v>
      </c>
      <c r="F37" s="80">
        <v>277537</v>
      </c>
      <c r="G37" s="80">
        <v>268987</v>
      </c>
      <c r="H37" s="80">
        <v>134718</v>
      </c>
      <c r="I37" s="22">
        <v>87510</v>
      </c>
      <c r="J37" s="22">
        <v>5196</v>
      </c>
      <c r="K37" s="22">
        <v>24334</v>
      </c>
      <c r="L37" s="22">
        <v>15690</v>
      </c>
      <c r="M37" s="22">
        <v>54469</v>
      </c>
      <c r="N37" s="22">
        <v>3935</v>
      </c>
      <c r="O37" s="22">
        <v>4430</v>
      </c>
      <c r="P37" s="22">
        <v>24299</v>
      </c>
      <c r="Q37" s="58">
        <v>16</v>
      </c>
    </row>
    <row r="38" spans="1:17" ht="12.75" customHeight="1">
      <c r="A38" s="62">
        <v>17</v>
      </c>
      <c r="B38" s="6" t="s">
        <v>20</v>
      </c>
      <c r="C38" s="74"/>
      <c r="D38" s="53">
        <v>40</v>
      </c>
      <c r="E38" s="54">
        <v>1169806</v>
      </c>
      <c r="F38" s="54">
        <v>349116</v>
      </c>
      <c r="G38" s="54">
        <v>363963</v>
      </c>
      <c r="H38" s="54">
        <v>164423</v>
      </c>
      <c r="I38" s="54">
        <v>115103</v>
      </c>
      <c r="J38" s="54">
        <v>6460</v>
      </c>
      <c r="K38" s="54">
        <v>33104</v>
      </c>
      <c r="L38" s="54">
        <v>21146</v>
      </c>
      <c r="M38" s="54">
        <v>75735</v>
      </c>
      <c r="N38" s="54">
        <v>5677</v>
      </c>
      <c r="O38" s="54">
        <v>5974</v>
      </c>
      <c r="P38" s="54">
        <v>29106</v>
      </c>
      <c r="Q38" s="59">
        <v>17</v>
      </c>
    </row>
    <row r="39" spans="1:17" ht="12.75" customHeight="1">
      <c r="A39" s="8"/>
      <c r="B39" s="8"/>
      <c r="C39" s="75"/>
      <c r="D39" s="8"/>
      <c r="E39" s="52"/>
      <c r="F39" s="52"/>
      <c r="G39" s="52"/>
      <c r="H39" s="52"/>
      <c r="P39" s="8"/>
      <c r="Q39" s="8"/>
    </row>
    <row r="40" spans="1:17" ht="12.75" customHeight="1">
      <c r="A40" s="90" t="s">
        <v>26</v>
      </c>
      <c r="B40" s="90"/>
      <c r="C40" s="90"/>
      <c r="D40" s="90"/>
      <c r="E40" s="90"/>
      <c r="F40" s="90"/>
      <c r="G40" s="90"/>
      <c r="H40" s="90"/>
      <c r="I40" s="90" t="s">
        <v>26</v>
      </c>
      <c r="J40" s="90"/>
      <c r="K40" s="90"/>
      <c r="L40" s="90"/>
      <c r="M40" s="90"/>
      <c r="N40" s="90"/>
      <c r="O40" s="90"/>
      <c r="P40" s="90"/>
      <c r="Q40" s="90"/>
    </row>
    <row r="41" ht="12.75" customHeight="1">
      <c r="Q41" s="21"/>
    </row>
    <row r="42" spans="1:16" ht="12.75" customHeight="1">
      <c r="A42" s="57">
        <v>18</v>
      </c>
      <c r="B42" s="71" t="s">
        <v>126</v>
      </c>
      <c r="C42" s="3"/>
      <c r="P42" s="3"/>
    </row>
    <row r="43" spans="2:16" ht="12.75" customHeight="1">
      <c r="B43" s="37"/>
      <c r="C43" s="6" t="s">
        <v>144</v>
      </c>
      <c r="P43" s="3"/>
    </row>
    <row r="44" spans="2:16" ht="12.75" customHeight="1">
      <c r="B44" s="37"/>
      <c r="C44" s="6" t="s">
        <v>220</v>
      </c>
      <c r="P44" s="3"/>
    </row>
    <row r="45" spans="1:16" ht="12.75" customHeight="1">
      <c r="A45" s="3"/>
      <c r="B45" s="8"/>
      <c r="C45" s="6" t="s">
        <v>221</v>
      </c>
      <c r="P45" s="3"/>
    </row>
    <row r="46" spans="1:16" ht="12.75" customHeight="1">
      <c r="A46" s="3"/>
      <c r="C46" s="6" t="s">
        <v>217</v>
      </c>
      <c r="P46" s="3"/>
    </row>
    <row r="47" spans="1:17" ht="12.75" customHeight="1">
      <c r="A47" s="3"/>
      <c r="C47" s="6" t="s">
        <v>218</v>
      </c>
      <c r="D47" s="25">
        <v>3</v>
      </c>
      <c r="E47" s="23">
        <v>42097</v>
      </c>
      <c r="F47" s="23">
        <v>7475</v>
      </c>
      <c r="G47" s="23">
        <v>20337</v>
      </c>
      <c r="H47" s="23">
        <v>5877</v>
      </c>
      <c r="I47" s="23">
        <v>2040</v>
      </c>
      <c r="J47" s="23">
        <v>776</v>
      </c>
      <c r="K47" s="23">
        <v>1688</v>
      </c>
      <c r="L47" s="23">
        <v>942</v>
      </c>
      <c r="M47" s="23">
        <v>1970</v>
      </c>
      <c r="N47" s="23">
        <v>28</v>
      </c>
      <c r="O47" s="23">
        <v>644</v>
      </c>
      <c r="P47" s="87">
        <v>321</v>
      </c>
      <c r="Q47" s="86">
        <v>18</v>
      </c>
    </row>
  </sheetData>
  <mergeCells count="24">
    <mergeCell ref="N5:N8"/>
    <mergeCell ref="O5:O8"/>
    <mergeCell ref="P5:P8"/>
    <mergeCell ref="Q4:Q9"/>
    <mergeCell ref="F4:P4"/>
    <mergeCell ref="M5:M8"/>
    <mergeCell ref="A40:H40"/>
    <mergeCell ref="I40:Q40"/>
    <mergeCell ref="E9:P9"/>
    <mergeCell ref="A4:A9"/>
    <mergeCell ref="E4:E8"/>
    <mergeCell ref="F5:F8"/>
    <mergeCell ref="G5:G8"/>
    <mergeCell ref="I5:I8"/>
    <mergeCell ref="K5:K8"/>
    <mergeCell ref="L5:L8"/>
    <mergeCell ref="A11:H11"/>
    <mergeCell ref="I11:Q11"/>
    <mergeCell ref="A30:H30"/>
    <mergeCell ref="I30:Q30"/>
    <mergeCell ref="D4:D8"/>
    <mergeCell ref="H5:H8"/>
    <mergeCell ref="J5:J8"/>
    <mergeCell ref="B4:C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4.28125" style="78" customWidth="1"/>
    <col min="2" max="2" width="1.8515625" style="78" customWidth="1"/>
    <col min="3" max="3" width="24.8515625" style="15" customWidth="1"/>
    <col min="4" max="4" width="9.7109375" style="15" customWidth="1"/>
    <col min="5" max="5" width="10.28125" style="15" customWidth="1"/>
    <col min="6" max="6" width="9.8515625" style="15" customWidth="1"/>
    <col min="7" max="8" width="10.28125" style="15" customWidth="1"/>
    <col min="9" max="9" width="10.57421875" style="15" customWidth="1"/>
    <col min="10" max="17" width="10.28125" style="15" customWidth="1"/>
    <col min="18" max="18" width="4.28125" style="15" customWidth="1"/>
    <col min="19" max="16384" width="11.421875" style="15" customWidth="1"/>
  </cols>
  <sheetData>
    <row r="1" spans="1:17" ht="12.75" customHeight="1">
      <c r="A1" s="8"/>
      <c r="B1" s="8"/>
      <c r="C1" s="1"/>
      <c r="D1" s="1"/>
      <c r="E1" s="1"/>
      <c r="F1" s="1"/>
      <c r="G1" s="1"/>
      <c r="H1" s="12"/>
      <c r="I1" s="12" t="s">
        <v>187</v>
      </c>
      <c r="J1" s="5" t="s">
        <v>28</v>
      </c>
      <c r="K1" s="5"/>
      <c r="L1" s="1"/>
      <c r="M1" s="1"/>
      <c r="N1" s="1"/>
      <c r="O1" s="1"/>
      <c r="P1" s="1"/>
      <c r="Q1" s="1"/>
    </row>
    <row r="2" spans="1:17" ht="12.75" customHeight="1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8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2.75" customHeight="1">
      <c r="A4" s="123" t="s">
        <v>105</v>
      </c>
      <c r="B4" s="88" t="s">
        <v>0</v>
      </c>
      <c r="C4" s="91"/>
      <c r="D4" s="100" t="s">
        <v>125</v>
      </c>
      <c r="E4" s="100" t="s">
        <v>145</v>
      </c>
      <c r="F4" s="106" t="s">
        <v>15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103" t="s">
        <v>105</v>
      </c>
    </row>
    <row r="5" spans="1:18" ht="12.75" customHeight="1">
      <c r="A5" s="126"/>
      <c r="B5" s="89"/>
      <c r="C5" s="92"/>
      <c r="D5" s="101"/>
      <c r="E5" s="101"/>
      <c r="F5" s="100" t="s">
        <v>114</v>
      </c>
      <c r="G5" s="100" t="s">
        <v>146</v>
      </c>
      <c r="H5" s="100" t="s">
        <v>147</v>
      </c>
      <c r="I5" s="103" t="s">
        <v>115</v>
      </c>
      <c r="J5" s="123" t="s">
        <v>148</v>
      </c>
      <c r="K5" s="100" t="s">
        <v>116</v>
      </c>
      <c r="L5" s="100" t="s">
        <v>149</v>
      </c>
      <c r="M5" s="100" t="s">
        <v>117</v>
      </c>
      <c r="N5" s="100" t="s">
        <v>118</v>
      </c>
      <c r="O5" s="100" t="s">
        <v>119</v>
      </c>
      <c r="P5" s="100" t="s">
        <v>120</v>
      </c>
      <c r="Q5" s="94" t="s">
        <v>21</v>
      </c>
      <c r="R5" s="104"/>
    </row>
    <row r="6" spans="1:18" ht="12.75" customHeight="1">
      <c r="A6" s="126"/>
      <c r="B6" s="89"/>
      <c r="C6" s="92"/>
      <c r="D6" s="101"/>
      <c r="E6" s="101"/>
      <c r="F6" s="101"/>
      <c r="G6" s="101"/>
      <c r="H6" s="101"/>
      <c r="I6" s="104"/>
      <c r="J6" s="126"/>
      <c r="K6" s="101"/>
      <c r="L6" s="101"/>
      <c r="M6" s="101"/>
      <c r="N6" s="101"/>
      <c r="O6" s="101"/>
      <c r="P6" s="101"/>
      <c r="Q6" s="116"/>
      <c r="R6" s="104"/>
    </row>
    <row r="7" spans="1:18" ht="12.75" customHeight="1">
      <c r="A7" s="126"/>
      <c r="B7" s="89"/>
      <c r="C7" s="92"/>
      <c r="D7" s="101"/>
      <c r="E7" s="101"/>
      <c r="F7" s="101"/>
      <c r="G7" s="101"/>
      <c r="H7" s="101"/>
      <c r="I7" s="104"/>
      <c r="J7" s="126"/>
      <c r="K7" s="101"/>
      <c r="L7" s="101"/>
      <c r="M7" s="101"/>
      <c r="N7" s="101"/>
      <c r="O7" s="101"/>
      <c r="P7" s="101"/>
      <c r="Q7" s="116"/>
      <c r="R7" s="104"/>
    </row>
    <row r="8" spans="1:18" ht="12.75" customHeight="1">
      <c r="A8" s="126"/>
      <c r="B8" s="89"/>
      <c r="C8" s="92"/>
      <c r="D8" s="102"/>
      <c r="E8" s="102"/>
      <c r="F8" s="102"/>
      <c r="G8" s="102"/>
      <c r="H8" s="102"/>
      <c r="I8" s="105"/>
      <c r="J8" s="127"/>
      <c r="K8" s="102"/>
      <c r="L8" s="102"/>
      <c r="M8" s="102"/>
      <c r="N8" s="102"/>
      <c r="O8" s="102"/>
      <c r="P8" s="102"/>
      <c r="Q8" s="117"/>
      <c r="R8" s="104"/>
    </row>
    <row r="9" spans="1:18" ht="12.75" customHeight="1">
      <c r="A9" s="127"/>
      <c r="B9" s="97"/>
      <c r="C9" s="93"/>
      <c r="D9" s="14" t="s">
        <v>22</v>
      </c>
      <c r="E9" s="120" t="s">
        <v>40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2"/>
      <c r="R9" s="105"/>
    </row>
    <row r="10" spans="1:17" ht="12.75" customHeight="1">
      <c r="A10" s="8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2.75" customHeight="1">
      <c r="A11" s="90" t="s">
        <v>24</v>
      </c>
      <c r="B11" s="90"/>
      <c r="C11" s="90"/>
      <c r="D11" s="90"/>
      <c r="E11" s="90"/>
      <c r="F11" s="90"/>
      <c r="G11" s="90"/>
      <c r="H11" s="90"/>
      <c r="I11" s="90"/>
      <c r="J11" s="90" t="s">
        <v>24</v>
      </c>
      <c r="K11" s="90"/>
      <c r="L11" s="90"/>
      <c r="M11" s="90"/>
      <c r="N11" s="90"/>
      <c r="O11" s="90"/>
      <c r="P11" s="90"/>
      <c r="Q11" s="90"/>
      <c r="R11" s="90"/>
    </row>
    <row r="12" spans="1:17" ht="12.75" customHeight="1">
      <c r="A12" s="8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 customHeight="1">
      <c r="A13" s="3"/>
      <c r="B13" s="3" t="s">
        <v>18</v>
      </c>
      <c r="C13" s="7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</row>
    <row r="14" spans="1:17" ht="12.75" customHeight="1">
      <c r="A14" s="8"/>
      <c r="B14" s="37"/>
      <c r="C14" s="3" t="s">
        <v>129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</row>
    <row r="15" spans="1:18" ht="12.75" customHeight="1">
      <c r="A15" s="56">
        <v>1</v>
      </c>
      <c r="B15" s="69"/>
      <c r="C15" s="10" t="s">
        <v>130</v>
      </c>
      <c r="D15" s="24">
        <v>10</v>
      </c>
      <c r="E15" s="22">
        <v>16764</v>
      </c>
      <c r="F15" s="22">
        <v>2213</v>
      </c>
      <c r="G15" s="22">
        <v>4077</v>
      </c>
      <c r="H15" s="22">
        <v>1472</v>
      </c>
      <c r="I15" s="22">
        <v>1701</v>
      </c>
      <c r="J15" s="63">
        <v>1511</v>
      </c>
      <c r="K15" s="26">
        <v>18</v>
      </c>
      <c r="L15" s="65">
        <v>1673</v>
      </c>
      <c r="M15" s="26">
        <v>722</v>
      </c>
      <c r="N15" s="26">
        <v>157</v>
      </c>
      <c r="O15" s="26">
        <v>523</v>
      </c>
      <c r="P15" s="26">
        <v>1460</v>
      </c>
      <c r="Q15" s="26">
        <v>2709</v>
      </c>
      <c r="R15" s="58">
        <v>1</v>
      </c>
    </row>
    <row r="16" spans="1:18" ht="12.75" customHeight="1">
      <c r="A16" s="56">
        <v>2</v>
      </c>
      <c r="B16" s="69"/>
      <c r="C16" s="10" t="s">
        <v>131</v>
      </c>
      <c r="D16" s="24">
        <v>6</v>
      </c>
      <c r="E16" s="22">
        <v>37227</v>
      </c>
      <c r="F16" s="22">
        <v>2809</v>
      </c>
      <c r="G16" s="22">
        <v>17078</v>
      </c>
      <c r="H16" s="22">
        <v>2562</v>
      </c>
      <c r="I16" s="22">
        <v>2858</v>
      </c>
      <c r="J16" s="63">
        <v>3027</v>
      </c>
      <c r="K16" s="26">
        <v>7</v>
      </c>
      <c r="L16" s="65">
        <v>2607</v>
      </c>
      <c r="M16" s="26">
        <v>410</v>
      </c>
      <c r="N16" s="26">
        <v>311</v>
      </c>
      <c r="O16" s="26">
        <v>1029</v>
      </c>
      <c r="P16" s="26">
        <v>5253</v>
      </c>
      <c r="Q16" s="26">
        <v>1838</v>
      </c>
      <c r="R16" s="58">
        <v>2</v>
      </c>
    </row>
    <row r="17" spans="1:18" ht="12.75" customHeight="1">
      <c r="A17" s="56">
        <v>3</v>
      </c>
      <c r="B17" s="69"/>
      <c r="C17" s="10" t="s">
        <v>132</v>
      </c>
      <c r="D17" s="24">
        <v>4</v>
      </c>
      <c r="E17" s="22">
        <v>32408</v>
      </c>
      <c r="F17" s="22">
        <v>1747</v>
      </c>
      <c r="G17" s="22">
        <v>13247</v>
      </c>
      <c r="H17" s="22">
        <v>2794</v>
      </c>
      <c r="I17" s="22">
        <v>2467</v>
      </c>
      <c r="J17" s="63">
        <v>4146</v>
      </c>
      <c r="K17" s="26">
        <v>73</v>
      </c>
      <c r="L17" s="65">
        <v>2013</v>
      </c>
      <c r="M17" s="26">
        <v>395</v>
      </c>
      <c r="N17" s="26">
        <v>0</v>
      </c>
      <c r="O17" s="26">
        <v>989</v>
      </c>
      <c r="P17" s="26">
        <v>3064</v>
      </c>
      <c r="Q17" s="26">
        <v>4267</v>
      </c>
      <c r="R17" s="58">
        <v>3</v>
      </c>
    </row>
    <row r="18" spans="1:18" ht="12.75" customHeight="1">
      <c r="A18" s="56">
        <v>4</v>
      </c>
      <c r="B18" s="69"/>
      <c r="C18" s="10" t="s">
        <v>133</v>
      </c>
      <c r="D18" s="24">
        <v>4</v>
      </c>
      <c r="E18" s="22">
        <v>63531</v>
      </c>
      <c r="F18" s="22">
        <v>7672</v>
      </c>
      <c r="G18" s="22">
        <v>32304</v>
      </c>
      <c r="H18" s="22">
        <v>6783</v>
      </c>
      <c r="I18" s="22">
        <v>4199</v>
      </c>
      <c r="J18" s="63">
        <v>4324</v>
      </c>
      <c r="K18" s="26">
        <v>2</v>
      </c>
      <c r="L18" s="65">
        <v>3722</v>
      </c>
      <c r="M18" s="26">
        <v>80</v>
      </c>
      <c r="N18" s="26">
        <v>0</v>
      </c>
      <c r="O18" s="26">
        <v>2323</v>
      </c>
      <c r="P18" s="26">
        <v>5170</v>
      </c>
      <c r="Q18" s="26">
        <v>3736</v>
      </c>
      <c r="R18" s="58">
        <v>4</v>
      </c>
    </row>
    <row r="19" spans="1:18" ht="12.75" customHeight="1">
      <c r="A19" s="56">
        <v>5</v>
      </c>
      <c r="B19" s="69"/>
      <c r="C19" s="10" t="s">
        <v>134</v>
      </c>
      <c r="D19" s="24">
        <v>7</v>
      </c>
      <c r="E19" s="22">
        <v>109301</v>
      </c>
      <c r="F19" s="22">
        <v>8061</v>
      </c>
      <c r="G19" s="22">
        <v>50583</v>
      </c>
      <c r="H19" s="22">
        <v>11015</v>
      </c>
      <c r="I19" s="22">
        <v>9186</v>
      </c>
      <c r="J19" s="63">
        <v>9061</v>
      </c>
      <c r="K19" s="26">
        <v>295</v>
      </c>
      <c r="L19" s="65">
        <v>6941</v>
      </c>
      <c r="M19" s="26">
        <v>410</v>
      </c>
      <c r="N19" s="26">
        <v>38</v>
      </c>
      <c r="O19" s="26">
        <v>4243</v>
      </c>
      <c r="P19" s="26">
        <v>16653</v>
      </c>
      <c r="Q19" s="26">
        <v>3831</v>
      </c>
      <c r="R19" s="58">
        <v>5</v>
      </c>
    </row>
    <row r="20" spans="1:18" ht="12.75" customHeight="1">
      <c r="A20" s="56">
        <v>6</v>
      </c>
      <c r="B20" s="69"/>
      <c r="C20" s="10" t="s">
        <v>135</v>
      </c>
      <c r="D20" s="24">
        <v>4</v>
      </c>
      <c r="E20" s="22">
        <v>96696</v>
      </c>
      <c r="F20" s="22">
        <v>8941</v>
      </c>
      <c r="G20" s="22">
        <v>45080</v>
      </c>
      <c r="H20" s="22">
        <v>10175</v>
      </c>
      <c r="I20" s="22">
        <v>7418</v>
      </c>
      <c r="J20" s="63">
        <v>6108</v>
      </c>
      <c r="K20" s="26">
        <v>98</v>
      </c>
      <c r="L20" s="65">
        <v>4821</v>
      </c>
      <c r="M20" s="26">
        <v>213</v>
      </c>
      <c r="N20" s="26">
        <v>0</v>
      </c>
      <c r="O20" s="26">
        <v>2936</v>
      </c>
      <c r="P20" s="26">
        <v>7356</v>
      </c>
      <c r="Q20" s="26">
        <v>13725</v>
      </c>
      <c r="R20" s="58">
        <v>6</v>
      </c>
    </row>
    <row r="21" spans="1:18" ht="12.75" customHeight="1">
      <c r="A21" s="56">
        <v>7</v>
      </c>
      <c r="B21" s="69"/>
      <c r="C21" s="10" t="s">
        <v>136</v>
      </c>
      <c r="D21" s="24">
        <v>4</v>
      </c>
      <c r="E21" s="22">
        <v>138422</v>
      </c>
      <c r="F21" s="22">
        <v>4325</v>
      </c>
      <c r="G21" s="22">
        <v>79125</v>
      </c>
      <c r="H21" s="22">
        <v>21831</v>
      </c>
      <c r="I21" s="22">
        <v>9852</v>
      </c>
      <c r="J21" s="63">
        <v>10092</v>
      </c>
      <c r="K21" s="26">
        <v>359</v>
      </c>
      <c r="L21" s="65">
        <v>7063</v>
      </c>
      <c r="M21" s="26">
        <v>5257</v>
      </c>
      <c r="N21" s="26">
        <v>0</v>
      </c>
      <c r="O21" s="26">
        <v>3060</v>
      </c>
      <c r="P21" s="26">
        <v>11383</v>
      </c>
      <c r="Q21" s="26">
        <v>7906</v>
      </c>
      <c r="R21" s="58">
        <v>7</v>
      </c>
    </row>
    <row r="22" spans="1:18" ht="12.75" customHeight="1">
      <c r="A22" s="56">
        <v>8</v>
      </c>
      <c r="B22" s="69"/>
      <c r="C22" s="3" t="s">
        <v>137</v>
      </c>
      <c r="D22" s="24">
        <v>4</v>
      </c>
      <c r="E22" s="22">
        <v>256041</v>
      </c>
      <c r="F22" s="22">
        <v>9929</v>
      </c>
      <c r="G22" s="22">
        <v>131217</v>
      </c>
      <c r="H22" s="22">
        <v>36327</v>
      </c>
      <c r="I22" s="22">
        <v>18044</v>
      </c>
      <c r="J22" s="63">
        <v>26096</v>
      </c>
      <c r="K22" s="26">
        <v>767</v>
      </c>
      <c r="L22" s="65">
        <v>14370</v>
      </c>
      <c r="M22" s="26">
        <v>549</v>
      </c>
      <c r="N22" s="26">
        <v>2310</v>
      </c>
      <c r="O22" s="26">
        <v>6285</v>
      </c>
      <c r="P22" s="26">
        <v>36223</v>
      </c>
      <c r="Q22" s="26">
        <v>10251</v>
      </c>
      <c r="R22" s="58">
        <v>8</v>
      </c>
    </row>
    <row r="23" spans="1:18" ht="12.75" customHeight="1">
      <c r="A23" s="57">
        <v>9</v>
      </c>
      <c r="B23" s="17" t="s">
        <v>19</v>
      </c>
      <c r="C23" s="74"/>
      <c r="D23" s="25">
        <v>43</v>
      </c>
      <c r="E23" s="23">
        <v>750390</v>
      </c>
      <c r="F23" s="23">
        <v>45696</v>
      </c>
      <c r="G23" s="23">
        <v>372712</v>
      </c>
      <c r="H23" s="23">
        <v>92959</v>
      </c>
      <c r="I23" s="23">
        <v>55726</v>
      </c>
      <c r="J23" s="64">
        <v>64365</v>
      </c>
      <c r="K23" s="27">
        <v>1619</v>
      </c>
      <c r="L23" s="66">
        <v>43210</v>
      </c>
      <c r="M23" s="27">
        <v>8034</v>
      </c>
      <c r="N23" s="27">
        <v>2815</v>
      </c>
      <c r="O23" s="27">
        <v>21388</v>
      </c>
      <c r="P23" s="27">
        <v>86563</v>
      </c>
      <c r="Q23" s="27">
        <v>48264</v>
      </c>
      <c r="R23" s="59">
        <v>9</v>
      </c>
    </row>
    <row r="24" spans="1:18" ht="12.75" customHeight="1">
      <c r="A24" s="57"/>
      <c r="B24" s="70"/>
      <c r="C24" s="6"/>
      <c r="D24" s="25"/>
      <c r="E24" s="23"/>
      <c r="F24" s="23"/>
      <c r="G24" s="23"/>
      <c r="H24" s="23"/>
      <c r="I24" s="23"/>
      <c r="J24" s="64"/>
      <c r="K24" s="27"/>
      <c r="L24" s="27"/>
      <c r="M24" s="27"/>
      <c r="N24" s="27"/>
      <c r="O24" s="27"/>
      <c r="P24" s="27"/>
      <c r="Q24" s="27"/>
      <c r="R24" s="13"/>
    </row>
    <row r="25" spans="1:18" ht="12.75" customHeight="1">
      <c r="A25" s="56"/>
      <c r="B25" s="37"/>
      <c r="C25" s="3" t="s">
        <v>216</v>
      </c>
      <c r="D25" s="25"/>
      <c r="E25" s="23"/>
      <c r="F25" s="23"/>
      <c r="G25" s="23"/>
      <c r="H25" s="23"/>
      <c r="I25" s="23"/>
      <c r="J25" s="64"/>
      <c r="K25" s="27"/>
      <c r="L25" s="27"/>
      <c r="M25" s="27"/>
      <c r="N25" s="27"/>
      <c r="O25" s="27"/>
      <c r="P25" s="27"/>
      <c r="Q25" s="27"/>
      <c r="R25" s="13"/>
    </row>
    <row r="26" spans="1:18" ht="12.75" customHeight="1">
      <c r="A26" s="56">
        <v>10</v>
      </c>
      <c r="B26" s="69"/>
      <c r="C26" s="3" t="s">
        <v>139</v>
      </c>
      <c r="D26" s="24">
        <v>15</v>
      </c>
      <c r="E26" s="22">
        <v>329220</v>
      </c>
      <c r="F26" s="22">
        <v>25112</v>
      </c>
      <c r="G26" s="22">
        <v>164701</v>
      </c>
      <c r="H26" s="22">
        <v>42208</v>
      </c>
      <c r="I26" s="22">
        <v>27295</v>
      </c>
      <c r="J26" s="63">
        <v>25505</v>
      </c>
      <c r="K26" s="26">
        <v>790</v>
      </c>
      <c r="L26" s="65">
        <v>19592</v>
      </c>
      <c r="M26" s="26">
        <v>177</v>
      </c>
      <c r="N26" s="26">
        <v>0</v>
      </c>
      <c r="O26" s="26">
        <v>9548</v>
      </c>
      <c r="P26" s="26">
        <v>36508</v>
      </c>
      <c r="Q26" s="26">
        <v>19993</v>
      </c>
      <c r="R26" s="58">
        <v>10</v>
      </c>
    </row>
    <row r="27" spans="1:18" ht="12.75" customHeight="1">
      <c r="A27" s="56">
        <v>11</v>
      </c>
      <c r="B27" s="69"/>
      <c r="C27" s="3" t="s">
        <v>140</v>
      </c>
      <c r="D27" s="24">
        <v>12</v>
      </c>
      <c r="E27" s="22">
        <v>137282</v>
      </c>
      <c r="F27" s="22">
        <v>7691</v>
      </c>
      <c r="G27" s="22">
        <v>68649</v>
      </c>
      <c r="H27" s="22">
        <v>14349</v>
      </c>
      <c r="I27" s="22">
        <v>10554</v>
      </c>
      <c r="J27" s="63">
        <v>12259</v>
      </c>
      <c r="K27" s="26">
        <v>53</v>
      </c>
      <c r="L27" s="65">
        <v>7936</v>
      </c>
      <c r="M27" s="26">
        <v>286</v>
      </c>
      <c r="N27" s="26">
        <v>348</v>
      </c>
      <c r="O27" s="26">
        <v>4954</v>
      </c>
      <c r="P27" s="26">
        <v>16115</v>
      </c>
      <c r="Q27" s="26">
        <v>8436</v>
      </c>
      <c r="R27" s="58">
        <v>11</v>
      </c>
    </row>
    <row r="28" spans="1:18" ht="12.75" customHeight="1">
      <c r="A28" s="56">
        <v>12</v>
      </c>
      <c r="B28" s="69"/>
      <c r="C28" s="3" t="s">
        <v>141</v>
      </c>
      <c r="D28" s="24">
        <v>16</v>
      </c>
      <c r="E28" s="22">
        <v>283887</v>
      </c>
      <c r="F28" s="22">
        <v>12893</v>
      </c>
      <c r="G28" s="22">
        <v>139361</v>
      </c>
      <c r="H28" s="22">
        <v>36402</v>
      </c>
      <c r="I28" s="22">
        <v>17876</v>
      </c>
      <c r="J28" s="63">
        <v>26601</v>
      </c>
      <c r="K28" s="26">
        <v>775</v>
      </c>
      <c r="L28" s="65">
        <v>15682</v>
      </c>
      <c r="M28" s="26">
        <v>7571</v>
      </c>
      <c r="N28" s="26">
        <v>2467</v>
      </c>
      <c r="O28" s="26">
        <v>6885</v>
      </c>
      <c r="P28" s="26">
        <v>33939</v>
      </c>
      <c r="Q28" s="26">
        <v>19835</v>
      </c>
      <c r="R28" s="58">
        <v>12</v>
      </c>
    </row>
    <row r="29" spans="1:17" ht="12.75" customHeight="1">
      <c r="A29" s="21"/>
      <c r="B29" s="21"/>
      <c r="C29" s="3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8" ht="12.75" customHeight="1">
      <c r="A30" s="90" t="s">
        <v>25</v>
      </c>
      <c r="B30" s="90"/>
      <c r="C30" s="90"/>
      <c r="D30" s="90"/>
      <c r="E30" s="90"/>
      <c r="F30" s="90"/>
      <c r="G30" s="90"/>
      <c r="H30" s="90"/>
      <c r="I30" s="90"/>
      <c r="J30" s="90" t="s">
        <v>25</v>
      </c>
      <c r="K30" s="90"/>
      <c r="L30" s="90"/>
      <c r="M30" s="90"/>
      <c r="N30" s="90"/>
      <c r="O30" s="90"/>
      <c r="P30" s="90"/>
      <c r="Q30" s="90"/>
      <c r="R30" s="90"/>
    </row>
    <row r="31" spans="1:17" ht="12.75" customHeight="1">
      <c r="A31" s="8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ht="12.75" customHeight="1">
      <c r="A32" s="3"/>
      <c r="B32" s="3" t="s">
        <v>18</v>
      </c>
      <c r="C32" s="7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</row>
    <row r="33" spans="1:18" ht="12.75" customHeight="1">
      <c r="A33" s="8"/>
      <c r="B33" s="37"/>
      <c r="C33" s="3" t="s">
        <v>142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6"/>
    </row>
    <row r="34" spans="1:18" ht="12.75" customHeight="1">
      <c r="A34" s="56">
        <v>13</v>
      </c>
      <c r="B34" s="69"/>
      <c r="C34" s="72" t="s">
        <v>158</v>
      </c>
      <c r="D34" s="24">
        <v>11</v>
      </c>
      <c r="E34" s="22">
        <v>27697</v>
      </c>
      <c r="F34" s="22">
        <v>2484</v>
      </c>
      <c r="G34" s="22">
        <v>10640</v>
      </c>
      <c r="H34" s="22">
        <v>1868</v>
      </c>
      <c r="I34" s="22">
        <v>2158</v>
      </c>
      <c r="J34" s="63">
        <v>2310</v>
      </c>
      <c r="K34" s="26">
        <v>24</v>
      </c>
      <c r="L34" s="65">
        <v>2130</v>
      </c>
      <c r="M34" s="26">
        <v>922</v>
      </c>
      <c r="N34" s="26">
        <v>157</v>
      </c>
      <c r="O34" s="26">
        <v>737</v>
      </c>
      <c r="P34" s="26">
        <v>3061</v>
      </c>
      <c r="Q34" s="26">
        <v>3074</v>
      </c>
      <c r="R34" s="58">
        <v>13</v>
      </c>
    </row>
    <row r="35" spans="1:18" ht="12.75" customHeight="1">
      <c r="A35" s="56">
        <v>14</v>
      </c>
      <c r="B35" s="69"/>
      <c r="C35" s="72" t="s">
        <v>160</v>
      </c>
      <c r="D35" s="24">
        <v>5</v>
      </c>
      <c r="E35" s="22">
        <v>42209</v>
      </c>
      <c r="F35" s="22">
        <v>3272</v>
      </c>
      <c r="G35" s="22">
        <v>20698</v>
      </c>
      <c r="H35" s="22">
        <v>3417</v>
      </c>
      <c r="I35" s="22">
        <v>2867</v>
      </c>
      <c r="J35" s="63">
        <v>3913</v>
      </c>
      <c r="K35" s="26">
        <v>0</v>
      </c>
      <c r="L35" s="65">
        <v>2452</v>
      </c>
      <c r="M35" s="26">
        <v>377</v>
      </c>
      <c r="N35" s="26">
        <v>0</v>
      </c>
      <c r="O35" s="26">
        <v>1136</v>
      </c>
      <c r="P35" s="26">
        <v>3492</v>
      </c>
      <c r="Q35" s="26">
        <v>4003</v>
      </c>
      <c r="R35" s="58">
        <v>14</v>
      </c>
    </row>
    <row r="36" spans="1:18" ht="12.75" customHeight="1">
      <c r="A36" s="56">
        <v>15</v>
      </c>
      <c r="B36" s="69"/>
      <c r="C36" s="72" t="s">
        <v>143</v>
      </c>
      <c r="D36" s="24">
        <v>7</v>
      </c>
      <c r="E36" s="22">
        <v>102978</v>
      </c>
      <c r="F36" s="22">
        <v>12261</v>
      </c>
      <c r="G36" s="22">
        <v>43560</v>
      </c>
      <c r="H36" s="22">
        <v>9373</v>
      </c>
      <c r="I36" s="22">
        <v>8205</v>
      </c>
      <c r="J36" s="63">
        <v>6750</v>
      </c>
      <c r="K36" s="26">
        <v>291</v>
      </c>
      <c r="L36" s="65">
        <v>6266</v>
      </c>
      <c r="M36" s="26">
        <v>767</v>
      </c>
      <c r="N36" s="26">
        <v>0</v>
      </c>
      <c r="O36" s="26">
        <v>3940</v>
      </c>
      <c r="P36" s="26">
        <v>12433</v>
      </c>
      <c r="Q36" s="26">
        <v>8505</v>
      </c>
      <c r="R36" s="58">
        <v>15</v>
      </c>
    </row>
    <row r="37" spans="1:18" ht="12.75" customHeight="1">
      <c r="A37" s="56">
        <v>16</v>
      </c>
      <c r="B37" s="69"/>
      <c r="C37" s="76" t="s">
        <v>159</v>
      </c>
      <c r="D37" s="24">
        <v>17</v>
      </c>
      <c r="E37" s="22">
        <v>563983</v>
      </c>
      <c r="F37" s="22">
        <v>26374</v>
      </c>
      <c r="G37" s="22">
        <v>293741</v>
      </c>
      <c r="H37" s="22">
        <v>76802</v>
      </c>
      <c r="I37" s="22">
        <v>40602</v>
      </c>
      <c r="J37" s="63">
        <v>50012</v>
      </c>
      <c r="K37" s="26">
        <v>1266</v>
      </c>
      <c r="L37" s="65">
        <v>31346</v>
      </c>
      <c r="M37" s="26">
        <v>5805</v>
      </c>
      <c r="N37" s="26">
        <v>2621</v>
      </c>
      <c r="O37" s="26">
        <v>15205</v>
      </c>
      <c r="P37" s="26">
        <v>64542</v>
      </c>
      <c r="Q37" s="26">
        <v>32471</v>
      </c>
      <c r="R37" s="58">
        <v>16</v>
      </c>
    </row>
    <row r="38" spans="1:18" ht="12.75" customHeight="1">
      <c r="A38" s="62">
        <v>17</v>
      </c>
      <c r="B38" s="6" t="s">
        <v>20</v>
      </c>
      <c r="C38" s="74"/>
      <c r="D38" s="25">
        <v>40</v>
      </c>
      <c r="E38" s="23">
        <v>736868</v>
      </c>
      <c r="F38" s="23">
        <v>44391</v>
      </c>
      <c r="G38" s="23">
        <v>368639</v>
      </c>
      <c r="H38" s="23">
        <v>91460</v>
      </c>
      <c r="I38" s="23">
        <v>53832</v>
      </c>
      <c r="J38" s="64">
        <v>62985</v>
      </c>
      <c r="K38" s="27">
        <v>1581</v>
      </c>
      <c r="L38" s="66">
        <v>42193</v>
      </c>
      <c r="M38" s="27">
        <v>7871</v>
      </c>
      <c r="N38" s="27">
        <v>2778</v>
      </c>
      <c r="O38" s="27">
        <v>21018</v>
      </c>
      <c r="P38" s="27">
        <v>83527</v>
      </c>
      <c r="Q38" s="27">
        <v>48052</v>
      </c>
      <c r="R38" s="59">
        <v>17</v>
      </c>
    </row>
    <row r="39" spans="1:18" ht="12.75" customHeight="1">
      <c r="A39" s="8"/>
      <c r="B39" s="8"/>
      <c r="C39" s="3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9"/>
    </row>
    <row r="40" spans="1:18" ht="12.75" customHeight="1">
      <c r="A40" s="90" t="s">
        <v>26</v>
      </c>
      <c r="B40" s="90"/>
      <c r="C40" s="90"/>
      <c r="D40" s="90"/>
      <c r="E40" s="90"/>
      <c r="F40" s="90"/>
      <c r="G40" s="90"/>
      <c r="H40" s="90"/>
      <c r="I40" s="90"/>
      <c r="J40" s="90" t="s">
        <v>26</v>
      </c>
      <c r="K40" s="90"/>
      <c r="L40" s="90"/>
      <c r="M40" s="90"/>
      <c r="N40" s="90"/>
      <c r="O40" s="90"/>
      <c r="P40" s="90"/>
      <c r="Q40" s="90"/>
      <c r="R40" s="90"/>
    </row>
    <row r="41" spans="1:17" ht="12.75" customHeight="1">
      <c r="A41" s="8"/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customHeight="1">
      <c r="A42" s="62">
        <v>18</v>
      </c>
      <c r="B42" s="75" t="s">
        <v>126</v>
      </c>
      <c r="C42" s="3"/>
      <c r="Q42" s="77"/>
    </row>
    <row r="43" spans="1:17" ht="12.75" customHeight="1">
      <c r="A43" s="3"/>
      <c r="B43" s="8"/>
      <c r="C43" s="6" t="s">
        <v>144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</row>
    <row r="44" spans="1:17" ht="12.75" customHeight="1">
      <c r="A44" s="3"/>
      <c r="B44" s="8"/>
      <c r="C44" s="6" t="s">
        <v>220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</row>
    <row r="45" spans="1:17" ht="12.75" customHeight="1">
      <c r="A45" s="3"/>
      <c r="B45" s="8"/>
      <c r="C45" s="6" t="s">
        <v>221</v>
      </c>
      <c r="Q45" s="77"/>
    </row>
    <row r="46" spans="1:17" ht="12.75" customHeight="1">
      <c r="A46" s="3"/>
      <c r="B46" s="1"/>
      <c r="C46" s="6" t="s">
        <v>217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"/>
    </row>
    <row r="47" spans="1:18" ht="12.75" customHeight="1">
      <c r="A47" s="3"/>
      <c r="B47" s="1"/>
      <c r="C47" s="6" t="s">
        <v>218</v>
      </c>
      <c r="D47" s="25">
        <v>3</v>
      </c>
      <c r="E47" s="23">
        <v>13522</v>
      </c>
      <c r="F47" s="23">
        <v>1304</v>
      </c>
      <c r="G47" s="23">
        <v>4073</v>
      </c>
      <c r="H47" s="23">
        <v>1500</v>
      </c>
      <c r="I47" s="23">
        <v>1894</v>
      </c>
      <c r="J47" s="27">
        <v>1380</v>
      </c>
      <c r="K47" s="27">
        <v>38</v>
      </c>
      <c r="L47" s="27">
        <v>1016</v>
      </c>
      <c r="M47" s="27">
        <v>163</v>
      </c>
      <c r="N47" s="27">
        <v>38</v>
      </c>
      <c r="O47" s="27">
        <v>370</v>
      </c>
      <c r="P47" s="27">
        <v>3036</v>
      </c>
      <c r="Q47" s="73">
        <v>211</v>
      </c>
      <c r="R47" s="57">
        <v>18</v>
      </c>
    </row>
    <row r="48" spans="1:17" ht="12.75" customHeight="1">
      <c r="A48" s="8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8"/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>
      <c r="A50" s="8"/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mergeCells count="25">
    <mergeCell ref="B4:C9"/>
    <mergeCell ref="R4:R9"/>
    <mergeCell ref="M5:M8"/>
    <mergeCell ref="N5:N8"/>
    <mergeCell ref="O5:O8"/>
    <mergeCell ref="P5:P8"/>
    <mergeCell ref="J5:J8"/>
    <mergeCell ref="L5:L8"/>
    <mergeCell ref="Q5:Q8"/>
    <mergeCell ref="A4:A9"/>
    <mergeCell ref="F5:F8"/>
    <mergeCell ref="I5:I8"/>
    <mergeCell ref="K5:K8"/>
    <mergeCell ref="F4:Q4"/>
    <mergeCell ref="E9:Q9"/>
    <mergeCell ref="D4:D8"/>
    <mergeCell ref="E4:E8"/>
    <mergeCell ref="G5:G8"/>
    <mergeCell ref="H5:H8"/>
    <mergeCell ref="J40:R40"/>
    <mergeCell ref="A40:I40"/>
    <mergeCell ref="J11:R11"/>
    <mergeCell ref="A11:I11"/>
    <mergeCell ref="J30:R30"/>
    <mergeCell ref="A30:I3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F1"/>
    </sheetView>
  </sheetViews>
  <sheetFormatPr defaultColWidth="11.421875" defaultRowHeight="12.75"/>
  <cols>
    <col min="1" max="1" width="1.8515625" style="0" customWidth="1"/>
    <col min="2" max="2" width="24.7109375" style="0" customWidth="1"/>
    <col min="3" max="6" width="12.7109375" style="0" customWidth="1"/>
  </cols>
  <sheetData>
    <row r="1" spans="1:6" ht="12.75">
      <c r="A1" s="90" t="s">
        <v>188</v>
      </c>
      <c r="B1" s="90"/>
      <c r="C1" s="90"/>
      <c r="D1" s="90"/>
      <c r="E1" s="90"/>
      <c r="F1" s="90"/>
    </row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1:6" ht="36">
      <c r="A4" s="111" t="s">
        <v>0</v>
      </c>
      <c r="B4" s="91"/>
      <c r="C4" s="42" t="s">
        <v>125</v>
      </c>
      <c r="D4" s="42" t="s">
        <v>123</v>
      </c>
      <c r="E4" s="42" t="s">
        <v>124</v>
      </c>
      <c r="F4" s="43" t="s">
        <v>41</v>
      </c>
    </row>
    <row r="5" spans="1:6" ht="12.75">
      <c r="A5" s="98"/>
      <c r="B5" s="93"/>
      <c r="C5" s="106" t="s">
        <v>22</v>
      </c>
      <c r="D5" s="107"/>
      <c r="E5" s="107"/>
      <c r="F5" s="107"/>
    </row>
    <row r="6" spans="2:6" ht="12.75">
      <c r="B6" s="3"/>
      <c r="C6" s="9"/>
      <c r="D6" s="9"/>
      <c r="E6" s="9"/>
      <c r="F6" s="9"/>
    </row>
    <row r="7" spans="1:6" ht="12.75">
      <c r="A7" s="3" t="s">
        <v>18</v>
      </c>
      <c r="B7" s="68"/>
      <c r="C7" s="1"/>
      <c r="D7" s="1"/>
      <c r="E7" s="1"/>
      <c r="F7" s="1"/>
    </row>
    <row r="8" spans="2:6" ht="12.75">
      <c r="B8" s="3" t="s">
        <v>129</v>
      </c>
      <c r="C8" s="1"/>
      <c r="D8" s="1"/>
      <c r="E8" s="1"/>
      <c r="F8" s="1"/>
    </row>
    <row r="9" spans="2:6" ht="12.75">
      <c r="B9" s="3" t="s">
        <v>130</v>
      </c>
      <c r="C9" s="24">
        <v>10</v>
      </c>
      <c r="D9" s="26">
        <v>611</v>
      </c>
      <c r="E9" s="26">
        <v>193351</v>
      </c>
      <c r="F9" s="26">
        <v>11267</v>
      </c>
    </row>
    <row r="10" spans="2:6" ht="12.75">
      <c r="B10" s="3" t="s">
        <v>131</v>
      </c>
      <c r="C10" s="24">
        <v>6</v>
      </c>
      <c r="D10" s="26">
        <v>814</v>
      </c>
      <c r="E10" s="26">
        <v>216364</v>
      </c>
      <c r="F10" s="26">
        <v>30764</v>
      </c>
    </row>
    <row r="11" spans="2:6" ht="12.75">
      <c r="B11" s="3" t="s">
        <v>132</v>
      </c>
      <c r="C11" s="24">
        <v>4</v>
      </c>
      <c r="D11" s="26">
        <v>938</v>
      </c>
      <c r="E11" s="26">
        <v>272310</v>
      </c>
      <c r="F11" s="26">
        <v>30944</v>
      </c>
    </row>
    <row r="12" spans="2:6" ht="12.75">
      <c r="B12" s="3" t="s">
        <v>133</v>
      </c>
      <c r="C12" s="24">
        <v>4</v>
      </c>
      <c r="D12" s="26">
        <v>1376</v>
      </c>
      <c r="E12" s="26">
        <v>371667</v>
      </c>
      <c r="F12" s="26">
        <v>54558</v>
      </c>
    </row>
    <row r="13" spans="2:6" ht="12.75">
      <c r="B13" s="3" t="s">
        <v>134</v>
      </c>
      <c r="C13" s="24">
        <v>7</v>
      </c>
      <c r="D13" s="26">
        <v>3018</v>
      </c>
      <c r="E13" s="26">
        <v>876815</v>
      </c>
      <c r="F13" s="26">
        <v>94812</v>
      </c>
    </row>
    <row r="14" spans="2:6" ht="12.75">
      <c r="B14" s="3" t="s">
        <v>135</v>
      </c>
      <c r="C14" s="24">
        <v>4</v>
      </c>
      <c r="D14" s="26">
        <v>2272</v>
      </c>
      <c r="E14" s="26">
        <v>592612</v>
      </c>
      <c r="F14" s="26">
        <v>78075</v>
      </c>
    </row>
    <row r="15" spans="2:6" ht="12.75">
      <c r="B15" s="3" t="s">
        <v>136</v>
      </c>
      <c r="C15" s="24">
        <v>4</v>
      </c>
      <c r="D15" s="26">
        <v>2625</v>
      </c>
      <c r="E15" s="26">
        <v>771212</v>
      </c>
      <c r="F15" s="26">
        <v>92458</v>
      </c>
    </row>
    <row r="16" spans="2:6" ht="12.75">
      <c r="B16" s="3" t="s">
        <v>137</v>
      </c>
      <c r="C16" s="24">
        <v>4</v>
      </c>
      <c r="D16" s="26">
        <v>4300</v>
      </c>
      <c r="E16" s="26">
        <v>1264646</v>
      </c>
      <c r="F16" s="26">
        <v>157939</v>
      </c>
    </row>
    <row r="17" spans="1:6" ht="12.75">
      <c r="A17" s="6" t="s">
        <v>19</v>
      </c>
      <c r="B17" s="68"/>
      <c r="C17" s="25">
        <v>43</v>
      </c>
      <c r="D17" s="27">
        <v>15954</v>
      </c>
      <c r="E17" s="27">
        <v>4558977</v>
      </c>
      <c r="F17" s="27">
        <v>550816</v>
      </c>
    </row>
    <row r="18" spans="2:6" ht="12.75">
      <c r="B18" s="3" t="s">
        <v>138</v>
      </c>
      <c r="C18" s="24"/>
      <c r="D18" s="26"/>
      <c r="E18" s="26"/>
      <c r="F18" s="26"/>
    </row>
    <row r="19" spans="2:6" ht="12.75">
      <c r="B19" s="3" t="s">
        <v>25</v>
      </c>
      <c r="C19" s="24">
        <v>40</v>
      </c>
      <c r="D19" s="26">
        <v>15179</v>
      </c>
      <c r="E19" s="26">
        <v>4294257</v>
      </c>
      <c r="F19" s="26">
        <v>538080</v>
      </c>
    </row>
    <row r="20" spans="2:6" ht="12.75">
      <c r="B20" s="3" t="s">
        <v>26</v>
      </c>
      <c r="C20" s="24">
        <v>3</v>
      </c>
      <c r="D20" s="26">
        <v>775</v>
      </c>
      <c r="E20" s="26">
        <v>264720</v>
      </c>
      <c r="F20" s="26">
        <v>12736</v>
      </c>
    </row>
    <row r="21" spans="3:6" ht="12.75">
      <c r="C21" s="49"/>
      <c r="D21" s="49"/>
      <c r="E21" s="49"/>
      <c r="F21" s="49"/>
    </row>
  </sheetData>
  <mergeCells count="3">
    <mergeCell ref="C5:F5"/>
    <mergeCell ref="A4:B5"/>
    <mergeCell ref="A1:F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2009-10-27T14:04:03Z</cp:lastPrinted>
  <dcterms:created xsi:type="dcterms:W3CDTF">2001-09-27T12:26:43Z</dcterms:created>
  <dcterms:modified xsi:type="dcterms:W3CDTF">2009-11-16T08:10:21Z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