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677" activeTab="0"/>
  </bookViews>
  <sheets>
    <sheet name="Impressum" sheetId="1" r:id="rId1"/>
    <sheet name="Zeichenerklärg." sheetId="2" r:id="rId2"/>
    <sheet name="Inhaltsverz." sheetId="3" r:id="rId3"/>
    <sheet name="Vorbemerk." sheetId="4" r:id="rId4"/>
    <sheet name="Graf1+2" sheetId="5" r:id="rId5"/>
    <sheet name="Grafikzahlen" sheetId="6" state="hidden" r:id="rId6"/>
    <sheet name="Tab1+2" sheetId="7" r:id="rId7"/>
    <sheet name="Tab3" sheetId="8" r:id="rId8"/>
    <sheet name="TAB4" sheetId="9" r:id="rId9"/>
    <sheet name="TAB5" sheetId="10" r:id="rId10"/>
  </sheets>
  <externalReferences>
    <externalReference r:id="rId13"/>
  </externalReferences>
  <definedNames>
    <definedName name="_xlnm.Print_Area" localSheetId="7">'Tab3'!$A$1:$S$36</definedName>
  </definedNames>
  <calcPr fullCalcOnLoad="1"/>
</workbook>
</file>

<file path=xl/sharedStrings.xml><?xml version="1.0" encoding="utf-8"?>
<sst xmlns="http://schemas.openxmlformats.org/spreadsheetml/2006/main" count="351" uniqueCount="164">
  <si>
    <t>Vorbemerkungen</t>
  </si>
  <si>
    <t xml:space="preserve"> </t>
  </si>
  <si>
    <t>Schlachtungen, Schlachtgewichte, Schlachtmenge</t>
  </si>
  <si>
    <t>Legehennenhaltung und Eiererzeugung</t>
  </si>
  <si>
    <t>Geflügelschlachtung</t>
  </si>
  <si>
    <t xml:space="preserve">Davon </t>
  </si>
  <si>
    <t>Ochsen</t>
  </si>
  <si>
    <t>Bullen</t>
  </si>
  <si>
    <t>Kühe</t>
  </si>
  <si>
    <t>Schweine</t>
  </si>
  <si>
    <t>Ziegen</t>
  </si>
  <si>
    <t>Pferde</t>
  </si>
  <si>
    <t>Januar</t>
  </si>
  <si>
    <t>Inhaltsverzeichnis</t>
  </si>
  <si>
    <t>Seite</t>
  </si>
  <si>
    <t>Merkmal</t>
  </si>
  <si>
    <t>Einheit</t>
  </si>
  <si>
    <t>Februar</t>
  </si>
  <si>
    <t>März</t>
  </si>
  <si>
    <t>April</t>
  </si>
  <si>
    <t>Mai</t>
  </si>
  <si>
    <t>Juni</t>
  </si>
  <si>
    <t xml:space="preserve">  Hennenhaltungsplätze</t>
  </si>
  <si>
    <t xml:space="preserve">   am 1. des</t>
  </si>
  <si>
    <t>1 000 St.</t>
  </si>
  <si>
    <t xml:space="preserve">  Auslastung der</t>
  </si>
  <si>
    <t xml:space="preserve">   Haltungskapazität</t>
  </si>
  <si>
    <t xml:space="preserve">   Berichtsmonats</t>
  </si>
  <si>
    <t>%</t>
  </si>
  <si>
    <t xml:space="preserve">  Legehennen</t>
  </si>
  <si>
    <t xml:space="preserve">   am 1. des </t>
  </si>
  <si>
    <t xml:space="preserve">  Legehennen im</t>
  </si>
  <si>
    <t xml:space="preserve">   Durchschnitt des</t>
  </si>
  <si>
    <t xml:space="preserve">  Legeleistung</t>
  </si>
  <si>
    <t xml:space="preserve">   Eier je Henne</t>
  </si>
  <si>
    <t>St.</t>
  </si>
  <si>
    <t xml:space="preserve">  Geschlachtetes </t>
  </si>
  <si>
    <t xml:space="preserve">   Geflügel</t>
  </si>
  <si>
    <t>t</t>
  </si>
  <si>
    <t xml:space="preserve">                  .</t>
  </si>
  <si>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</si>
  <si>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</si>
  <si>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</si>
  <si>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</si>
  <si>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</si>
  <si>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</si>
  <si>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</si>
  <si>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</si>
  <si>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</si>
  <si>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Monat</t>
  </si>
  <si>
    <t>im Durch-schnitt</t>
  </si>
  <si>
    <t xml:space="preserve"> Januar</t>
  </si>
  <si>
    <t>Rechtsgrundlagen</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</si>
  <si>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</si>
  <si>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</si>
  <si>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</si>
  <si>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</si>
  <si>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</si>
  <si>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</si>
  <si>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</si>
  <si>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</si>
  <si>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t>Lege-
leistung      Eier je       Henne</t>
  </si>
  <si>
    <t xml:space="preserve">    (BGBl. I S. 1302), zuletzt geändert durch Artikel 2 der Verordnung vom 1. August 2003 (BGBl. I S. 1556).</t>
  </si>
  <si>
    <t xml:space="preserve">1) Vierte Vieh- und Fleischgesetz-Durchführungsverordnung in der Fassung der Bekanntmachung vom 23. Juni 1994 </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</si>
  <si>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</si>
  <si>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  Dagegen 2008</t>
  </si>
  <si>
    <t>Lämmer</t>
  </si>
  <si>
    <t>Davon</t>
  </si>
  <si>
    <t>Jungrinder</t>
  </si>
  <si>
    <t>Schafe
insgesamt</t>
  </si>
  <si>
    <t>Rinder
insgesamt</t>
  </si>
  <si>
    <t>übrige Schafe</t>
  </si>
  <si>
    <t>Lfd.
Nr.</t>
  </si>
  <si>
    <t>.</t>
  </si>
  <si>
    <t>Kälber</t>
  </si>
  <si>
    <t>2. Schlachtungen und Schlachtmenge</t>
  </si>
  <si>
    <t>3. Schlachtungen und Schlachtmenge</t>
  </si>
  <si>
    <t>Definitionen</t>
  </si>
  <si>
    <t>Kälber - Tiere bis zu 8 Monaten</t>
  </si>
  <si>
    <t>Jungrinder - Tiere mehr als 8 aber höchstens 12 Monate</t>
  </si>
  <si>
    <t>Färsen - ausgewachsene weibliche Rinder, die noch nicht gekalbt haben</t>
  </si>
  <si>
    <t>*) tauglich beurteilte Tiere</t>
  </si>
  <si>
    <t xml:space="preserve"> Februar</t>
  </si>
  <si>
    <t xml:space="preserve"> Dagegen 2008</t>
  </si>
  <si>
    <t>Insgesamt</t>
  </si>
  <si>
    <t xml:space="preserve"> März</t>
  </si>
  <si>
    <t>1. Schlachtungen und Schlachtmenge</t>
  </si>
  <si>
    <t>von gewerblichen Schlachtungen 2009 *)</t>
  </si>
  <si>
    <t xml:space="preserve"> von Hausschlachtungen 2009 *)</t>
  </si>
  <si>
    <t xml:space="preserve"> Januar-März</t>
  </si>
  <si>
    <t>Grafiken</t>
  </si>
  <si>
    <t>Tabellen</t>
  </si>
  <si>
    <t>Rinder</t>
  </si>
  <si>
    <t>Schafe</t>
  </si>
  <si>
    <t>Thüringer Landesamt für Statistik</t>
  </si>
  <si>
    <t xml:space="preserve">1. Veränderung der Schlachtungen 2009 gegenüber dem jeweiligen Vorjahresmonat </t>
  </si>
  <si>
    <t xml:space="preserve">Färsen </t>
  </si>
  <si>
    <t xml:space="preserve"> 1. Veränderung der Schlachtungen 2009 gegenüber dem jeweiligen Vorjahresmonat</t>
  </si>
  <si>
    <r>
      <t>Monat
────</t>
    </r>
    <r>
      <rPr>
        <u val="single"/>
        <sz val="9"/>
        <rFont val="Arial"/>
        <family val="2"/>
      </rPr>
      <t xml:space="preserve">
</t>
    </r>
    <r>
      <rPr>
        <sz val="9"/>
        <rFont val="Arial"/>
        <family val="2"/>
      </rPr>
      <t xml:space="preserve">Größenstruktur Haltungskapazität
von ... bis unter ... Hennenhaltungsplätze </t>
    </r>
    <r>
      <rPr>
        <vertAlign val="superscript"/>
        <sz val="9"/>
        <rFont val="Arial"/>
        <family val="2"/>
      </rPr>
      <t>1)</t>
    </r>
  </si>
  <si>
    <r>
      <t xml:space="preserve">Hennen-  haltungs-   plätze </t>
    </r>
    <r>
      <rPr>
        <vertAlign val="superscript"/>
        <sz val="9"/>
        <rFont val="Arial"/>
        <family val="2"/>
      </rPr>
      <t>1)</t>
    </r>
  </si>
  <si>
    <r>
      <t xml:space="preserve">Legehennen </t>
    </r>
    <r>
      <rPr>
        <vertAlign val="superscript"/>
        <sz val="9"/>
        <rFont val="Arial"/>
        <family val="2"/>
      </rPr>
      <t>2)</t>
    </r>
  </si>
  <si>
    <r>
      <t xml:space="preserve">Erzeugte   Eier </t>
    </r>
    <r>
      <rPr>
        <vertAlign val="superscript"/>
        <sz val="9"/>
        <rFont val="Arial"/>
        <family val="2"/>
      </rPr>
      <t>3)</t>
    </r>
  </si>
  <si>
    <r>
      <t xml:space="preserve">   Berichtsmonats </t>
    </r>
    <r>
      <rPr>
        <vertAlign val="superscript"/>
        <sz val="9"/>
        <rFont val="Arial"/>
        <family val="2"/>
      </rPr>
      <t>1)</t>
    </r>
  </si>
  <si>
    <r>
      <t xml:space="preserve">   Berichtsmonats </t>
    </r>
    <r>
      <rPr>
        <vertAlign val="superscript"/>
        <sz val="9"/>
        <rFont val="Arial"/>
        <family val="2"/>
      </rPr>
      <t>2)</t>
    </r>
  </si>
  <si>
    <r>
      <t xml:space="preserve">   Berichtsmonats</t>
    </r>
    <r>
      <rPr>
        <vertAlign val="superscript"/>
        <sz val="9"/>
        <rFont val="Arial"/>
        <family val="2"/>
      </rPr>
      <t xml:space="preserve"> 2)</t>
    </r>
  </si>
  <si>
    <r>
      <t xml:space="preserve">  Erzeugte Eier </t>
    </r>
    <r>
      <rPr>
        <vertAlign val="superscript"/>
        <sz val="9"/>
        <rFont val="Arial"/>
        <family val="2"/>
      </rPr>
      <t>3)</t>
    </r>
  </si>
  <si>
    <t>Anzahl der Schlachtungen in Stück</t>
  </si>
  <si>
    <t>Schlachtmenge in Tonnen</t>
  </si>
  <si>
    <t>Durchschnittschlachtgewichte in Kilogramm</t>
  </si>
  <si>
    <r>
      <t>Für die  Schlachtgewichtsstatistik werden für die Schweine die von der Thüringer Landesanstalt für Landwirtschaft auf Grund der nach der Vierten  Vieh- und  Fleischgesetz-Durchführungsverordnung</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</si>
  <si>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1. Schlachtungen und Schlachtmenge von Schlachtungen insgesamt 2009</t>
  </si>
  <si>
    <t xml:space="preserve"> 2. Schlachtungen und Schlachtmenge von gewerblichen Schlachtungen 2009</t>
  </si>
  <si>
    <t xml:space="preserve"> 3. Schlachtungen und Schlachtmenge von Hausschlachtungen 2009</t>
  </si>
  <si>
    <t>von Schlachtungen insgesamt 2009 *)</t>
  </si>
  <si>
    <t>x</t>
  </si>
  <si>
    <t>Methodische Hinweise</t>
  </si>
  <si>
    <t>Ab 2009 gelten für die Schlachtungs- und Fleischgewichtsstatistik Änderungen hinsichtlich der Abgrenzung der Rinder- und Schafkategorien. Diese Änderungen betreffen bei den Nachweisungen von Rindern die Abgrenzung der Kälber (Rinder bis zu 8 Monaten) sowie der Jungrinder (Rinder von mehr als acht, aber höchstens 12 Monate). Für Vergleichszwecke wurden 2008 die Kälber zu den Rindern insgesamt gerechnet. Bei Bullen und Färsen ist eine Vergleichbarkeit zum Vorjahr nur eingeschränkt möglich, da diese Kategorien bis 2008 noch die Jungrinder beinhaltet haben.</t>
  </si>
  <si>
    <t>Gesetz über Agrarstatistiken (Agrarstatistikgesetz - AgrStatG) in der Fassung der Bekanntmachung vom  19. Juli 2006 (BGBl. I S. 1662), zuletzt geändert durch Gesetz vom 6. März 2009 (BGBl. I S. 438). Anwendung finden auch Vorschriften des Gesetzes über die Statistik für Bundeszwecke (Bundesstatistikgesetz - BStatG) vom 22. Januar 1987 (BGBl. I S. 462, 565), zuletzt geändert durch Artikel 3 des Gesetzes vom 7. September 2007 (BGBl. I S. 2246).</t>
  </si>
  <si>
    <t>Die Ermittlung der Gesamtschlachtmenge  erfolgt auf  der Grundlage  der  Anzahl der beschauten, als  tauglich beurteilten Tiere und der erreichten Durchschnittsschlachtgewichte. Diese Fleischmenge wird unabhängig von der Herkunft der Schlachttiere ermittelt. Ein übergebietlicher Ausgleich (Versand und Empfang) von Lebendvieh, Fleisch und Fleischwaren mit anderen Bundesländern sowie mit dem Ausland wird nicht vorgenommen. Somit ist die ausgewiesene Schlachtmenge nicht identisch mit der Marktleistung der tierischen Produktion und auch nicht mit dem Fleischverbrauch in Thüringen.</t>
  </si>
  <si>
    <t>4. Legehennenhaltung und Eiererzeugung im März 2009 nach der Größenstruktur</t>
  </si>
  <si>
    <t>5. Legehennenhaltung, Eiererzeugung und Geflügelschlachtung 2009</t>
  </si>
  <si>
    <t>Durchschnittsbestand
der Legehennen</t>
  </si>
  <si>
    <t>Haltungs-
plätze</t>
  </si>
  <si>
    <t>Lege-
leistung</t>
  </si>
  <si>
    <t xml:space="preserve">2. Veränderung der Haltungskapazität, des Durchschnittsbestandes der Legehennen und der
Legeleistung 2009 gegenüber dem jeweiligen Vorjahresmonat </t>
  </si>
  <si>
    <t xml:space="preserve">2. Veränderung der Haltungskapazität, des Durchschnittsbestandes der Legehennen und der
    Legeleistung 2009 gegenüber dem jeweiligen Vorjahresmonat </t>
  </si>
  <si>
    <t xml:space="preserve"> 4. Legehennenhaltung und Eiererzeugung im März 2009 nach der Größenstruktur</t>
  </si>
  <si>
    <t xml:space="preserve"> 5. Legehennenhaltung, Eiererzeugung und Geflügelschlachtung 2009</t>
  </si>
  <si>
    <t xml:space="preserve"> 2. Veränderung der Haltungskapazität, des Durchschnittsbestandes der Legehennen und
     der Legeleistung 2009 gegenüber dem jeweiligen Vorjahresmonat </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</si>
  <si>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</si>
  <si>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</si>
  <si>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</si>
  <si>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</si>
  <si>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</si>
  <si>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</si>
  <si>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</si>
  <si>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</si>
  <si>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</si>
  <si>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</si>
  <si>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</si>
  <si>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</si>
  <si>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März 2009</t>
  </si>
  <si>
    <t>Erscheinungsweise: monatlich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</si>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</sst>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O;[=0]\-_O;@_O"/>
    <numFmt numFmtId="199" formatCode="#\ ###\ ##0_J;[=0]\-_J;@_J"/>
    <numFmt numFmtId="200" formatCode="#\ ##0_I;[=0]\-_D;"/>
    <numFmt numFmtId="201" formatCode="#\ ####\ ##0_D;[=0]\-_D;"/>
    <numFmt numFmtId="202" formatCode="0.0_D"/>
    <numFmt numFmtId="203" formatCode="0_D"/>
  </numFmts>
  <fonts count="18">
    <font>
      <sz val="10"/>
      <name val="Arial"/>
      <family val="0"/>
    </font>
    <font>
      <sz val="9"/>
      <name val="Helvetica"/>
      <family val="2"/>
    </font>
    <font>
      <b/>
      <sz val="10"/>
      <name val="Arial"/>
      <family val="2"/>
    </font>
    <font>
      <b/>
      <sz val="9"/>
      <name val="Helvetica"/>
      <family val="0"/>
    </font>
    <font>
      <sz val="8"/>
      <name val="Arial"/>
      <family val="0"/>
    </font>
    <font>
      <u val="single"/>
      <sz val="10"/>
      <color indexed="12"/>
      <name val="Arial"/>
      <family val="0"/>
    </font>
    <font>
      <u val="single"/>
      <sz val="10"/>
      <color indexed="36"/>
      <name val="Arial"/>
      <family val="0"/>
    </font>
    <font>
      <sz val="9"/>
      <name val="Arial"/>
      <family val="2"/>
    </font>
    <font>
      <b/>
      <sz val="9"/>
      <name val="Arial"/>
      <family val="2"/>
    </font>
    <font>
      <vertAlign val="superscript"/>
      <sz val="9"/>
      <name val="Arial"/>
      <family val="2"/>
    </font>
    <font>
      <sz val="15.5"/>
      <name val="Arial"/>
      <family val="0"/>
    </font>
    <font>
      <sz val="15.25"/>
      <name val="Arial"/>
      <family val="0"/>
    </font>
    <font>
      <u val="single"/>
      <sz val="9"/>
      <name val="Arial"/>
      <family val="2"/>
    </font>
    <font>
      <sz val="8.25"/>
      <name val="Arial"/>
      <family val="2"/>
    </font>
    <font>
      <sz val="7"/>
      <name val="Arial"/>
      <family val="2"/>
    </font>
    <font>
      <b/>
      <sz val="12"/>
      <name val="Arial"/>
      <family val="2"/>
    </font>
    <font>
      <sz val="11"/>
      <name val="Arial"/>
      <family val="2"/>
    </font>
    <font>
      <b/>
      <sz val="11"/>
      <name val="Arial"/>
      <family val="2"/>
    </font>
  </fonts>
  <fills count="2">
    <fill>
      <patternFill/>
    </fill>
    <fill>
      <patternFill patternType="gray125"/>
    </fill>
  </fills>
  <borders count="32">
    <border>
      <left/>
      <right/>
      <top/>
      <bottom/>
      <diagonal/>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style="hair"/>
      <right>
        <color indexed="63"/>
      </right>
      <top style="hair"/>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color indexed="63"/>
      </left>
      <right style="hair"/>
      <top style="thin"/>
      <bottom>
        <color indexed="63"/>
      </bottom>
    </border>
    <border>
      <left>
        <color indexed="63"/>
      </left>
      <right>
        <color indexed="63"/>
      </right>
      <top style="hair"/>
      <bottom style="thin"/>
    </border>
    <border>
      <left>
        <color indexed="63"/>
      </left>
      <right style="thin"/>
      <top style="thin"/>
      <bottom>
        <color indexed="63"/>
      </bottom>
    </border>
    <border>
      <left style="hair"/>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style="thin"/>
    </border>
    <border>
      <left>
        <color indexed="63"/>
      </left>
      <right style="thin"/>
      <top>
        <color indexed="63"/>
      </top>
      <bottom style="thin"/>
    </border>
    <border>
      <left style="hair"/>
      <right style="hair"/>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style="hair"/>
      <top style="thin"/>
      <bottom style="hair"/>
    </border>
    <border>
      <left style="hair"/>
      <right>
        <color indexed="63"/>
      </right>
      <top style="thin"/>
      <bottom>
        <color indexed="63"/>
      </bottom>
    </border>
    <border>
      <left style="hair"/>
      <right>
        <color indexed="63"/>
      </right>
      <top>
        <color indexed="63"/>
      </top>
      <bottom style="thin"/>
    </border>
    <border>
      <left>
        <color indexed="63"/>
      </left>
      <right style="hair"/>
      <top style="thin"/>
      <bottom style="hair"/>
    </border>
    <border>
      <left style="hair"/>
      <right style="hair"/>
      <top style="hair"/>
      <bottom>
        <color indexed="63"/>
      </bottom>
    </border>
    <border>
      <left style="hair"/>
      <right style="hair"/>
      <top>
        <color indexed="63"/>
      </top>
      <bottom style="hair"/>
    </border>
    <border>
      <left style="thin"/>
      <right>
        <color indexed="63"/>
      </right>
      <top style="hair"/>
      <bottom style="thin"/>
    </border>
    <border>
      <left style="hair"/>
      <right>
        <color indexed="63"/>
      </right>
      <top style="thin"/>
      <bottom style="hair"/>
    </border>
    <border>
      <left style="thin"/>
      <right style="hair"/>
      <top>
        <color indexed="63"/>
      </top>
      <bottom>
        <color indexed="63"/>
      </bottom>
    </border>
    <border>
      <left style="hair"/>
      <right>
        <color indexed="63"/>
      </right>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65">
    <xf numFmtId="0" fontId="0" fillId="0" borderId="0" xfId="0" applyAlignment="1">
      <alignment/>
    </xf>
    <xf numFmtId="0" fontId="1" fillId="0" borderId="0" xfId="0" applyFont="1" applyAlignment="1">
      <alignment/>
    </xf>
    <xf numFmtId="0" fontId="7" fillId="0" borderId="0" xfId="0" applyFont="1" applyAlignment="1">
      <alignment/>
    </xf>
    <xf numFmtId="0" fontId="8" fillId="0" borderId="0" xfId="0" applyFont="1" applyAlignment="1">
      <alignment/>
    </xf>
    <xf numFmtId="179" fontId="1" fillId="0" borderId="0" xfId="0" applyNumberFormat="1" applyFont="1" applyAlignment="1" quotePrefix="1">
      <alignment horizontal="right"/>
    </xf>
    <xf numFmtId="1" fontId="1" fillId="0" borderId="0" xfId="0" applyNumberFormat="1" applyFont="1" applyAlignment="1" quotePrefix="1">
      <alignment horizontal="right"/>
    </xf>
    <xf numFmtId="0" fontId="3" fillId="0" borderId="0" xfId="0" applyFont="1" applyAlignment="1">
      <alignment/>
    </xf>
    <xf numFmtId="0" fontId="7" fillId="0" borderId="0" xfId="0" applyFont="1" applyAlignment="1">
      <alignment horizontal="justify" vertical="top" wrapText="1"/>
    </xf>
    <xf numFmtId="198" fontId="7" fillId="0" borderId="0" xfId="0" applyNumberFormat="1" applyFont="1" applyAlignment="1">
      <alignment horizontal="right" vertical="center"/>
    </xf>
    <xf numFmtId="0" fontId="0" fillId="0" borderId="0" xfId="0" applyBorder="1" applyAlignment="1">
      <alignment/>
    </xf>
    <xf numFmtId="0" fontId="7" fillId="0" borderId="0" xfId="0" applyFont="1" applyAlignment="1">
      <alignment/>
    </xf>
    <xf numFmtId="0" fontId="7" fillId="0" borderId="1" xfId="0" applyFont="1" applyBorder="1" applyAlignment="1">
      <alignment/>
    </xf>
    <xf numFmtId="0" fontId="7" fillId="0" borderId="1" xfId="0" applyFont="1" applyBorder="1" applyAlignment="1">
      <alignment vertical="center"/>
    </xf>
    <xf numFmtId="0" fontId="8" fillId="0" borderId="1" xfId="0" applyFont="1" applyBorder="1" applyAlignment="1">
      <alignment vertical="center"/>
    </xf>
    <xf numFmtId="0" fontId="2" fillId="0" borderId="0" xfId="0" applyFont="1" applyBorder="1" applyAlignment="1">
      <alignment/>
    </xf>
    <xf numFmtId="0" fontId="0" fillId="0" borderId="0" xfId="0" applyBorder="1" applyAlignment="1">
      <alignment horizontal="center"/>
    </xf>
    <xf numFmtId="0" fontId="0" fillId="0" borderId="0" xfId="0" applyBorder="1" applyAlignment="1">
      <alignment horizontal="left"/>
    </xf>
    <xf numFmtId="202" fontId="1" fillId="0" borderId="0" xfId="0" applyNumberFormat="1" applyFont="1" applyFill="1" applyBorder="1" applyAlignment="1">
      <alignment vertical="center"/>
    </xf>
    <xf numFmtId="191" fontId="0" fillId="0" borderId="0" xfId="0" applyNumberFormat="1" applyBorder="1" applyAlignment="1">
      <alignment/>
    </xf>
    <xf numFmtId="0" fontId="3" fillId="0" borderId="0" xfId="0" applyFont="1" applyAlignment="1">
      <alignment/>
    </xf>
    <xf numFmtId="180" fontId="1" fillId="0" borderId="0" xfId="0" applyNumberFormat="1" applyFont="1" applyAlignment="1" quotePrefix="1">
      <alignment/>
    </xf>
    <xf numFmtId="1" fontId="1" fillId="0" borderId="0" xfId="0" applyNumberFormat="1" applyFont="1" applyAlignment="1" quotePrefix="1">
      <alignment/>
    </xf>
    <xf numFmtId="0" fontId="7" fillId="0" borderId="0" xfId="0" applyFont="1" applyAlignment="1" quotePrefix="1">
      <alignment horizontal="center" vertical="center"/>
    </xf>
    <xf numFmtId="0" fontId="7" fillId="0" borderId="0" xfId="0" applyFont="1" applyAlignment="1" quotePrefix="1">
      <alignmen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Continuous"/>
    </xf>
    <xf numFmtId="0" fontId="7" fillId="0" borderId="0" xfId="0" applyFont="1" applyBorder="1" applyAlignment="1">
      <alignment horizontal="centerContinuous"/>
    </xf>
    <xf numFmtId="0" fontId="7" fillId="0" borderId="0" xfId="0" applyFont="1" applyBorder="1" applyAlignment="1">
      <alignment horizontal="center" vertical="center"/>
    </xf>
    <xf numFmtId="0" fontId="7" fillId="0" borderId="0" xfId="0" applyFont="1" applyBorder="1" applyAlignment="1">
      <alignment/>
    </xf>
    <xf numFmtId="0" fontId="7" fillId="0" borderId="6" xfId="0" applyFont="1" applyBorder="1" applyAlignment="1">
      <alignment horizontal="right" indent="1"/>
    </xf>
    <xf numFmtId="0" fontId="8" fillId="0" borderId="7" xfId="0" applyFont="1" applyBorder="1" applyAlignment="1">
      <alignment vertical="center"/>
    </xf>
    <xf numFmtId="0" fontId="8" fillId="0" borderId="6" xfId="0" applyFont="1" applyBorder="1" applyAlignment="1">
      <alignment horizontal="right" vertical="center" indent="1"/>
    </xf>
    <xf numFmtId="0" fontId="7" fillId="0" borderId="7" xfId="0" applyFont="1" applyBorder="1" applyAlignment="1">
      <alignment horizontal="left"/>
    </xf>
    <xf numFmtId="172" fontId="7" fillId="0" borderId="0" xfId="0" applyNumberFormat="1" applyFont="1" applyAlignment="1">
      <alignment vertical="center"/>
    </xf>
    <xf numFmtId="0" fontId="7" fillId="0" borderId="8" xfId="0" applyFont="1" applyBorder="1" applyAlignment="1">
      <alignment horizontal="right" indent="1"/>
    </xf>
    <xf numFmtId="0" fontId="7" fillId="0" borderId="7" xfId="0" applyFont="1" applyBorder="1" applyAlignment="1">
      <alignment horizontal="left" vertical="center"/>
    </xf>
    <xf numFmtId="0" fontId="7" fillId="0" borderId="7" xfId="0" applyFont="1" applyBorder="1" applyAlignment="1">
      <alignment vertical="center"/>
    </xf>
    <xf numFmtId="0" fontId="8" fillId="0" borderId="7" xfId="0" applyFont="1" applyBorder="1" applyAlignment="1">
      <alignment horizontal="left" vertical="center"/>
    </xf>
    <xf numFmtId="0" fontId="7" fillId="0" borderId="0" xfId="0" applyFont="1" applyBorder="1" applyAlignment="1">
      <alignment horizontal="right" indent="1"/>
    </xf>
    <xf numFmtId="0" fontId="7" fillId="0" borderId="0" xfId="0" applyFont="1" applyBorder="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Continuous"/>
    </xf>
    <xf numFmtId="0" fontId="7" fillId="0" borderId="9" xfId="0" applyFont="1" applyBorder="1" applyAlignment="1">
      <alignment/>
    </xf>
    <xf numFmtId="0" fontId="7" fillId="0" borderId="8" xfId="0" applyFont="1" applyBorder="1" applyAlignment="1">
      <alignment/>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Continuous" vertical="center"/>
    </xf>
    <xf numFmtId="173" fontId="7" fillId="0" borderId="0" xfId="0" applyNumberFormat="1" applyFont="1" applyAlignment="1">
      <alignment/>
    </xf>
    <xf numFmtId="177" fontId="7" fillId="0" borderId="0" xfId="0" applyNumberFormat="1" applyFont="1" applyAlignment="1">
      <alignment/>
    </xf>
    <xf numFmtId="2" fontId="7" fillId="0" borderId="0" xfId="0" applyNumberFormat="1" applyFont="1" applyAlignment="1">
      <alignment/>
    </xf>
    <xf numFmtId="177" fontId="7" fillId="0" borderId="0" xfId="0" applyNumberFormat="1" applyFont="1" applyAlignment="1">
      <alignment vertical="center"/>
    </xf>
    <xf numFmtId="177" fontId="7" fillId="0" borderId="0" xfId="0" applyNumberFormat="1" applyFont="1" applyFill="1" applyAlignment="1">
      <alignment vertical="center"/>
    </xf>
    <xf numFmtId="183" fontId="7" fillId="0" borderId="0" xfId="0" applyNumberFormat="1" applyFont="1" applyFill="1" applyAlignment="1">
      <alignment vertical="center"/>
    </xf>
    <xf numFmtId="186" fontId="7" fillId="0" borderId="0" xfId="0" applyNumberFormat="1" applyFont="1" applyAlignment="1">
      <alignment vertical="center"/>
    </xf>
    <xf numFmtId="177" fontId="8" fillId="0" borderId="0" xfId="0" applyNumberFormat="1" applyFont="1" applyAlignment="1">
      <alignment vertical="center"/>
    </xf>
    <xf numFmtId="177" fontId="8" fillId="0" borderId="0" xfId="0" applyNumberFormat="1" applyFont="1" applyFill="1" applyAlignment="1">
      <alignment vertical="center"/>
    </xf>
    <xf numFmtId="183" fontId="8" fillId="0" borderId="0" xfId="0" applyNumberFormat="1" applyFont="1" applyFill="1" applyAlignment="1">
      <alignment vertical="center"/>
    </xf>
    <xf numFmtId="186" fontId="8" fillId="0" borderId="0" xfId="0" applyNumberFormat="1" applyFont="1" applyAlignment="1">
      <alignment vertical="center"/>
    </xf>
    <xf numFmtId="186" fontId="7" fillId="0" borderId="0" xfId="0" applyNumberFormat="1" applyFont="1" applyFill="1" applyAlignment="1">
      <alignment vertical="center"/>
    </xf>
    <xf numFmtId="183" fontId="7" fillId="0" borderId="0" xfId="0" applyNumberFormat="1" applyFont="1" applyAlignment="1">
      <alignment vertical="center"/>
    </xf>
    <xf numFmtId="0" fontId="7" fillId="0" borderId="11" xfId="0" applyFont="1" applyBorder="1" applyAlignment="1">
      <alignment/>
    </xf>
    <xf numFmtId="0" fontId="7" fillId="0" borderId="12" xfId="0" applyFont="1" applyBorder="1" applyAlignment="1">
      <alignment/>
    </xf>
    <xf numFmtId="0" fontId="7" fillId="0" borderId="13" xfId="0" applyFont="1" applyBorder="1" applyAlignment="1">
      <alignment/>
    </xf>
    <xf numFmtId="0" fontId="7" fillId="0" borderId="8" xfId="0" applyFont="1" applyBorder="1" applyAlignment="1">
      <alignment horizontal="center"/>
    </xf>
    <xf numFmtId="0" fontId="7" fillId="0" borderId="1"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 xfId="0" applyFont="1" applyBorder="1" applyAlignment="1">
      <alignment horizontal="centerContinuous"/>
    </xf>
    <xf numFmtId="174" fontId="7" fillId="0" borderId="0" xfId="0" applyNumberFormat="1" applyFont="1" applyAlignment="1">
      <alignment/>
    </xf>
    <xf numFmtId="182" fontId="7" fillId="0" borderId="0" xfId="0" applyNumberFormat="1" applyFont="1" applyAlignment="1">
      <alignment/>
    </xf>
    <xf numFmtId="183" fontId="7" fillId="0" borderId="0" xfId="0" applyNumberFormat="1" applyFont="1" applyAlignment="1">
      <alignment/>
    </xf>
    <xf numFmtId="184" fontId="7" fillId="0" borderId="0" xfId="0" applyNumberFormat="1" applyFont="1" applyAlignment="1">
      <alignment/>
    </xf>
    <xf numFmtId="0" fontId="8" fillId="0" borderId="8" xfId="0" applyFont="1" applyBorder="1" applyAlignment="1">
      <alignment/>
    </xf>
    <xf numFmtId="185" fontId="7" fillId="0" borderId="0" xfId="0" applyNumberFormat="1" applyFont="1" applyAlignment="1">
      <alignment/>
    </xf>
    <xf numFmtId="0" fontId="7" fillId="0" borderId="19" xfId="0" applyFont="1" applyBorder="1" applyAlignment="1">
      <alignment/>
    </xf>
    <xf numFmtId="0" fontId="7" fillId="0" borderId="20" xfId="0" applyFont="1" applyBorder="1" applyAlignment="1">
      <alignment/>
    </xf>
    <xf numFmtId="0" fontId="7" fillId="0" borderId="21" xfId="0" applyFont="1" applyBorder="1" applyAlignment="1">
      <alignment/>
    </xf>
    <xf numFmtId="0" fontId="7" fillId="0" borderId="18" xfId="0" applyFont="1" applyBorder="1" applyAlignment="1">
      <alignment horizontal="left" vertical="top"/>
    </xf>
    <xf numFmtId="0" fontId="7" fillId="0" borderId="0" xfId="0" applyNumberFormat="1" applyFont="1" applyAlignment="1">
      <alignment/>
    </xf>
    <xf numFmtId="0" fontId="14" fillId="0" borderId="18" xfId="0" applyFont="1" applyBorder="1" applyAlignment="1">
      <alignment horizontal="left" vertical="top"/>
    </xf>
    <xf numFmtId="0" fontId="4" fillId="0" borderId="0" xfId="0" applyFont="1" applyBorder="1" applyAlignment="1">
      <alignment horizontal="left"/>
    </xf>
    <xf numFmtId="0" fontId="4" fillId="0" borderId="0" xfId="0" applyFont="1" applyBorder="1" applyAlignment="1">
      <alignment/>
    </xf>
    <xf numFmtId="0" fontId="7" fillId="0" borderId="0" xfId="0" applyFont="1" applyAlignment="1">
      <alignment/>
    </xf>
    <xf numFmtId="0" fontId="0" fillId="0" borderId="0" xfId="0" applyFill="1" applyBorder="1" applyAlignment="1">
      <alignment horizontal="left"/>
    </xf>
    <xf numFmtId="198" fontId="7" fillId="0" borderId="0" xfId="0" applyNumberFormat="1" applyFont="1" applyAlignment="1" applyProtection="1">
      <alignment horizontal="right" vertical="center"/>
      <protection/>
    </xf>
    <xf numFmtId="198" fontId="7" fillId="0" borderId="0" xfId="0" applyNumberFormat="1" applyFont="1" applyAlignment="1" applyProtection="1">
      <alignment horizontal="right" vertical="center"/>
      <protection locked="0"/>
    </xf>
    <xf numFmtId="0" fontId="7" fillId="0" borderId="8" xfId="0" applyFont="1" applyBorder="1" applyAlignment="1" applyProtection="1">
      <alignment horizontal="right" indent="1"/>
      <protection/>
    </xf>
    <xf numFmtId="0" fontId="8" fillId="0" borderId="7" xfId="0" applyFont="1" applyBorder="1" applyAlignment="1" applyProtection="1">
      <alignment horizontal="left" vertical="center"/>
      <protection/>
    </xf>
    <xf numFmtId="0" fontId="7" fillId="0" borderId="6" xfId="0" applyFont="1" applyBorder="1" applyAlignment="1" applyProtection="1">
      <alignment horizontal="right" indent="1"/>
      <protection/>
    </xf>
    <xf numFmtId="0" fontId="7" fillId="0" borderId="0" xfId="0" applyFont="1" applyAlignment="1" applyProtection="1">
      <alignment/>
      <protection/>
    </xf>
    <xf numFmtId="172" fontId="7" fillId="0" borderId="0" xfId="0" applyNumberFormat="1" applyFont="1" applyAlignment="1" applyProtection="1">
      <alignment vertical="center"/>
      <protection/>
    </xf>
    <xf numFmtId="0" fontId="7" fillId="0" borderId="7" xfId="0" applyFont="1" applyBorder="1" applyAlignment="1" applyProtection="1">
      <alignment horizontal="left"/>
      <protection/>
    </xf>
    <xf numFmtId="0" fontId="7" fillId="0" borderId="7" xfId="0" applyFont="1" applyBorder="1" applyAlignment="1" applyProtection="1">
      <alignment vertical="center"/>
      <protection/>
    </xf>
    <xf numFmtId="0" fontId="8" fillId="0" borderId="7" xfId="0" applyFont="1" applyBorder="1" applyAlignment="1" applyProtection="1">
      <alignment vertical="center"/>
      <protection/>
    </xf>
    <xf numFmtId="0" fontId="8" fillId="0" borderId="6" xfId="0" applyFont="1" applyBorder="1" applyAlignment="1" applyProtection="1">
      <alignment horizontal="right" vertical="center" indent="1"/>
      <protection/>
    </xf>
    <xf numFmtId="0" fontId="7" fillId="0" borderId="0" xfId="0" applyFont="1" applyAlignment="1">
      <alignment horizontal="justify" wrapText="1"/>
    </xf>
    <xf numFmtId="0" fontId="7" fillId="0" borderId="0" xfId="0" applyFont="1" applyAlignment="1">
      <alignment vertical="top" wrapText="1"/>
    </xf>
    <xf numFmtId="0" fontId="0" fillId="0" borderId="0" xfId="0" applyBorder="1" applyAlignment="1">
      <alignment horizontal="center" wrapText="1"/>
    </xf>
    <xf numFmtId="0" fontId="4" fillId="0" borderId="0" xfId="0" applyFont="1" applyBorder="1" applyAlignment="1">
      <alignment horizontal="left" wrapText="1"/>
    </xf>
    <xf numFmtId="0" fontId="7" fillId="0" borderId="17" xfId="0" applyFont="1" applyBorder="1" applyAlignment="1">
      <alignment horizontal="center" vertical="center" wrapText="1"/>
    </xf>
    <xf numFmtId="0" fontId="7" fillId="0" borderId="22" xfId="0" applyFont="1" applyBorder="1" applyAlignment="1">
      <alignment horizontal="center" vertical="center"/>
    </xf>
    <xf numFmtId="0" fontId="7" fillId="0" borderId="12" xfId="0" applyFont="1" applyBorder="1" applyAlignment="1">
      <alignment horizontal="center" vertical="center"/>
    </xf>
    <xf numFmtId="0" fontId="1" fillId="0" borderId="0" xfId="0" applyFont="1" applyAlignment="1">
      <alignment horizontal="left" wrapText="1"/>
    </xf>
    <xf numFmtId="0" fontId="7" fillId="0" borderId="0" xfId="0" applyFont="1" applyAlignment="1">
      <alignment horizontal="justify" vertical="top" wrapText="1"/>
    </xf>
    <xf numFmtId="0" fontId="7" fillId="0" borderId="0" xfId="0" applyFont="1" applyAlignment="1">
      <alignment wrapText="1"/>
    </xf>
    <xf numFmtId="0" fontId="7" fillId="0" borderId="0" xfId="0" applyNumberFormat="1" applyFont="1" applyAlignment="1">
      <alignment horizontal="justify" vertical="justify"/>
    </xf>
    <xf numFmtId="0" fontId="0" fillId="0" borderId="0" xfId="0" applyAlignment="1">
      <alignment horizontal="justify" vertical="justify"/>
    </xf>
    <xf numFmtId="0" fontId="7" fillId="0" borderId="0" xfId="0" applyFont="1" applyAlignment="1">
      <alignment horizontal="justify" vertical="justify"/>
    </xf>
    <xf numFmtId="0" fontId="7" fillId="0" borderId="0" xfId="0" applyFont="1" applyAlignment="1" quotePrefix="1">
      <alignment horizontal="center" vertical="center"/>
    </xf>
    <xf numFmtId="0" fontId="8" fillId="0" borderId="2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 xfId="0" applyFont="1" applyBorder="1" applyAlignment="1">
      <alignment horizontal="center" vertical="center" wrapText="1"/>
    </xf>
    <xf numFmtId="0" fontId="4" fillId="0" borderId="0" xfId="0" applyFont="1" applyBorder="1" applyAlignment="1">
      <alignment horizontal="left" wrapText="1"/>
    </xf>
    <xf numFmtId="0" fontId="2" fillId="0" borderId="0" xfId="0" applyFont="1" applyBorder="1" applyAlignment="1">
      <alignment horizontal="left" wrapText="1"/>
    </xf>
    <xf numFmtId="0" fontId="8" fillId="0" borderId="20" xfId="0" applyFont="1" applyBorder="1" applyAlignment="1">
      <alignment horizontal="center" vertical="center"/>
    </xf>
    <xf numFmtId="0" fontId="8" fillId="0" borderId="0" xfId="0" applyFont="1" applyBorder="1" applyAlignment="1">
      <alignment horizontal="center" vertical="center"/>
    </xf>
    <xf numFmtId="0" fontId="8" fillId="0" borderId="2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8" xfId="0" applyFont="1" applyBorder="1" applyAlignment="1">
      <alignment horizontal="center" vertical="center"/>
    </xf>
    <xf numFmtId="0" fontId="8" fillId="0" borderId="8" xfId="0" applyFont="1" applyBorder="1" applyAlignment="1" applyProtection="1">
      <alignment horizontal="center" vertical="center"/>
      <protection/>
    </xf>
    <xf numFmtId="0" fontId="7" fillId="0" borderId="12" xfId="0" applyFont="1" applyBorder="1" applyAlignment="1">
      <alignment horizontal="center" vertical="center" wrapText="1"/>
    </xf>
    <xf numFmtId="0" fontId="7" fillId="0" borderId="17"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9" xfId="0" applyFont="1" applyBorder="1" applyAlignment="1">
      <alignment horizontal="center" vertical="center" wrapText="1"/>
    </xf>
    <xf numFmtId="0" fontId="7" fillId="0" borderId="15" xfId="0" applyFont="1" applyBorder="1" applyAlignment="1">
      <alignment horizontal="center" vertical="center"/>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xf>
    <xf numFmtId="0" fontId="7" fillId="0" borderId="10" xfId="0" applyFont="1" applyBorder="1" applyAlignment="1">
      <alignment horizontal="center" vertical="center"/>
    </xf>
    <xf numFmtId="0" fontId="7" fillId="0" borderId="2" xfId="0" applyFont="1" applyBorder="1" applyAlignment="1">
      <alignment horizontal="center" vertical="center"/>
    </xf>
    <xf numFmtId="0" fontId="8" fillId="0" borderId="0" xfId="0" applyFont="1" applyAlignment="1">
      <alignment horizontal="center"/>
    </xf>
    <xf numFmtId="0" fontId="7" fillId="0" borderId="1" xfId="0" applyFont="1" applyBorder="1" applyAlignment="1">
      <alignment horizontal="center" vertical="center" wrapText="1"/>
    </xf>
    <xf numFmtId="0" fontId="7" fillId="0" borderId="29" xfId="0" applyFont="1" applyBorder="1" applyAlignment="1">
      <alignment horizontal="center" vertical="center"/>
    </xf>
    <xf numFmtId="0" fontId="7" fillId="0" borderId="25" xfId="0" applyFont="1" applyBorder="1" applyAlignment="1">
      <alignment horizontal="center" vertical="center"/>
    </xf>
    <xf numFmtId="0" fontId="7" fillId="0" borderId="30" xfId="0" applyFont="1" applyBorder="1" applyAlignment="1">
      <alignment horizontal="center" vertical="center" wrapText="1"/>
    </xf>
    <xf numFmtId="0" fontId="8" fillId="0" borderId="18" xfId="0" applyFont="1" applyBorder="1" applyAlignment="1">
      <alignment horizontal="center"/>
    </xf>
    <xf numFmtId="0" fontId="7" fillId="0" borderId="6" xfId="0" applyFont="1" applyBorder="1" applyAlignment="1">
      <alignment horizontal="center" vertical="center" wrapText="1"/>
    </xf>
    <xf numFmtId="0" fontId="7" fillId="0" borderId="31" xfId="0" applyFont="1" applyBorder="1" applyAlignment="1">
      <alignment horizontal="center" vertical="center" wrapText="1"/>
    </xf>
    <xf numFmtId="0" fontId="15" fillId="0" borderId="0" xfId="0" applyFont="1" applyAlignment="1">
      <alignment horizontal="center" wrapText="1"/>
    </xf>
    <xf numFmtId="0" fontId="0" fillId="0" borderId="0" xfId="0" applyAlignment="1">
      <alignment wrapText="1"/>
    </xf>
    <xf numFmtId="0" fontId="2" fillId="0" borderId="0" xfId="0" applyFont="1" applyAlignment="1">
      <alignment/>
    </xf>
    <xf numFmtId="0" fontId="16"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17"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16"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a:t>
            </a:r>
            <a:r>
              <a:rPr lang="en-US" cap="none" sz="800" b="0" i="0" u="none" baseline="0">
                <a:latin typeface="Arial"/>
                <a:ea typeface="Arial"/>
                <a:cs typeface="Arial"/>
              </a:rPr>
              <a:t>t</a:t>
            </a:r>
          </a:p>
        </c:rich>
      </c:tx>
      <c:layout>
        <c:manualLayout>
          <c:xMode val="factor"/>
          <c:yMode val="factor"/>
          <c:x val="-0.407"/>
          <c:y val="-0.01725"/>
        </c:manualLayout>
      </c:layout>
      <c:spPr>
        <a:noFill/>
        <a:ln>
          <a:noFill/>
        </a:ln>
      </c:spPr>
    </c:title>
    <c:plotArea>
      <c:layout>
        <c:manualLayout>
          <c:xMode val="edge"/>
          <c:yMode val="edge"/>
          <c:x val="0.0035"/>
          <c:y val="0.0405"/>
          <c:w val="0.979"/>
          <c:h val="0.92825"/>
        </c:manualLayout>
      </c:layout>
      <c:barChart>
        <c:barDir val="col"/>
        <c:grouping val="clustered"/>
        <c:varyColors val="0"/>
        <c:ser>
          <c:idx val="0"/>
          <c:order val="0"/>
          <c:tx>
            <c:strRef>
              <c:f>Grafikzahlen!$B$8</c:f>
              <c:strCache>
                <c:ptCount val="1"/>
                <c:pt idx="0">
                  <c:v>Haltungs-
plätze</c:v>
                </c:pt>
              </c:strCache>
            </c:strRef>
          </c:tx>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Grafikzahlen!$A$9:$A$11</c:f>
              <c:strCache>
                <c:ptCount val="3"/>
                <c:pt idx="0">
                  <c:v>Januar</c:v>
                </c:pt>
                <c:pt idx="1">
                  <c:v>Februar</c:v>
                </c:pt>
                <c:pt idx="2">
                  <c:v>März</c:v>
                </c:pt>
              </c:strCache>
            </c:strRef>
          </c:cat>
          <c:val>
            <c:numRef>
              <c:f>Grafikzahlen!$B$9:$B$11</c:f>
              <c:numCache>
                <c:ptCount val="3"/>
                <c:pt idx="0">
                  <c:v>-1.9000000000000057</c:v>
                </c:pt>
                <c:pt idx="1">
                  <c:v>-1.7000000000000028</c:v>
                </c:pt>
                <c:pt idx="2">
                  <c:v>-1.7000000000000028</c:v>
                </c:pt>
              </c:numCache>
            </c:numRef>
          </c:val>
        </c:ser>
        <c:ser>
          <c:idx val="1"/>
          <c:order val="1"/>
          <c:tx>
            <c:strRef>
              <c:f>Grafikzahlen!$C$8</c:f>
              <c:strCache>
                <c:ptCount val="1"/>
                <c:pt idx="0">
                  <c:v>Durchschnittsbestand
der Legehennen</c:v>
                </c:pt>
              </c:strCache>
            </c:strRef>
          </c:tx>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Grafikzahlen!$A$9:$A$11</c:f>
              <c:strCache>
                <c:ptCount val="3"/>
                <c:pt idx="0">
                  <c:v>Januar</c:v>
                </c:pt>
                <c:pt idx="1">
                  <c:v>Februar</c:v>
                </c:pt>
                <c:pt idx="2">
                  <c:v>März</c:v>
                </c:pt>
              </c:strCache>
            </c:strRef>
          </c:cat>
          <c:val>
            <c:numRef>
              <c:f>Grafikzahlen!$C$9:$C$11</c:f>
              <c:numCache>
                <c:ptCount val="3"/>
                <c:pt idx="0">
                  <c:v>2.700000000000003</c:v>
                </c:pt>
                <c:pt idx="1">
                  <c:v>2.4000000000000057</c:v>
                </c:pt>
                <c:pt idx="2">
                  <c:v>5.799999999999997</c:v>
                </c:pt>
              </c:numCache>
            </c:numRef>
          </c:val>
        </c:ser>
        <c:ser>
          <c:idx val="2"/>
          <c:order val="2"/>
          <c:tx>
            <c:strRef>
              <c:f>Grafikzahlen!$D$8</c:f>
              <c:strCache>
                <c:ptCount val="1"/>
                <c:pt idx="0">
                  <c:v>Lege-
leistung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Grafikzahlen!$A$9:$A$11</c:f>
              <c:strCache>
                <c:ptCount val="3"/>
                <c:pt idx="0">
                  <c:v>Januar</c:v>
                </c:pt>
                <c:pt idx="1">
                  <c:v>Februar</c:v>
                </c:pt>
                <c:pt idx="2">
                  <c:v>März</c:v>
                </c:pt>
              </c:strCache>
            </c:strRef>
          </c:cat>
          <c:val>
            <c:numRef>
              <c:f>Grafikzahlen!$D$9:$D$11</c:f>
              <c:numCache>
                <c:ptCount val="3"/>
                <c:pt idx="0">
                  <c:v>-4</c:v>
                </c:pt>
                <c:pt idx="1">
                  <c:v>5</c:v>
                </c:pt>
                <c:pt idx="2">
                  <c:v>5.700000000000003</c:v>
                </c:pt>
              </c:numCache>
            </c:numRef>
          </c:val>
        </c:ser>
        <c:axId val="48593019"/>
        <c:axId val="34683988"/>
      </c:barChart>
      <c:catAx>
        <c:axId val="48593019"/>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825" b="0" i="0" u="none" baseline="0">
                <a:latin typeface="Arial"/>
                <a:ea typeface="Arial"/>
                <a:cs typeface="Arial"/>
              </a:defRPr>
            </a:pPr>
          </a:p>
        </c:txPr>
        <c:crossAx val="34683988"/>
        <c:crosses val="autoZero"/>
        <c:auto val="1"/>
        <c:lblOffset val="100"/>
        <c:noMultiLvlLbl val="0"/>
      </c:catAx>
      <c:valAx>
        <c:axId val="34683988"/>
        <c:scaling>
          <c:orientation val="minMax"/>
          <c:max val="10"/>
          <c:min val="-10"/>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825" b="0" i="0" u="none" baseline="0">
                <a:latin typeface="Arial"/>
                <a:ea typeface="Arial"/>
                <a:cs typeface="Arial"/>
              </a:defRPr>
            </a:pPr>
          </a:p>
        </c:txPr>
        <c:crossAx val="48593019"/>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75"/>
          <c:y val="-0.0195"/>
        </c:manualLayout>
      </c:layout>
      <c:spPr>
        <a:noFill/>
        <a:ln>
          <a:noFill/>
        </a:ln>
      </c:spPr>
    </c:title>
    <c:plotArea>
      <c:layout>
        <c:manualLayout>
          <c:xMode val="edge"/>
          <c:yMode val="edge"/>
          <c:x val="0.01775"/>
          <c:y val="0.03325"/>
          <c:w val="0.96475"/>
          <c:h val="0.93425"/>
        </c:manualLayout>
      </c:layout>
      <c:barChart>
        <c:barDir val="col"/>
        <c:grouping val="clustered"/>
        <c:varyColors val="0"/>
        <c:ser>
          <c:idx val="0"/>
          <c:order val="0"/>
          <c:tx>
            <c:strRef>
              <c:f>Grafikzahlen!$B$2</c:f>
              <c:strCache>
                <c:ptCount val="1"/>
                <c:pt idx="0">
                  <c:v>Insgesamt</c:v>
                </c:pt>
              </c:strCache>
            </c:strRef>
          </c:tx>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Grafikzahlen!$A$3:$A$5</c:f>
              <c:strCache>
                <c:ptCount val="3"/>
                <c:pt idx="0">
                  <c:v>Januar</c:v>
                </c:pt>
                <c:pt idx="1">
                  <c:v>Februar</c:v>
                </c:pt>
                <c:pt idx="2">
                  <c:v>März</c:v>
                </c:pt>
              </c:strCache>
            </c:strRef>
          </c:cat>
          <c:val>
            <c:numRef>
              <c:f>Grafikzahlen!$B$3:$B$5</c:f>
              <c:numCache>
                <c:ptCount val="3"/>
                <c:pt idx="0">
                  <c:v>-6.5</c:v>
                </c:pt>
                <c:pt idx="1">
                  <c:v>-14.599999999999994</c:v>
                </c:pt>
                <c:pt idx="2">
                  <c:v>5.700000000000003</c:v>
                </c:pt>
              </c:numCache>
            </c:numRef>
          </c:val>
        </c:ser>
        <c:ser>
          <c:idx val="1"/>
          <c:order val="1"/>
          <c:tx>
            <c:strRef>
              <c:f>Grafikzahlen!$C$2</c:f>
              <c:strCache>
                <c:ptCount val="1"/>
                <c:pt idx="0">
                  <c:v>Rinder</c:v>
                </c:pt>
              </c:strCache>
            </c:strRef>
          </c:tx>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Grafikzahlen!$A$3:$A$5</c:f>
              <c:strCache>
                <c:ptCount val="3"/>
                <c:pt idx="0">
                  <c:v>Januar</c:v>
                </c:pt>
                <c:pt idx="1">
                  <c:v>Februar</c:v>
                </c:pt>
                <c:pt idx="2">
                  <c:v>März</c:v>
                </c:pt>
              </c:strCache>
            </c:strRef>
          </c:cat>
          <c:val>
            <c:numRef>
              <c:f>Grafikzahlen!$C$3:$C$5</c:f>
              <c:numCache>
                <c:ptCount val="3"/>
                <c:pt idx="0">
                  <c:v>0.9000000000000057</c:v>
                </c:pt>
                <c:pt idx="1">
                  <c:v>2.799999999999997</c:v>
                </c:pt>
                <c:pt idx="2">
                  <c:v>13.900000000000006</c:v>
                </c:pt>
              </c:numCache>
            </c:numRef>
          </c:val>
        </c:ser>
        <c:ser>
          <c:idx val="2"/>
          <c:order val="2"/>
          <c:tx>
            <c:strRef>
              <c:f>Grafikzahlen!$D$2</c:f>
              <c:strCache>
                <c:ptCount val="1"/>
                <c:pt idx="0">
                  <c:v>Schweine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Grafikzahlen!$A$3:$A$5</c:f>
              <c:strCache>
                <c:ptCount val="3"/>
                <c:pt idx="0">
                  <c:v>Januar</c:v>
                </c:pt>
                <c:pt idx="1">
                  <c:v>Februar</c:v>
                </c:pt>
                <c:pt idx="2">
                  <c:v>März</c:v>
                </c:pt>
              </c:strCache>
            </c:strRef>
          </c:cat>
          <c:val>
            <c:numRef>
              <c:f>Grafikzahlen!$D$3:$D$5</c:f>
              <c:numCache>
                <c:ptCount val="3"/>
                <c:pt idx="0">
                  <c:v>-6.900000000000006</c:v>
                </c:pt>
                <c:pt idx="1">
                  <c:v>-15.299999999999997</c:v>
                </c:pt>
                <c:pt idx="2">
                  <c:v>5.799999999999997</c:v>
                </c:pt>
              </c:numCache>
            </c:numRef>
          </c:val>
        </c:ser>
        <c:ser>
          <c:idx val="3"/>
          <c:order val="3"/>
          <c:tx>
            <c:strRef>
              <c:f>Grafikzahlen!$E$2</c:f>
              <c:strCache>
                <c:ptCount val="1"/>
                <c:pt idx="0">
                  <c:v>Schafe</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Grafikzahlen!$A$3:$A$5</c:f>
              <c:strCache>
                <c:ptCount val="3"/>
                <c:pt idx="0">
                  <c:v>Januar</c:v>
                </c:pt>
                <c:pt idx="1">
                  <c:v>Februar</c:v>
                </c:pt>
                <c:pt idx="2">
                  <c:v>März</c:v>
                </c:pt>
              </c:strCache>
            </c:strRef>
          </c:cat>
          <c:val>
            <c:numRef>
              <c:f>Grafikzahlen!$E$3:$E$5</c:f>
              <c:numCache>
                <c:ptCount val="3"/>
                <c:pt idx="0">
                  <c:v>10.299999999999997</c:v>
                </c:pt>
                <c:pt idx="1">
                  <c:v>-14</c:v>
                </c:pt>
                <c:pt idx="2">
                  <c:v>-42.3</c:v>
                </c:pt>
              </c:numCache>
            </c:numRef>
          </c:val>
        </c:ser>
        <c:axId val="43720437"/>
        <c:axId val="57939614"/>
      </c:barChart>
      <c:catAx>
        <c:axId val="43720437"/>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800" b="0" i="0" u="none" baseline="0">
                <a:latin typeface="Arial"/>
                <a:ea typeface="Arial"/>
                <a:cs typeface="Arial"/>
              </a:defRPr>
            </a:pPr>
          </a:p>
        </c:txPr>
        <c:crossAx val="57939614"/>
        <c:crosses val="autoZero"/>
        <c:auto val="1"/>
        <c:lblOffset val="100"/>
        <c:noMultiLvlLbl val="0"/>
      </c:catAx>
      <c:valAx>
        <c:axId val="57939614"/>
        <c:scaling>
          <c:orientation val="minMax"/>
          <c:max val="50"/>
          <c:min val="-5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00" b="0" i="0" u="none" baseline="0">
                <a:latin typeface="Arial"/>
                <a:ea typeface="Arial"/>
                <a:cs typeface="Arial"/>
              </a:defRPr>
            </a:pPr>
          </a:p>
        </c:txPr>
        <c:crossAx val="43720437"/>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85725</xdr:rowOff>
    </xdr:from>
    <xdr:to>
      <xdr:col>0</xdr:col>
      <xdr:colOff>504825</xdr:colOff>
      <xdr:row>50</xdr:row>
      <xdr:rowOff>85725</xdr:rowOff>
    </xdr:to>
    <xdr:sp>
      <xdr:nvSpPr>
        <xdr:cNvPr id="1" name="Line 8"/>
        <xdr:cNvSpPr>
          <a:spLocks/>
        </xdr:cNvSpPr>
      </xdr:nvSpPr>
      <xdr:spPr>
        <a:xfrm flipH="1" flipV="1">
          <a:off x="0" y="86868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26</xdr:row>
      <xdr:rowOff>9525</xdr:rowOff>
    </xdr:from>
    <xdr:to>
      <xdr:col>12</xdr:col>
      <xdr:colOff>104775</xdr:colOff>
      <xdr:row>26</xdr:row>
      <xdr:rowOff>152400</xdr:rowOff>
    </xdr:to>
    <xdr:sp>
      <xdr:nvSpPr>
        <xdr:cNvPr id="1" name="Rectangle 1"/>
        <xdr:cNvSpPr>
          <a:spLocks/>
        </xdr:cNvSpPr>
      </xdr:nvSpPr>
      <xdr:spPr>
        <a:xfrm>
          <a:off x="1266825" y="40862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26</xdr:row>
      <xdr:rowOff>9525</xdr:rowOff>
    </xdr:from>
    <xdr:to>
      <xdr:col>22</xdr:col>
      <xdr:colOff>104775</xdr:colOff>
      <xdr:row>26</xdr:row>
      <xdr:rowOff>152400</xdr:rowOff>
    </xdr:to>
    <xdr:sp>
      <xdr:nvSpPr>
        <xdr:cNvPr id="2" name="Rectangle 2"/>
        <xdr:cNvSpPr>
          <a:spLocks/>
        </xdr:cNvSpPr>
      </xdr:nvSpPr>
      <xdr:spPr>
        <a:xfrm>
          <a:off x="2409825" y="40862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xdr:colOff>
      <xdr:row>26</xdr:row>
      <xdr:rowOff>9525</xdr:rowOff>
    </xdr:from>
    <xdr:to>
      <xdr:col>30</xdr:col>
      <xdr:colOff>104775</xdr:colOff>
      <xdr:row>26</xdr:row>
      <xdr:rowOff>152400</xdr:rowOff>
    </xdr:to>
    <xdr:sp>
      <xdr:nvSpPr>
        <xdr:cNvPr id="3" name="Rectangle 3"/>
        <xdr:cNvSpPr>
          <a:spLocks/>
        </xdr:cNvSpPr>
      </xdr:nvSpPr>
      <xdr:spPr>
        <a:xfrm>
          <a:off x="3324225" y="40862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9525</xdr:colOff>
      <xdr:row>26</xdr:row>
      <xdr:rowOff>9525</xdr:rowOff>
    </xdr:from>
    <xdr:to>
      <xdr:col>40</xdr:col>
      <xdr:colOff>104775</xdr:colOff>
      <xdr:row>26</xdr:row>
      <xdr:rowOff>152400</xdr:rowOff>
    </xdr:to>
    <xdr:sp>
      <xdr:nvSpPr>
        <xdr:cNvPr id="4" name="Rectangle 4"/>
        <xdr:cNvSpPr>
          <a:spLocks/>
        </xdr:cNvSpPr>
      </xdr:nvSpPr>
      <xdr:spPr>
        <a:xfrm>
          <a:off x="4467225" y="4086225"/>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58</xdr:row>
      <xdr:rowOff>57150</xdr:rowOff>
    </xdr:from>
    <xdr:to>
      <xdr:col>13</xdr:col>
      <xdr:colOff>104775</xdr:colOff>
      <xdr:row>58</xdr:row>
      <xdr:rowOff>200025</xdr:rowOff>
    </xdr:to>
    <xdr:sp>
      <xdr:nvSpPr>
        <xdr:cNvPr id="5" name="Rectangle 5"/>
        <xdr:cNvSpPr>
          <a:spLocks/>
        </xdr:cNvSpPr>
      </xdr:nvSpPr>
      <xdr:spPr>
        <a:xfrm>
          <a:off x="1381125" y="92297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58</xdr:row>
      <xdr:rowOff>57150</xdr:rowOff>
    </xdr:from>
    <xdr:to>
      <xdr:col>23</xdr:col>
      <xdr:colOff>104775</xdr:colOff>
      <xdr:row>58</xdr:row>
      <xdr:rowOff>200025</xdr:rowOff>
    </xdr:to>
    <xdr:sp>
      <xdr:nvSpPr>
        <xdr:cNvPr id="6" name="Rectangle 6"/>
        <xdr:cNvSpPr>
          <a:spLocks/>
        </xdr:cNvSpPr>
      </xdr:nvSpPr>
      <xdr:spPr>
        <a:xfrm>
          <a:off x="2524125" y="92297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58</xdr:row>
      <xdr:rowOff>57150</xdr:rowOff>
    </xdr:from>
    <xdr:to>
      <xdr:col>38</xdr:col>
      <xdr:colOff>104775</xdr:colOff>
      <xdr:row>58</xdr:row>
      <xdr:rowOff>200025</xdr:rowOff>
    </xdr:to>
    <xdr:sp>
      <xdr:nvSpPr>
        <xdr:cNvPr id="7" name="Rectangle 7"/>
        <xdr:cNvSpPr>
          <a:spLocks/>
        </xdr:cNvSpPr>
      </xdr:nvSpPr>
      <xdr:spPr>
        <a:xfrm>
          <a:off x="4238625" y="92297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36</xdr:row>
      <xdr:rowOff>171450</xdr:rowOff>
    </xdr:from>
    <xdr:to>
      <xdr:col>50</xdr:col>
      <xdr:colOff>104775</xdr:colOff>
      <xdr:row>57</xdr:row>
      <xdr:rowOff>66675</xdr:rowOff>
    </xdr:to>
    <xdr:graphicFrame>
      <xdr:nvGraphicFramePr>
        <xdr:cNvPr id="8" name="Chart 9"/>
        <xdr:cNvGraphicFramePr/>
      </xdr:nvGraphicFramePr>
      <xdr:xfrm>
        <a:off x="304800" y="5943600"/>
        <a:ext cx="5514975" cy="3143250"/>
      </xdr:xfrm>
      <a:graphic>
        <a:graphicData uri="http://schemas.openxmlformats.org/drawingml/2006/chart">
          <c:chart xmlns:c="http://schemas.openxmlformats.org/drawingml/2006/chart" r:id="rId1"/>
        </a:graphicData>
      </a:graphic>
    </xdr:graphicFrame>
    <xdr:clientData/>
  </xdr:twoCellAnchor>
  <xdr:twoCellAnchor>
    <xdr:from>
      <xdr:col>3</xdr:col>
      <xdr:colOff>9525</xdr:colOff>
      <xdr:row>6</xdr:row>
      <xdr:rowOff>9525</xdr:rowOff>
    </xdr:from>
    <xdr:to>
      <xdr:col>51</xdr:col>
      <xdr:colOff>9525</xdr:colOff>
      <xdr:row>25</xdr:row>
      <xdr:rowOff>123825</xdr:rowOff>
    </xdr:to>
    <xdr:graphicFrame>
      <xdr:nvGraphicFramePr>
        <xdr:cNvPr id="9" name="Chart 10"/>
        <xdr:cNvGraphicFramePr/>
      </xdr:nvGraphicFramePr>
      <xdr:xfrm>
        <a:off x="352425" y="1038225"/>
        <a:ext cx="5486400" cy="3009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60</xdr:row>
      <xdr:rowOff>0</xdr:rowOff>
    </xdr:from>
    <xdr:to>
      <xdr:col>2</xdr:col>
      <xdr:colOff>161925</xdr:colOff>
      <xdr:row>60</xdr:row>
      <xdr:rowOff>0</xdr:rowOff>
    </xdr:to>
    <xdr:sp>
      <xdr:nvSpPr>
        <xdr:cNvPr id="1" name="Line 4"/>
        <xdr:cNvSpPr>
          <a:spLocks/>
        </xdr:cNvSpPr>
      </xdr:nvSpPr>
      <xdr:spPr>
        <a:xfrm flipH="1" flipV="1">
          <a:off x="180975" y="10048875"/>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27</xdr:row>
      <xdr:rowOff>0</xdr:rowOff>
    </xdr:from>
    <xdr:to>
      <xdr:col>2</xdr:col>
      <xdr:colOff>161925</xdr:colOff>
      <xdr:row>27</xdr:row>
      <xdr:rowOff>0</xdr:rowOff>
    </xdr:to>
    <xdr:sp>
      <xdr:nvSpPr>
        <xdr:cNvPr id="1" name="Line 2"/>
        <xdr:cNvSpPr>
          <a:spLocks/>
        </xdr:cNvSpPr>
      </xdr:nvSpPr>
      <xdr:spPr>
        <a:xfrm flipH="1" flipV="1">
          <a:off x="180975" y="4619625"/>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114300</xdr:rowOff>
    </xdr:from>
    <xdr:to>
      <xdr:col>0</xdr:col>
      <xdr:colOff>504825</xdr:colOff>
      <xdr:row>18</xdr:row>
      <xdr:rowOff>114300</xdr:rowOff>
    </xdr:to>
    <xdr:sp>
      <xdr:nvSpPr>
        <xdr:cNvPr id="1" name="Line 2"/>
        <xdr:cNvSpPr>
          <a:spLocks/>
        </xdr:cNvSpPr>
      </xdr:nvSpPr>
      <xdr:spPr>
        <a:xfrm flipH="1" flipV="1">
          <a:off x="0" y="44196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xdr:row>
      <xdr:rowOff>76200</xdr:rowOff>
    </xdr:from>
    <xdr:to>
      <xdr:col>7</xdr:col>
      <xdr:colOff>0</xdr:colOff>
      <xdr:row>5</xdr:row>
      <xdr:rowOff>95250</xdr:rowOff>
    </xdr:to>
    <xdr:sp>
      <xdr:nvSpPr>
        <xdr:cNvPr id="1" name="Text 24"/>
        <xdr:cNvSpPr txBox="1">
          <a:spLocks noChangeArrowheads="1"/>
        </xdr:cNvSpPr>
      </xdr:nvSpPr>
      <xdr:spPr>
        <a:xfrm>
          <a:off x="5553075" y="752475"/>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5</xdr:row>
      <xdr:rowOff>95250</xdr:rowOff>
    </xdr:from>
    <xdr:to>
      <xdr:col>7</xdr:col>
      <xdr:colOff>0</xdr:colOff>
      <xdr:row>6</xdr:row>
      <xdr:rowOff>76200</xdr:rowOff>
    </xdr:to>
    <xdr:sp>
      <xdr:nvSpPr>
        <xdr:cNvPr id="2" name="Text 25"/>
        <xdr:cNvSpPr txBox="1">
          <a:spLocks noChangeArrowheads="1"/>
        </xdr:cNvSpPr>
      </xdr:nvSpPr>
      <xdr:spPr>
        <a:xfrm>
          <a:off x="5553075" y="933450"/>
          <a:ext cx="0" cy="133350"/>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7</xdr:col>
      <xdr:colOff>0</xdr:colOff>
      <xdr:row>4</xdr:row>
      <xdr:rowOff>57150</xdr:rowOff>
    </xdr:from>
    <xdr:to>
      <xdr:col>7</xdr:col>
      <xdr:colOff>0</xdr:colOff>
      <xdr:row>6</xdr:row>
      <xdr:rowOff>104775</xdr:rowOff>
    </xdr:to>
    <xdr:sp>
      <xdr:nvSpPr>
        <xdr:cNvPr id="3" name="TextBox 3"/>
        <xdr:cNvSpPr txBox="1">
          <a:spLocks noChangeArrowheads="1"/>
        </xdr:cNvSpPr>
      </xdr:nvSpPr>
      <xdr:spPr>
        <a:xfrm>
          <a:off x="5553075" y="733425"/>
          <a:ext cx="0" cy="361950"/>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52</xdr:row>
      <xdr:rowOff>85725</xdr:rowOff>
    </xdr:from>
    <xdr:to>
      <xdr:col>0</xdr:col>
      <xdr:colOff>514350</xdr:colOff>
      <xdr:row>52</xdr:row>
      <xdr:rowOff>85725</xdr:rowOff>
    </xdr:to>
    <xdr:sp>
      <xdr:nvSpPr>
        <xdr:cNvPr id="4" name="Line 8"/>
        <xdr:cNvSpPr>
          <a:spLocks/>
        </xdr:cNvSpPr>
      </xdr:nvSpPr>
      <xdr:spPr>
        <a:xfrm flipH="1" flipV="1">
          <a:off x="9525" y="84010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8\TE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sheetName val="Vorbemerk."/>
      <sheetName val="Grafik1"/>
      <sheetName val="Rinder"/>
      <sheetName val="Schweine Schafe"/>
      <sheetName val="Grafik2"/>
      <sheetName val="Schacht insg"/>
      <sheetName val="gewerbl."/>
      <sheetName val="Hauss."/>
      <sheetName val="Grafik3"/>
      <sheetName val="Milch"/>
      <sheetName val="Milch Krs."/>
      <sheetName val="Grafik5"/>
      <sheetName val="Eier"/>
      <sheetName val="LH Halt."/>
      <sheetName val="Grafikdaten"/>
    </sheetNames>
    <sheetDataSet>
      <sheetData sheetId="6">
        <row r="16">
          <cell r="B16">
            <v>6457</v>
          </cell>
          <cell r="G16">
            <v>127</v>
          </cell>
          <cell r="H16">
            <v>156692</v>
          </cell>
          <cell r="I16">
            <v>532</v>
          </cell>
          <cell r="L16">
            <v>163873</v>
          </cell>
        </row>
        <row r="17">
          <cell r="B17">
            <v>5850</v>
          </cell>
          <cell r="G17">
            <v>154</v>
          </cell>
          <cell r="H17">
            <v>150687</v>
          </cell>
          <cell r="I17">
            <v>514</v>
          </cell>
          <cell r="L17">
            <v>157271</v>
          </cell>
        </row>
        <row r="18">
          <cell r="B18">
            <v>5938</v>
          </cell>
          <cell r="G18">
            <v>228</v>
          </cell>
          <cell r="H18">
            <v>139513</v>
          </cell>
          <cell r="I18">
            <v>1250</v>
          </cell>
          <cell r="L18">
            <v>147213</v>
          </cell>
        </row>
      </sheetData>
      <sheetData sheetId="13">
        <row r="42">
          <cell r="C42">
            <v>2249859</v>
          </cell>
          <cell r="E42">
            <v>1801091.5</v>
          </cell>
          <cell r="G42">
            <v>25.6</v>
          </cell>
        </row>
        <row r="43">
          <cell r="C43">
            <v>2243679</v>
          </cell>
          <cell r="E43">
            <v>1813961</v>
          </cell>
          <cell r="G43">
            <v>22.4</v>
          </cell>
        </row>
        <row r="44">
          <cell r="C44">
            <v>2243679</v>
          </cell>
          <cell r="E44">
            <v>1776477</v>
          </cell>
          <cell r="G44">
            <v>24.5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4" customWidth="1"/>
  </cols>
  <sheetData>
    <row r="1" ht="15.75">
      <c r="A1" s="153" t="s">
        <v>129</v>
      </c>
    </row>
    <row r="4" ht="12.75">
      <c r="A4" s="155" t="s">
        <v>141</v>
      </c>
    </row>
    <row r="5" ht="14.25">
      <c r="A5" s="156"/>
    </row>
    <row r="6" ht="14.25">
      <c r="A6" s="156"/>
    </row>
    <row r="7" ht="12.75">
      <c r="A7" s="154" t="s">
        <v>130</v>
      </c>
    </row>
    <row r="10" ht="12.75">
      <c r="A10" s="154" t="s">
        <v>142</v>
      </c>
    </row>
    <row r="11" ht="12.75">
      <c r="A11" s="154" t="s">
        <v>131</v>
      </c>
    </row>
    <row r="14" ht="12.75">
      <c r="A14" s="154" t="s">
        <v>132</v>
      </c>
    </row>
    <row r="17" ht="12.75">
      <c r="A17" s="154" t="s">
        <v>133</v>
      </c>
    </row>
    <row r="18" ht="12.75">
      <c r="A18" s="154" t="s">
        <v>94</v>
      </c>
    </row>
    <row r="19" ht="12.75">
      <c r="A19" s="154" t="s">
        <v>134</v>
      </c>
    </row>
    <row r="20" ht="12.75">
      <c r="A20" s="154" t="s">
        <v>135</v>
      </c>
    </row>
    <row r="21" ht="12.75">
      <c r="A21" s="154" t="s">
        <v>136</v>
      </c>
    </row>
    <row r="24" ht="12.75">
      <c r="A24" s="157" t="s">
        <v>137</v>
      </c>
    </row>
    <row r="25" ht="38.25">
      <c r="A25" s="158" t="s">
        <v>138</v>
      </c>
    </row>
    <row r="28" ht="12.75">
      <c r="A28" s="157" t="s">
        <v>139</v>
      </c>
    </row>
    <row r="29" ht="51">
      <c r="A29" s="158" t="s">
        <v>140</v>
      </c>
    </row>
    <row r="30" ht="12.75">
      <c r="A30" s="154" t="s">
        <v>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H55"/>
  <sheetViews>
    <sheetView workbookViewId="0" topLeftCell="A1">
      <selection activeCell="A1" sqref="A1:H1"/>
    </sheetView>
  </sheetViews>
  <sheetFormatPr defaultColWidth="11.421875" defaultRowHeight="12.75"/>
  <cols>
    <col min="1" max="1" width="19.28125" style="10" customWidth="1"/>
    <col min="2" max="2" width="8.28125" style="10" customWidth="1"/>
    <col min="3" max="8" width="11.140625" style="10" customWidth="1"/>
    <col min="9" max="16384" width="11.421875" style="10" customWidth="1"/>
  </cols>
  <sheetData>
    <row r="1" spans="1:8" ht="12.75" customHeight="1">
      <c r="A1" s="116"/>
      <c r="B1" s="116"/>
      <c r="C1" s="116"/>
      <c r="D1" s="116"/>
      <c r="E1" s="116"/>
      <c r="F1" s="116"/>
      <c r="G1" s="116"/>
      <c r="H1" s="116"/>
    </row>
    <row r="2" ht="12.75" customHeight="1"/>
    <row r="3" spans="1:8" ht="15" customHeight="1">
      <c r="A3" s="145" t="s">
        <v>120</v>
      </c>
      <c r="B3" s="145"/>
      <c r="C3" s="145"/>
      <c r="D3" s="145"/>
      <c r="E3" s="145"/>
      <c r="F3" s="145"/>
      <c r="G3" s="145"/>
      <c r="H3" s="145"/>
    </row>
    <row r="4" spans="3:7" ht="12.75" customHeight="1">
      <c r="C4" s="46"/>
      <c r="D4" s="46"/>
      <c r="E4" s="46"/>
      <c r="F4" s="46"/>
      <c r="G4" s="46"/>
    </row>
    <row r="5" spans="1:8" ht="12.75" customHeight="1">
      <c r="A5" s="47"/>
      <c r="B5" s="65"/>
      <c r="C5" s="47"/>
      <c r="D5" s="47"/>
      <c r="E5" s="47"/>
      <c r="F5" s="47"/>
      <c r="G5" s="66"/>
      <c r="H5" s="67"/>
    </row>
    <row r="6" spans="1:8" ht="12">
      <c r="A6" s="68" t="s">
        <v>15</v>
      </c>
      <c r="B6" s="69" t="s">
        <v>16</v>
      </c>
      <c r="C6" s="68" t="s">
        <v>12</v>
      </c>
      <c r="D6" s="68" t="s">
        <v>17</v>
      </c>
      <c r="E6" s="68" t="s">
        <v>18</v>
      </c>
      <c r="F6" s="68" t="s">
        <v>19</v>
      </c>
      <c r="G6" s="70" t="s">
        <v>20</v>
      </c>
      <c r="H6" s="28" t="s">
        <v>21</v>
      </c>
    </row>
    <row r="7" spans="1:8" ht="12">
      <c r="A7" s="71"/>
      <c r="B7" s="72"/>
      <c r="C7" s="71"/>
      <c r="D7" s="71"/>
      <c r="E7" s="71"/>
      <c r="F7" s="71"/>
      <c r="G7" s="73"/>
      <c r="H7" s="74"/>
    </row>
    <row r="8" spans="1:8" ht="12">
      <c r="A8" s="48"/>
      <c r="B8" s="11"/>
      <c r="C8" s="30"/>
      <c r="D8" s="30"/>
      <c r="E8" s="30"/>
      <c r="F8" s="30"/>
      <c r="G8" s="30"/>
      <c r="H8" s="30"/>
    </row>
    <row r="9" spans="1:2" ht="12">
      <c r="A9" s="48" t="s">
        <v>22</v>
      </c>
      <c r="B9" s="11"/>
    </row>
    <row r="10" spans="1:2" ht="12">
      <c r="A10" s="48" t="s">
        <v>23</v>
      </c>
      <c r="B10" s="11"/>
    </row>
    <row r="11" spans="1:8" ht="13.5">
      <c r="A11" s="48" t="s">
        <v>102</v>
      </c>
      <c r="B11" s="75" t="s">
        <v>24</v>
      </c>
      <c r="C11" s="76">
        <v>2206</v>
      </c>
      <c r="D11" s="76">
        <v>2206</v>
      </c>
      <c r="E11" s="76">
        <v>2206</v>
      </c>
      <c r="F11" s="76"/>
      <c r="G11" s="76"/>
      <c r="H11" s="76"/>
    </row>
    <row r="12" spans="1:2" ht="12">
      <c r="A12" s="48"/>
      <c r="B12" s="11"/>
    </row>
    <row r="13" spans="1:2" ht="12">
      <c r="A13" s="48" t="s">
        <v>25</v>
      </c>
      <c r="B13" s="11"/>
    </row>
    <row r="14" spans="1:2" ht="12">
      <c r="A14" s="48" t="s">
        <v>26</v>
      </c>
      <c r="B14" s="11"/>
    </row>
    <row r="15" spans="1:8" ht="12">
      <c r="A15" s="48" t="s">
        <v>23</v>
      </c>
      <c r="B15" s="11"/>
      <c r="H15" s="78"/>
    </row>
    <row r="16" spans="1:8" ht="12">
      <c r="A16" s="48" t="s">
        <v>27</v>
      </c>
      <c r="B16" s="75" t="s">
        <v>28</v>
      </c>
      <c r="C16" s="78">
        <v>84.79176854540502</v>
      </c>
      <c r="D16" s="78">
        <v>82.83805348197545</v>
      </c>
      <c r="E16" s="78">
        <v>85.60524241738928</v>
      </c>
      <c r="F16" s="78"/>
      <c r="G16" s="78"/>
      <c r="H16" s="78"/>
    </row>
    <row r="17" spans="1:5" ht="12">
      <c r="A17" s="48"/>
      <c r="B17" s="11"/>
      <c r="C17" s="78"/>
      <c r="D17" s="78"/>
      <c r="E17" s="78"/>
    </row>
    <row r="18" spans="1:5" ht="12">
      <c r="A18" s="48" t="s">
        <v>29</v>
      </c>
      <c r="B18" s="11"/>
      <c r="C18" s="78"/>
      <c r="D18" s="78"/>
      <c r="E18" s="78"/>
    </row>
    <row r="19" spans="1:8" ht="12">
      <c r="A19" s="48" t="s">
        <v>30</v>
      </c>
      <c r="B19" s="11"/>
      <c r="C19" s="78"/>
      <c r="D19" s="78"/>
      <c r="E19" s="78"/>
      <c r="F19" s="79"/>
      <c r="G19" s="79"/>
      <c r="H19" s="76"/>
    </row>
    <row r="20" spans="1:8" ht="13.5">
      <c r="A20" s="48" t="s">
        <v>103</v>
      </c>
      <c r="B20" s="75" t="s">
        <v>24</v>
      </c>
      <c r="C20" s="76">
        <v>1871</v>
      </c>
      <c r="D20" s="76">
        <v>1828</v>
      </c>
      <c r="E20" s="76">
        <v>1889</v>
      </c>
      <c r="F20" s="76"/>
      <c r="G20" s="76"/>
      <c r="H20" s="76"/>
    </row>
    <row r="21" spans="1:8" ht="12">
      <c r="A21" s="48"/>
      <c r="B21" s="11"/>
      <c r="C21" s="76"/>
      <c r="D21" s="76"/>
      <c r="E21" s="76"/>
      <c r="F21" s="76"/>
      <c r="G21" s="76"/>
      <c r="H21" s="76"/>
    </row>
    <row r="22" spans="1:8" ht="12">
      <c r="A22" s="48" t="s">
        <v>31</v>
      </c>
      <c r="B22" s="11"/>
      <c r="C22" s="76"/>
      <c r="D22" s="76"/>
      <c r="E22" s="76"/>
      <c r="F22" s="76"/>
      <c r="G22" s="76"/>
      <c r="H22" s="76"/>
    </row>
    <row r="23" spans="1:8" ht="12">
      <c r="A23" s="48" t="s">
        <v>32</v>
      </c>
      <c r="B23" s="11"/>
      <c r="C23" s="76"/>
      <c r="D23" s="76"/>
      <c r="E23" s="76"/>
      <c r="F23" s="76"/>
      <c r="G23" s="76"/>
      <c r="H23" s="76"/>
    </row>
    <row r="24" spans="1:8" ht="13.5">
      <c r="A24" s="48" t="s">
        <v>104</v>
      </c>
      <c r="B24" s="75" t="s">
        <v>24</v>
      </c>
      <c r="C24" s="76">
        <v>1849</v>
      </c>
      <c r="D24" s="76">
        <v>1858</v>
      </c>
      <c r="E24" s="76">
        <v>1879</v>
      </c>
      <c r="F24" s="76"/>
      <c r="G24" s="76"/>
      <c r="H24" s="76"/>
    </row>
    <row r="25" spans="1:8" ht="12">
      <c r="A25" s="48"/>
      <c r="B25" s="11"/>
      <c r="C25" s="76"/>
      <c r="D25" s="76"/>
      <c r="E25" s="76"/>
      <c r="F25" s="76"/>
      <c r="G25" s="76"/>
      <c r="H25" s="76"/>
    </row>
    <row r="26" spans="1:8" ht="13.5">
      <c r="A26" s="48" t="s">
        <v>105</v>
      </c>
      <c r="B26" s="75" t="s">
        <v>24</v>
      </c>
      <c r="C26" s="76">
        <v>45472</v>
      </c>
      <c r="D26" s="76">
        <v>43710</v>
      </c>
      <c r="E26" s="76">
        <v>48654</v>
      </c>
      <c r="F26" s="76"/>
      <c r="G26" s="76"/>
      <c r="H26" s="76"/>
    </row>
    <row r="27" spans="1:2" ht="12">
      <c r="A27" s="48"/>
      <c r="B27" s="11"/>
    </row>
    <row r="28" spans="1:2" ht="12">
      <c r="A28" s="48" t="s">
        <v>33</v>
      </c>
      <c r="B28" s="11"/>
    </row>
    <row r="29" spans="1:8" ht="12">
      <c r="A29" s="48" t="s">
        <v>34</v>
      </c>
      <c r="B29" s="75" t="s">
        <v>35</v>
      </c>
      <c r="C29" s="78">
        <v>24.5880622598812</v>
      </c>
      <c r="D29" s="78">
        <v>23.521038228356318</v>
      </c>
      <c r="E29" s="78">
        <v>25.896945215935208</v>
      </c>
      <c r="F29" s="78"/>
      <c r="G29" s="78"/>
      <c r="H29" s="78"/>
    </row>
    <row r="30" spans="1:3" ht="12">
      <c r="A30" s="48"/>
      <c r="B30" s="11"/>
      <c r="C30" s="78"/>
    </row>
    <row r="31" spans="1:2" ht="12">
      <c r="A31" s="48" t="s">
        <v>36</v>
      </c>
      <c r="B31" s="11"/>
    </row>
    <row r="32" spans="1:8" ht="12">
      <c r="A32" s="48" t="s">
        <v>37</v>
      </c>
      <c r="B32" s="75" t="s">
        <v>38</v>
      </c>
      <c r="C32" s="2" t="s">
        <v>39</v>
      </c>
      <c r="D32" s="2" t="s">
        <v>39</v>
      </c>
      <c r="E32" s="2" t="s">
        <v>39</v>
      </c>
      <c r="F32" s="2"/>
      <c r="G32" s="2"/>
      <c r="H32" s="2"/>
    </row>
    <row r="33" spans="1:2" ht="19.5" customHeight="1">
      <c r="A33" s="48"/>
      <c r="B33" s="11"/>
    </row>
    <row r="34" spans="1:2" ht="12">
      <c r="A34" s="80" t="s">
        <v>65</v>
      </c>
      <c r="B34" s="11"/>
    </row>
    <row r="35" spans="1:2" ht="19.5" customHeight="1">
      <c r="A35" s="48"/>
      <c r="B35" s="11"/>
    </row>
    <row r="36" spans="1:2" ht="12">
      <c r="A36" s="48" t="s">
        <v>25</v>
      </c>
      <c r="B36" s="11"/>
    </row>
    <row r="37" spans="1:2" ht="12">
      <c r="A37" s="48" t="s">
        <v>26</v>
      </c>
      <c r="B37" s="11"/>
    </row>
    <row r="38" spans="1:8" ht="12">
      <c r="A38" s="48" t="s">
        <v>23</v>
      </c>
      <c r="B38" s="11"/>
      <c r="E38" s="77"/>
      <c r="F38" s="77"/>
      <c r="H38" s="78"/>
    </row>
    <row r="39" spans="1:7" ht="12">
      <c r="A39" s="48" t="s">
        <v>27</v>
      </c>
      <c r="B39" s="75" t="s">
        <v>28</v>
      </c>
      <c r="C39" s="78">
        <v>79.84980392104572</v>
      </c>
      <c r="D39" s="78">
        <v>80.47831262849989</v>
      </c>
      <c r="E39" s="78">
        <v>81.21692095883591</v>
      </c>
      <c r="F39" s="78"/>
      <c r="G39" s="78"/>
    </row>
    <row r="40" spans="1:6" ht="12">
      <c r="A40" s="48"/>
      <c r="B40" s="11"/>
      <c r="F40" s="78"/>
    </row>
    <row r="41" spans="1:7" ht="12">
      <c r="A41" s="48" t="s">
        <v>31</v>
      </c>
      <c r="B41" s="11"/>
      <c r="C41" s="76"/>
      <c r="D41" s="76"/>
      <c r="E41" s="76"/>
      <c r="F41" s="76"/>
      <c r="G41" s="76"/>
    </row>
    <row r="42" spans="1:7" ht="12">
      <c r="A42" s="48" t="s">
        <v>32</v>
      </c>
      <c r="B42" s="11"/>
      <c r="C42" s="76"/>
      <c r="D42" s="76"/>
      <c r="E42" s="76"/>
      <c r="F42" s="76"/>
      <c r="G42" s="76"/>
    </row>
    <row r="43" spans="1:7" ht="13.5">
      <c r="A43" s="48" t="s">
        <v>104</v>
      </c>
      <c r="B43" s="75" t="s">
        <v>24</v>
      </c>
      <c r="C43" s="76">
        <v>1801</v>
      </c>
      <c r="D43" s="76">
        <v>1814</v>
      </c>
      <c r="E43" s="76">
        <v>1776</v>
      </c>
      <c r="F43" s="53"/>
      <c r="G43" s="76"/>
    </row>
    <row r="44" spans="1:6" ht="12">
      <c r="A44" s="48"/>
      <c r="B44" s="11"/>
      <c r="F44" s="78"/>
    </row>
    <row r="45" spans="1:7" ht="13.5">
      <c r="A45" s="48" t="s">
        <v>105</v>
      </c>
      <c r="B45" s="75" t="s">
        <v>24</v>
      </c>
      <c r="C45" s="76">
        <v>46042.002</v>
      </c>
      <c r="D45" s="76">
        <v>40554.014</v>
      </c>
      <c r="E45" s="76">
        <v>43467.71</v>
      </c>
      <c r="F45" s="76"/>
      <c r="G45" s="76"/>
    </row>
    <row r="46" spans="1:2" ht="12">
      <c r="A46" s="48"/>
      <c r="B46" s="11"/>
    </row>
    <row r="47" spans="1:2" ht="12">
      <c r="A47" s="48" t="s">
        <v>33</v>
      </c>
      <c r="B47" s="11"/>
    </row>
    <row r="48" spans="1:7" ht="12">
      <c r="A48" s="48" t="s">
        <v>34</v>
      </c>
      <c r="B48" s="75" t="s">
        <v>35</v>
      </c>
      <c r="C48" s="78">
        <v>25.6</v>
      </c>
      <c r="D48" s="78">
        <v>22.4</v>
      </c>
      <c r="E48" s="78">
        <v>24.5</v>
      </c>
      <c r="F48" s="78"/>
      <c r="G48" s="78"/>
    </row>
    <row r="49" spans="1:2" ht="12">
      <c r="A49" s="48"/>
      <c r="B49" s="11"/>
    </row>
    <row r="50" spans="1:6" ht="12">
      <c r="A50" s="48" t="s">
        <v>36</v>
      </c>
      <c r="B50" s="11"/>
      <c r="C50" s="81"/>
      <c r="D50" s="81"/>
      <c r="E50" s="81"/>
      <c r="F50" s="81"/>
    </row>
    <row r="51" spans="1:8" ht="12">
      <c r="A51" s="48" t="s">
        <v>37</v>
      </c>
      <c r="B51" s="75" t="s">
        <v>38</v>
      </c>
      <c r="C51" s="2" t="s">
        <v>39</v>
      </c>
      <c r="D51" s="2" t="s">
        <v>39</v>
      </c>
      <c r="E51" s="2" t="s">
        <v>39</v>
      </c>
      <c r="F51" s="2"/>
      <c r="G51" s="2"/>
      <c r="H51" s="2"/>
    </row>
    <row r="53" ht="12">
      <c r="A53" s="30"/>
    </row>
    <row r="54" ht="12">
      <c r="A54" s="10" t="s">
        <v>47</v>
      </c>
    </row>
    <row r="55" ht="12">
      <c r="A55" s="10" t="s">
        <v>48</v>
      </c>
    </row>
  </sheetData>
  <sheetProtection password="DDA3" sheet="1" objects="1" scenarios="1"/>
  <mergeCells count="2">
    <mergeCell ref="A3:H3"/>
    <mergeCell ref="A1:H1"/>
  </mergeCells>
  <printOptions horizontalCentered="1"/>
  <pageMargins left="0.3937007874015748" right="0.5905511811023623" top="0.3937007874015748" bottom="0.3937007874015748" header="0.3937007874015748" footer="0.5118110236220472"/>
  <pageSetup firstPageNumber="9" useFirstPageNumber="1" horizontalDpi="600" verticalDpi="600" orientation="portrait" paperSize="9" r:id="rId2"/>
  <headerFooter alignWithMargins="0">
    <oddHeader>&amp;C&amp;9-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59" t="s">
        <v>143</v>
      </c>
      <c r="B1" s="160"/>
    </row>
    <row r="6" spans="1:2" ht="14.25">
      <c r="A6" s="161">
        <v>0</v>
      </c>
      <c r="B6" s="162" t="s">
        <v>144</v>
      </c>
    </row>
    <row r="7" spans="1:2" ht="14.25">
      <c r="A7" s="163"/>
      <c r="B7" s="162" t="s">
        <v>145</v>
      </c>
    </row>
    <row r="8" spans="1:2" ht="14.25">
      <c r="A8" s="161" t="s">
        <v>146</v>
      </c>
      <c r="B8" s="162" t="s">
        <v>147</v>
      </c>
    </row>
    <row r="9" spans="1:2" ht="14.25">
      <c r="A9" s="161" t="s">
        <v>73</v>
      </c>
      <c r="B9" s="162" t="s">
        <v>148</v>
      </c>
    </row>
    <row r="10" spans="1:2" ht="14.25">
      <c r="A10" s="161" t="s">
        <v>149</v>
      </c>
      <c r="B10" s="162" t="s">
        <v>150</v>
      </c>
    </row>
    <row r="11" spans="1:2" ht="14.25">
      <c r="A11" s="161" t="s">
        <v>151</v>
      </c>
      <c r="B11" s="162" t="s">
        <v>152</v>
      </c>
    </row>
    <row r="12" spans="1:2" ht="14.25">
      <c r="A12" s="161" t="s">
        <v>114</v>
      </c>
      <c r="B12" s="162" t="s">
        <v>153</v>
      </c>
    </row>
    <row r="13" spans="1:2" ht="14.25">
      <c r="A13" s="161" t="s">
        <v>154</v>
      </c>
      <c r="B13" s="162" t="s">
        <v>155</v>
      </c>
    </row>
    <row r="14" spans="1:2" ht="14.25">
      <c r="A14" s="161" t="s">
        <v>156</v>
      </c>
      <c r="B14" s="162" t="s">
        <v>157</v>
      </c>
    </row>
    <row r="15" spans="1:2" ht="14.25">
      <c r="A15" s="161" t="s">
        <v>158</v>
      </c>
      <c r="B15" s="162" t="s">
        <v>159</v>
      </c>
    </row>
    <row r="16" ht="14.25">
      <c r="A16" s="162"/>
    </row>
    <row r="17" spans="1:2" ht="14.25">
      <c r="A17" s="162" t="s">
        <v>160</v>
      </c>
      <c r="B17" s="164" t="s">
        <v>161</v>
      </c>
    </row>
    <row r="18" spans="1:2" ht="14.25">
      <c r="A18" s="162" t="s">
        <v>162</v>
      </c>
      <c r="B18" s="164" t="s">
        <v>163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1"/>
  <sheetViews>
    <sheetView workbookViewId="0" topLeftCell="A1">
      <selection activeCell="A1" sqref="A1"/>
    </sheetView>
  </sheetViews>
  <sheetFormatPr defaultColWidth="11.421875" defaultRowHeight="12.75"/>
  <cols>
    <col min="1" max="5" width="11.421875" style="90" customWidth="1"/>
    <col min="6" max="6" width="14.7109375" style="90" customWidth="1"/>
    <col min="7" max="7" width="8.28125" style="90" customWidth="1"/>
    <col min="8" max="8" width="11.421875" style="90" customWidth="1"/>
    <col min="9" max="9" width="10.7109375" style="90" customWidth="1"/>
    <col min="10" max="16384" width="11.421875" style="90" customWidth="1"/>
  </cols>
  <sheetData>
    <row r="6" spans="1:7" ht="15" customHeight="1">
      <c r="A6" s="6" t="s">
        <v>13</v>
      </c>
      <c r="B6" s="1"/>
      <c r="C6" s="1"/>
      <c r="D6" s="1"/>
      <c r="E6" s="1"/>
      <c r="F6" s="1"/>
      <c r="G6" s="4" t="s">
        <v>14</v>
      </c>
    </row>
    <row r="7" spans="1:7" ht="12">
      <c r="A7" s="1"/>
      <c r="B7" s="1"/>
      <c r="C7" s="1"/>
      <c r="D7" s="1"/>
      <c r="E7" s="1"/>
      <c r="F7" s="1"/>
      <c r="G7" s="1"/>
    </row>
    <row r="8" spans="1:6" ht="12">
      <c r="A8" s="1"/>
      <c r="B8" s="1"/>
      <c r="C8" s="1"/>
      <c r="D8" s="1"/>
      <c r="E8" s="1"/>
      <c r="F8" s="1"/>
    </row>
    <row r="9" spans="1:7" ht="12">
      <c r="A9" s="1"/>
      <c r="B9" s="1"/>
      <c r="C9" s="1"/>
      <c r="D9" s="1"/>
      <c r="E9" s="1"/>
      <c r="F9" s="1"/>
      <c r="G9" s="1"/>
    </row>
    <row r="10" spans="1:7" ht="12">
      <c r="A10" s="1"/>
      <c r="B10" s="1"/>
      <c r="C10" s="1"/>
      <c r="D10" s="1"/>
      <c r="E10" s="1"/>
      <c r="F10" s="1"/>
      <c r="G10" s="1"/>
    </row>
    <row r="11" spans="1:7" ht="12">
      <c r="A11" s="6" t="s">
        <v>0</v>
      </c>
      <c r="B11" s="1"/>
      <c r="C11" s="1"/>
      <c r="D11" s="1"/>
      <c r="E11" s="1"/>
      <c r="F11" s="1"/>
      <c r="G11" s="5">
        <v>2</v>
      </c>
    </row>
    <row r="12" spans="1:7" ht="12">
      <c r="A12" s="6"/>
      <c r="B12" s="1"/>
      <c r="C12" s="1"/>
      <c r="D12" s="1"/>
      <c r="E12" s="1"/>
      <c r="F12" s="1"/>
      <c r="G12" s="5"/>
    </row>
    <row r="13" spans="1:7" ht="12">
      <c r="A13" s="6"/>
      <c r="B13" s="1"/>
      <c r="C13" s="1"/>
      <c r="D13" s="1"/>
      <c r="E13" s="1"/>
      <c r="F13" s="1"/>
      <c r="G13" s="5"/>
    </row>
    <row r="14" spans="1:6" ht="12">
      <c r="A14" s="19" t="s">
        <v>90</v>
      </c>
      <c r="B14" s="1"/>
      <c r="C14" s="1"/>
      <c r="D14" s="1"/>
      <c r="E14" s="1"/>
      <c r="F14" s="1"/>
    </row>
    <row r="15" spans="1:7" ht="12">
      <c r="A15" s="1"/>
      <c r="B15" s="1"/>
      <c r="C15" s="1"/>
      <c r="D15" s="1"/>
      <c r="E15" s="1"/>
      <c r="F15" s="1"/>
      <c r="G15" s="20"/>
    </row>
    <row r="16" spans="1:7" ht="12">
      <c r="A16" s="1" t="s">
        <v>97</v>
      </c>
      <c r="B16" s="1"/>
      <c r="C16" s="1"/>
      <c r="D16" s="1"/>
      <c r="E16" s="1"/>
      <c r="F16" s="1"/>
      <c r="G16" s="21">
        <v>3</v>
      </c>
    </row>
    <row r="17" spans="1:7" ht="12">
      <c r="A17" s="1"/>
      <c r="B17" s="1"/>
      <c r="C17" s="1"/>
      <c r="D17" s="1"/>
      <c r="E17" s="1"/>
      <c r="F17" s="1"/>
      <c r="G17" s="21"/>
    </row>
    <row r="18" spans="1:7" ht="23.25" customHeight="1">
      <c r="A18" s="110" t="s">
        <v>128</v>
      </c>
      <c r="B18" s="110"/>
      <c r="C18" s="110"/>
      <c r="D18" s="110"/>
      <c r="E18" s="110"/>
      <c r="F18" s="110"/>
      <c r="G18" s="21">
        <v>3</v>
      </c>
    </row>
    <row r="19" spans="1:7" ht="12">
      <c r="A19" s="1"/>
      <c r="B19" s="1"/>
      <c r="C19" s="1"/>
      <c r="D19" s="1"/>
      <c r="E19" s="1"/>
      <c r="F19" s="1"/>
      <c r="G19" s="1"/>
    </row>
    <row r="20" spans="1:7" ht="12">
      <c r="A20" s="1"/>
      <c r="B20" s="1"/>
      <c r="C20" s="1"/>
      <c r="D20" s="1"/>
      <c r="E20" s="1"/>
      <c r="F20" s="1"/>
      <c r="G20" s="1"/>
    </row>
    <row r="21" spans="1:7" ht="12">
      <c r="A21" s="6" t="s">
        <v>91</v>
      </c>
      <c r="B21" s="1"/>
      <c r="C21" s="1"/>
      <c r="D21" s="1"/>
      <c r="E21" s="1"/>
      <c r="F21" s="1"/>
      <c r="G21" s="1"/>
    </row>
    <row r="22" spans="1:7" ht="12">
      <c r="A22" s="1"/>
      <c r="B22" s="1"/>
      <c r="C22" s="1"/>
      <c r="D22" s="1"/>
      <c r="E22" s="1"/>
      <c r="F22" s="1"/>
      <c r="G22" s="1"/>
    </row>
    <row r="23" spans="1:7" ht="12">
      <c r="A23" s="1" t="s">
        <v>110</v>
      </c>
      <c r="B23" s="1"/>
      <c r="C23" s="1"/>
      <c r="D23" s="1"/>
      <c r="E23" s="1"/>
      <c r="F23" s="1"/>
      <c r="G23" s="5">
        <v>4</v>
      </c>
    </row>
    <row r="24" spans="1:7" ht="12">
      <c r="A24" s="1"/>
      <c r="B24" s="1"/>
      <c r="C24" s="1"/>
      <c r="D24" s="1"/>
      <c r="E24" s="1"/>
      <c r="F24" s="1"/>
      <c r="G24" s="5"/>
    </row>
    <row r="25" spans="1:7" ht="12">
      <c r="A25" s="1" t="s">
        <v>111</v>
      </c>
      <c r="B25" s="1"/>
      <c r="C25" s="1"/>
      <c r="D25" s="1"/>
      <c r="E25" s="1"/>
      <c r="F25" s="1"/>
      <c r="G25" s="5">
        <v>4</v>
      </c>
    </row>
    <row r="26" spans="1:7" ht="12">
      <c r="A26" s="1"/>
      <c r="B26" s="1"/>
      <c r="C26" s="1"/>
      <c r="D26" s="1"/>
      <c r="E26" s="1"/>
      <c r="F26" s="1"/>
      <c r="G26" s="5"/>
    </row>
    <row r="27" spans="1:7" ht="12">
      <c r="A27" s="1" t="s">
        <v>112</v>
      </c>
      <c r="B27" s="1"/>
      <c r="C27" s="1"/>
      <c r="D27" s="1"/>
      <c r="E27" s="1"/>
      <c r="F27" s="1"/>
      <c r="G27" s="5">
        <v>6</v>
      </c>
    </row>
    <row r="28" spans="1:7" ht="12">
      <c r="A28" s="1"/>
      <c r="B28" s="1"/>
      <c r="C28" s="1"/>
      <c r="D28" s="1"/>
      <c r="E28" s="1"/>
      <c r="F28" s="1"/>
      <c r="G28" s="5"/>
    </row>
    <row r="29" spans="1:7" ht="12">
      <c r="A29" s="1" t="s">
        <v>126</v>
      </c>
      <c r="B29" s="1"/>
      <c r="C29" s="1"/>
      <c r="D29" s="1"/>
      <c r="E29" s="1"/>
      <c r="F29" s="1"/>
      <c r="G29" s="5">
        <v>8</v>
      </c>
    </row>
    <row r="30" spans="1:7" ht="12">
      <c r="A30" s="1"/>
      <c r="B30" s="1"/>
      <c r="C30" s="1"/>
      <c r="D30" s="1"/>
      <c r="E30" s="1"/>
      <c r="F30" s="1"/>
      <c r="G30" s="5"/>
    </row>
    <row r="31" spans="1:7" ht="12">
      <c r="A31" s="1" t="s">
        <v>127</v>
      </c>
      <c r="B31" s="1"/>
      <c r="C31" s="1"/>
      <c r="D31" s="1"/>
      <c r="E31" s="1"/>
      <c r="F31" s="1"/>
      <c r="G31" s="5">
        <v>9</v>
      </c>
    </row>
  </sheetData>
  <mergeCells count="1">
    <mergeCell ref="A18:F18"/>
  </mergeCells>
  <printOptions horizontalCentered="1"/>
  <pageMargins left="0.5905511811023623" right="0.3937007874015748" top="0.3937007874015748" bottom="0.3937007874015748" header="0.3937007874015748"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54"/>
  <sheetViews>
    <sheetView workbookViewId="0" topLeftCell="A1">
      <selection activeCell="A1" sqref="A1"/>
    </sheetView>
  </sheetViews>
  <sheetFormatPr defaultColWidth="11.421875" defaultRowHeight="12.75"/>
  <cols>
    <col min="1" max="1" width="87.57421875" style="10" customWidth="1"/>
    <col min="2" max="2" width="9.28125" style="10" customWidth="1"/>
    <col min="3" max="3" width="64.7109375" style="10" customWidth="1"/>
    <col min="4" max="4" width="53.00390625" style="10" customWidth="1"/>
    <col min="5" max="5" width="41.421875" style="10" customWidth="1"/>
    <col min="6" max="6" width="30.00390625" style="10" customWidth="1"/>
    <col min="7" max="7" width="18.421875" style="10" customWidth="1"/>
    <col min="8" max="8" width="11.421875" style="10" customWidth="1"/>
    <col min="9" max="9" width="10.7109375" style="10" customWidth="1"/>
    <col min="10" max="16384" width="11.421875" style="10" customWidth="1"/>
  </cols>
  <sheetData>
    <row r="2" spans="1:7" ht="6" customHeight="1">
      <c r="A2" s="22"/>
      <c r="B2" s="22"/>
      <c r="C2" s="22"/>
      <c r="D2" s="22"/>
      <c r="E2" s="22"/>
      <c r="F2" s="22"/>
      <c r="G2" s="22"/>
    </row>
    <row r="3" spans="1:8" ht="15" customHeight="1">
      <c r="A3" s="3" t="s">
        <v>0</v>
      </c>
      <c r="B3" s="2"/>
      <c r="C3" s="2"/>
      <c r="D3" s="2"/>
      <c r="E3" s="2"/>
      <c r="F3" s="2"/>
      <c r="G3" s="2"/>
      <c r="H3" s="2"/>
    </row>
    <row r="4" s="2" customFormat="1" ht="6.75" customHeight="1">
      <c r="A4" s="2" t="s">
        <v>1</v>
      </c>
    </row>
    <row r="5" spans="1:8" ht="12.75" customHeight="1">
      <c r="A5" s="2" t="s">
        <v>53</v>
      </c>
      <c r="B5" s="2"/>
      <c r="C5" s="2"/>
      <c r="D5" s="2"/>
      <c r="E5" s="2"/>
      <c r="F5" s="2"/>
      <c r="G5" s="2"/>
      <c r="H5" s="2"/>
    </row>
    <row r="6" spans="1:8" ht="9" customHeight="1">
      <c r="A6" s="2"/>
      <c r="B6" s="2"/>
      <c r="C6" s="2"/>
      <c r="D6" s="2"/>
      <c r="E6" s="2"/>
      <c r="F6" s="2"/>
      <c r="G6" s="2"/>
      <c r="H6" s="2"/>
    </row>
    <row r="7" s="2" customFormat="1" ht="15" customHeight="1">
      <c r="A7" s="3" t="s">
        <v>52</v>
      </c>
    </row>
    <row r="8" s="2" customFormat="1" ht="6.75" customHeight="1"/>
    <row r="9" spans="1:8" ht="9.75" customHeight="1">
      <c r="A9" s="111" t="s">
        <v>117</v>
      </c>
      <c r="B9" s="2"/>
      <c r="C9" s="2"/>
      <c r="D9" s="2"/>
      <c r="E9" s="2"/>
      <c r="F9" s="2"/>
      <c r="G9" s="2"/>
      <c r="H9" s="2"/>
    </row>
    <row r="10" spans="1:8" ht="12.75" customHeight="1">
      <c r="A10" s="111"/>
      <c r="B10" s="2"/>
      <c r="C10" s="2"/>
      <c r="D10" s="2"/>
      <c r="E10" s="2"/>
      <c r="F10" s="2"/>
      <c r="G10" s="2"/>
      <c r="H10" s="2"/>
    </row>
    <row r="11" spans="1:8" ht="12.75" customHeight="1">
      <c r="A11" s="111"/>
      <c r="B11" s="2"/>
      <c r="C11" s="2"/>
      <c r="D11" s="2"/>
      <c r="E11" s="2"/>
      <c r="F11" s="2"/>
      <c r="G11" s="2"/>
      <c r="H11" s="2"/>
    </row>
    <row r="12" spans="1:8" ht="12.75" customHeight="1">
      <c r="A12" s="111"/>
      <c r="B12" s="2"/>
      <c r="C12" s="2"/>
      <c r="D12" s="2"/>
      <c r="E12" s="2"/>
      <c r="F12" s="2"/>
      <c r="G12" s="2"/>
      <c r="H12" s="2"/>
    </row>
    <row r="13" s="2" customFormat="1" ht="14.25" customHeight="1">
      <c r="A13" s="112"/>
    </row>
    <row r="14" s="2" customFormat="1" ht="12" customHeight="1">
      <c r="A14" s="3" t="s">
        <v>115</v>
      </c>
    </row>
    <row r="15" s="2" customFormat="1" ht="6.75" customHeight="1"/>
    <row r="16" s="2" customFormat="1" ht="72">
      <c r="A16" s="103" t="s">
        <v>116</v>
      </c>
    </row>
    <row r="17" spans="1:8" ht="9.75" customHeight="1">
      <c r="A17" s="2"/>
      <c r="B17" s="2"/>
      <c r="C17" s="2"/>
      <c r="D17" s="2"/>
      <c r="E17" s="2"/>
      <c r="F17" s="2"/>
      <c r="G17" s="2"/>
      <c r="H17" s="2"/>
    </row>
    <row r="18" s="2" customFormat="1" ht="15" customHeight="1">
      <c r="A18" s="3" t="s">
        <v>2</v>
      </c>
    </row>
    <row r="19" s="2" customFormat="1" ht="6.75" customHeight="1"/>
    <row r="20" spans="1:8" ht="12.75" customHeight="1">
      <c r="A20" s="113" t="s">
        <v>64</v>
      </c>
      <c r="B20" s="2"/>
      <c r="C20" s="2"/>
      <c r="D20" s="2"/>
      <c r="E20" s="2"/>
      <c r="F20" s="2"/>
      <c r="G20" s="2"/>
      <c r="H20" s="2"/>
    </row>
    <row r="21" spans="1:8" ht="12.75" customHeight="1">
      <c r="A21" s="114"/>
      <c r="B21" s="2"/>
      <c r="C21" s="86"/>
      <c r="D21" s="2"/>
      <c r="E21" s="2"/>
      <c r="F21" s="2"/>
      <c r="G21" s="2"/>
      <c r="H21" s="2"/>
    </row>
    <row r="22" spans="1:8" ht="12.75" customHeight="1">
      <c r="A22" s="114"/>
      <c r="B22" s="2"/>
      <c r="C22" s="2"/>
      <c r="D22" s="2"/>
      <c r="E22" s="2"/>
      <c r="F22" s="2"/>
      <c r="G22" s="2"/>
      <c r="H22" s="2"/>
    </row>
    <row r="23" spans="1:8" ht="12.75" customHeight="1">
      <c r="A23" s="114"/>
      <c r="B23" s="2"/>
      <c r="C23" s="2"/>
      <c r="D23" s="2"/>
      <c r="E23" s="2"/>
      <c r="F23" s="2"/>
      <c r="G23" s="2"/>
      <c r="H23" s="2"/>
    </row>
    <row r="24" spans="1:8" ht="12.75" customHeight="1">
      <c r="A24" s="114"/>
      <c r="B24" s="2"/>
      <c r="C24" s="2"/>
      <c r="D24" s="2"/>
      <c r="E24" s="2"/>
      <c r="F24" s="2"/>
      <c r="G24" s="2"/>
      <c r="H24" s="2"/>
    </row>
    <row r="25" spans="1:8" ht="12.75" customHeight="1">
      <c r="A25" s="113" t="s">
        <v>109</v>
      </c>
      <c r="B25" s="2"/>
      <c r="C25" s="2"/>
      <c r="D25" s="2"/>
      <c r="E25" s="2"/>
      <c r="F25" s="2"/>
      <c r="G25" s="2"/>
      <c r="H25" s="2"/>
    </row>
    <row r="26" spans="1:8" ht="12.75" customHeight="1">
      <c r="A26" s="115"/>
      <c r="B26" s="2"/>
      <c r="C26" s="86"/>
      <c r="D26" s="2"/>
      <c r="E26" s="2"/>
      <c r="F26" s="2"/>
      <c r="G26" s="2"/>
      <c r="H26" s="2"/>
    </row>
    <row r="27" spans="1:8" ht="12.75" customHeight="1">
      <c r="A27" s="115"/>
      <c r="B27" s="2"/>
      <c r="C27" s="2"/>
      <c r="D27" s="2"/>
      <c r="E27" s="2"/>
      <c r="F27" s="2"/>
      <c r="G27" s="2"/>
      <c r="H27" s="2"/>
    </row>
    <row r="28" spans="1:8" ht="12.75" customHeight="1">
      <c r="A28" s="115"/>
      <c r="B28" s="2"/>
      <c r="C28" s="86"/>
      <c r="D28" s="2"/>
      <c r="E28" s="2"/>
      <c r="F28" s="2"/>
      <c r="G28" s="2"/>
      <c r="H28" s="2"/>
    </row>
    <row r="29" spans="1:8" ht="12.75" customHeight="1">
      <c r="A29" s="115"/>
      <c r="B29" s="2"/>
      <c r="C29" s="2"/>
      <c r="D29" s="2"/>
      <c r="E29" s="2"/>
      <c r="F29" s="2"/>
      <c r="G29" s="2"/>
      <c r="H29" s="2"/>
    </row>
    <row r="30" spans="1:8" ht="12.75" customHeight="1">
      <c r="A30" s="115"/>
      <c r="B30" s="2"/>
      <c r="C30" s="2"/>
      <c r="D30" s="2"/>
      <c r="E30" s="2"/>
      <c r="F30" s="2"/>
      <c r="G30" s="2"/>
      <c r="H30" s="2"/>
    </row>
    <row r="31" spans="1:8" ht="12.75" customHeight="1">
      <c r="A31" s="115"/>
      <c r="B31" s="2"/>
      <c r="C31" s="2"/>
      <c r="D31" s="2"/>
      <c r="E31" s="2"/>
      <c r="F31" s="2"/>
      <c r="G31" s="2"/>
      <c r="H31" s="2"/>
    </row>
    <row r="32" s="2" customFormat="1" ht="12.75" customHeight="1">
      <c r="A32" s="115"/>
    </row>
    <row r="33" spans="1:8" ht="34.5" customHeight="1">
      <c r="A33" s="111" t="s">
        <v>118</v>
      </c>
      <c r="B33" s="104"/>
      <c r="C33" s="104"/>
      <c r="D33" s="104"/>
      <c r="E33" s="104"/>
      <c r="F33" s="104"/>
      <c r="G33" s="104"/>
      <c r="H33" s="104"/>
    </row>
    <row r="34" spans="1:8" ht="34.5" customHeight="1">
      <c r="A34" s="111"/>
      <c r="B34" s="104"/>
      <c r="C34" s="104"/>
      <c r="D34" s="104"/>
      <c r="E34" s="104"/>
      <c r="F34" s="104"/>
      <c r="G34" s="104"/>
      <c r="H34" s="104"/>
    </row>
    <row r="35" spans="1:8" ht="9.75" customHeight="1">
      <c r="A35" s="2"/>
      <c r="B35" s="2"/>
      <c r="C35" s="2"/>
      <c r="D35" s="2"/>
      <c r="E35" s="2"/>
      <c r="F35" s="2"/>
      <c r="G35" s="2"/>
      <c r="H35" s="2"/>
    </row>
    <row r="36" s="2" customFormat="1" ht="15" customHeight="1">
      <c r="A36" s="3" t="s">
        <v>3</v>
      </c>
    </row>
    <row r="37" s="2" customFormat="1" ht="6.75" customHeight="1"/>
    <row r="38" s="2" customFormat="1" ht="12.75" customHeight="1">
      <c r="A38" s="7" t="s">
        <v>54</v>
      </c>
    </row>
    <row r="39" spans="1:8" ht="9.75" customHeight="1">
      <c r="A39" s="2"/>
      <c r="B39" s="2"/>
      <c r="C39" s="2"/>
      <c r="D39" s="2"/>
      <c r="E39" s="2"/>
      <c r="F39" s="2"/>
      <c r="G39" s="2"/>
      <c r="H39" s="2"/>
    </row>
    <row r="40" spans="1:8" ht="13.5" customHeight="1">
      <c r="A40" s="3" t="s">
        <v>4</v>
      </c>
      <c r="B40" s="2"/>
      <c r="C40" s="2"/>
      <c r="D40" s="2"/>
      <c r="E40" s="2"/>
      <c r="F40" s="2"/>
      <c r="G40" s="2"/>
      <c r="H40" s="2"/>
    </row>
    <row r="41" s="2" customFormat="1" ht="6.75" customHeight="1"/>
    <row r="42" s="2" customFormat="1" ht="12.75" customHeight="1">
      <c r="A42" s="111" t="s">
        <v>55</v>
      </c>
    </row>
    <row r="43" s="2" customFormat="1" ht="12.75" customHeight="1">
      <c r="A43" s="111"/>
    </row>
    <row r="44" spans="1:8" ht="9.75" customHeight="1">
      <c r="A44" s="2"/>
      <c r="B44" s="2"/>
      <c r="C44" s="2"/>
      <c r="D44" s="2"/>
      <c r="E44" s="2"/>
      <c r="F44" s="2"/>
      <c r="G44" s="2"/>
      <c r="H44" s="2"/>
    </row>
    <row r="45" spans="1:8" ht="13.5" customHeight="1">
      <c r="A45" s="3" t="s">
        <v>77</v>
      </c>
      <c r="B45" s="2"/>
      <c r="C45" s="2"/>
      <c r="D45" s="2"/>
      <c r="E45" s="2"/>
      <c r="F45" s="2"/>
      <c r="G45" s="2"/>
      <c r="H45" s="2"/>
    </row>
    <row r="46" s="2" customFormat="1" ht="6.75" customHeight="1"/>
    <row r="47" s="2" customFormat="1" ht="12.75" customHeight="1">
      <c r="A47" s="2" t="s">
        <v>78</v>
      </c>
    </row>
    <row r="48" s="2" customFormat="1" ht="12.75" customHeight="1">
      <c r="A48" s="2" t="s">
        <v>79</v>
      </c>
    </row>
    <row r="49" s="2" customFormat="1" ht="12.75" customHeight="1">
      <c r="A49" s="2" t="s">
        <v>80</v>
      </c>
    </row>
    <row r="50" s="2" customFormat="1" ht="6.75" customHeight="1"/>
    <row r="51" s="2" customFormat="1" ht="12"/>
    <row r="52" s="2" customFormat="1" ht="12">
      <c r="A52" s="2" t="s">
        <v>63</v>
      </c>
    </row>
    <row r="53" spans="1:8" ht="12">
      <c r="A53" s="2" t="s">
        <v>62</v>
      </c>
      <c r="B53" s="2"/>
      <c r="C53" s="2"/>
      <c r="D53" s="2"/>
      <c r="E53" s="2"/>
      <c r="F53" s="2"/>
      <c r="G53" s="2"/>
      <c r="H53" s="2"/>
    </row>
    <row r="54" ht="12">
      <c r="A54" s="2"/>
    </row>
  </sheetData>
  <mergeCells count="5">
    <mergeCell ref="A42:A43"/>
    <mergeCell ref="A9:A13"/>
    <mergeCell ref="A20:A24"/>
    <mergeCell ref="A25:A32"/>
    <mergeCell ref="A33:A34"/>
  </mergeCells>
  <printOptions horizontalCentered="1"/>
  <pageMargins left="0.5905511811023623" right="0.3937007874015748" top="0.3937007874015748" bottom="0.1968503937007874" header="0.3937007874015748" footer="0.5118110236220472"/>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C1:AZ61"/>
  <sheetViews>
    <sheetView workbookViewId="0" topLeftCell="A1">
      <selection activeCell="A1" sqref="A1"/>
    </sheetView>
  </sheetViews>
  <sheetFormatPr defaultColWidth="11.421875" defaultRowHeight="12.75"/>
  <cols>
    <col min="1" max="76" width="1.7109375" style="10" customWidth="1"/>
    <col min="77" max="16384" width="11.421875" style="10" customWidth="1"/>
  </cols>
  <sheetData>
    <row r="1" spans="3:52" ht="12.75" customHeight="1">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row>
    <row r="3" spans="3:9" ht="12">
      <c r="C3" s="30"/>
      <c r="D3" s="30"/>
      <c r="E3" s="30"/>
      <c r="F3" s="30"/>
      <c r="G3" s="30"/>
      <c r="H3" s="30"/>
      <c r="I3" s="30"/>
    </row>
    <row r="4" spans="3:52" ht="12">
      <c r="C4" s="82"/>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5"/>
    </row>
    <row r="5" spans="3:52" ht="15.75" customHeight="1">
      <c r="C5" s="117" t="s">
        <v>95</v>
      </c>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9"/>
    </row>
    <row r="6" spans="3:52" ht="15.75" customHeight="1">
      <c r="C6" s="117"/>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9"/>
    </row>
    <row r="7" spans="3:52" ht="12">
      <c r="C7" s="83"/>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11"/>
    </row>
    <row r="8" spans="3:52" ht="12">
      <c r="C8" s="83"/>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11"/>
    </row>
    <row r="9" spans="3:52" ht="12">
      <c r="C9" s="83"/>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11"/>
    </row>
    <row r="10" spans="3:52" ht="12">
      <c r="C10" s="83"/>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11"/>
    </row>
    <row r="11" spans="3:52" ht="12">
      <c r="C11" s="83"/>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11"/>
    </row>
    <row r="12" spans="3:52" ht="12">
      <c r="C12" s="83"/>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11"/>
    </row>
    <row r="13" spans="3:52" ht="12">
      <c r="C13" s="83"/>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11"/>
    </row>
    <row r="14" spans="3:52" ht="12">
      <c r="C14" s="83"/>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11"/>
    </row>
    <row r="15" spans="3:52" ht="12">
      <c r="C15" s="83"/>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11"/>
    </row>
    <row r="16" spans="3:52" ht="12">
      <c r="C16" s="83"/>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11"/>
    </row>
    <row r="17" spans="3:52" ht="12">
      <c r="C17" s="83"/>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11"/>
    </row>
    <row r="18" spans="3:52" ht="12">
      <c r="C18" s="83"/>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11"/>
    </row>
    <row r="19" spans="3:52" ht="12">
      <c r="C19" s="83"/>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11"/>
    </row>
    <row r="20" spans="3:52" ht="12">
      <c r="C20" s="83"/>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11"/>
    </row>
    <row r="21" spans="3:52" ht="12">
      <c r="C21" s="83"/>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11"/>
    </row>
    <row r="22" spans="3:52" ht="12">
      <c r="C22" s="83"/>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11"/>
    </row>
    <row r="23" spans="3:52" ht="12">
      <c r="C23" s="83"/>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11"/>
    </row>
    <row r="24" spans="3:52" ht="12">
      <c r="C24" s="83"/>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11"/>
    </row>
    <row r="25" spans="3:52" ht="12">
      <c r="C25" s="83"/>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11"/>
    </row>
    <row r="26" spans="3:52" ht="12">
      <c r="C26" s="83"/>
      <c r="D26" s="30"/>
      <c r="E26" s="30"/>
      <c r="F26" s="30"/>
      <c r="G26" s="30"/>
      <c r="H26" s="30"/>
      <c r="I26" s="30"/>
      <c r="J26" s="30"/>
      <c r="K26" s="30"/>
      <c r="L26" s="30"/>
      <c r="M26" s="30"/>
      <c r="N26" s="30"/>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30"/>
      <c r="AW26" s="30"/>
      <c r="AX26" s="30"/>
      <c r="AY26" s="30"/>
      <c r="AZ26" s="11"/>
    </row>
    <row r="27" spans="3:52" ht="12">
      <c r="C27" s="83"/>
      <c r="D27" s="30"/>
      <c r="E27" s="30"/>
      <c r="F27" s="30"/>
      <c r="G27" s="30"/>
      <c r="H27" s="30"/>
      <c r="I27" s="30"/>
      <c r="J27" s="30"/>
      <c r="K27" s="30"/>
      <c r="L27" s="30"/>
      <c r="M27" s="30"/>
      <c r="N27" s="30"/>
      <c r="O27" s="88" t="s">
        <v>84</v>
      </c>
      <c r="P27" s="89"/>
      <c r="Q27" s="89"/>
      <c r="R27" s="89"/>
      <c r="S27" s="89"/>
      <c r="T27" s="89"/>
      <c r="U27" s="89"/>
      <c r="V27" s="89"/>
      <c r="W27" s="89"/>
      <c r="X27" s="89"/>
      <c r="Y27" s="88" t="s">
        <v>92</v>
      </c>
      <c r="Z27" s="89"/>
      <c r="AA27" s="89"/>
      <c r="AB27" s="89"/>
      <c r="AC27" s="89"/>
      <c r="AD27" s="89"/>
      <c r="AE27" s="89"/>
      <c r="AF27" s="89"/>
      <c r="AG27" s="88" t="s">
        <v>9</v>
      </c>
      <c r="AH27" s="89"/>
      <c r="AI27" s="89"/>
      <c r="AJ27" s="89"/>
      <c r="AK27" s="89"/>
      <c r="AL27" s="89"/>
      <c r="AM27" s="89"/>
      <c r="AN27" s="89"/>
      <c r="AO27" s="89"/>
      <c r="AP27" s="89"/>
      <c r="AQ27" s="88" t="s">
        <v>93</v>
      </c>
      <c r="AR27" s="89"/>
      <c r="AS27" s="89"/>
      <c r="AT27" s="89"/>
      <c r="AU27" s="89"/>
      <c r="AV27" s="30"/>
      <c r="AW27" s="30"/>
      <c r="AX27" s="30"/>
      <c r="AY27" s="30"/>
      <c r="AZ27" s="11"/>
    </row>
    <row r="28" spans="3:52" ht="12">
      <c r="C28" s="83"/>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11"/>
    </row>
    <row r="29" spans="3:52" ht="19.5" customHeight="1">
      <c r="C29" s="84"/>
      <c r="D29" s="87" t="s">
        <v>94</v>
      </c>
      <c r="E29" s="85"/>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2"/>
    </row>
    <row r="30" spans="3:9" ht="12">
      <c r="C30" s="30"/>
      <c r="D30" s="30"/>
      <c r="E30" s="30"/>
      <c r="F30" s="30"/>
      <c r="G30" s="30"/>
      <c r="H30" s="30"/>
      <c r="I30" s="30"/>
    </row>
    <row r="31" s="30" customFormat="1" ht="12.75" customHeight="1"/>
    <row r="32" s="30" customFormat="1" ht="12.75" customHeight="1"/>
    <row r="34" spans="3:9" ht="12">
      <c r="C34" s="30"/>
      <c r="D34" s="30"/>
      <c r="E34" s="30"/>
      <c r="F34" s="30"/>
      <c r="G34" s="30"/>
      <c r="H34" s="30"/>
      <c r="I34" s="30"/>
    </row>
    <row r="35" spans="3:52" ht="12">
      <c r="C35" s="82"/>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5"/>
    </row>
    <row r="36" spans="3:52" ht="15.75" customHeight="1">
      <c r="C36" s="117" t="s">
        <v>124</v>
      </c>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9"/>
    </row>
    <row r="37" spans="3:52" ht="15.75" customHeight="1">
      <c r="C37" s="117"/>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9"/>
    </row>
    <row r="38" spans="3:52" ht="12">
      <c r="C38" s="83"/>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11"/>
    </row>
    <row r="39" spans="3:52" ht="12">
      <c r="C39" s="83"/>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11"/>
    </row>
    <row r="40" spans="3:52" ht="12">
      <c r="C40" s="83"/>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11"/>
    </row>
    <row r="41" spans="3:52" ht="12">
      <c r="C41" s="83"/>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11"/>
    </row>
    <row r="42" spans="3:52" ht="12">
      <c r="C42" s="83"/>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11"/>
    </row>
    <row r="43" spans="3:52" ht="12">
      <c r="C43" s="83"/>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11"/>
    </row>
    <row r="44" spans="3:52" ht="12">
      <c r="C44" s="83"/>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11"/>
    </row>
    <row r="45" spans="3:52" ht="12">
      <c r="C45" s="83"/>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11"/>
    </row>
    <row r="46" spans="3:52" ht="12">
      <c r="C46" s="83"/>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11"/>
    </row>
    <row r="47" spans="3:52" ht="12">
      <c r="C47" s="83"/>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11"/>
    </row>
    <row r="48" spans="3:52" ht="12">
      <c r="C48" s="83"/>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11"/>
    </row>
    <row r="49" spans="3:52" ht="12">
      <c r="C49" s="83"/>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11"/>
    </row>
    <row r="50" spans="3:52" ht="12">
      <c r="C50" s="83"/>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11"/>
    </row>
    <row r="51" spans="3:52" ht="12">
      <c r="C51" s="83"/>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11"/>
    </row>
    <row r="52" spans="3:52" ht="12">
      <c r="C52" s="83"/>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11"/>
    </row>
    <row r="53" spans="3:52" ht="12">
      <c r="C53" s="83"/>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11"/>
    </row>
    <row r="54" spans="3:52" ht="12">
      <c r="C54" s="83"/>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11"/>
    </row>
    <row r="55" spans="3:52" ht="12">
      <c r="C55" s="83"/>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11"/>
    </row>
    <row r="56" spans="3:52" ht="12">
      <c r="C56" s="83"/>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11"/>
    </row>
    <row r="57" spans="3:52" ht="12">
      <c r="C57" s="83"/>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11"/>
    </row>
    <row r="58" spans="3:52" ht="12">
      <c r="C58" s="83"/>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11"/>
    </row>
    <row r="59" spans="3:52" ht="21.75" customHeight="1">
      <c r="C59" s="83"/>
      <c r="D59" s="30"/>
      <c r="E59" s="30"/>
      <c r="F59" s="30"/>
      <c r="G59" s="30"/>
      <c r="H59" s="30"/>
      <c r="I59" s="30"/>
      <c r="J59" s="30"/>
      <c r="K59" s="30"/>
      <c r="L59" s="30"/>
      <c r="M59" s="30"/>
      <c r="N59" s="30"/>
      <c r="O59" s="30"/>
      <c r="P59" s="120" t="s">
        <v>122</v>
      </c>
      <c r="Q59" s="120"/>
      <c r="R59" s="120"/>
      <c r="S59" s="120"/>
      <c r="T59" s="120"/>
      <c r="U59" s="120"/>
      <c r="V59" s="89"/>
      <c r="W59" s="89"/>
      <c r="X59" s="89"/>
      <c r="Y59" s="89"/>
      <c r="Z59" s="120" t="s">
        <v>121</v>
      </c>
      <c r="AA59" s="120"/>
      <c r="AB59" s="120"/>
      <c r="AC59" s="120"/>
      <c r="AD59" s="120"/>
      <c r="AE59" s="120"/>
      <c r="AF59" s="120"/>
      <c r="AG59" s="120"/>
      <c r="AH59" s="120"/>
      <c r="AI59" s="120"/>
      <c r="AJ59" s="120"/>
      <c r="AK59" s="89"/>
      <c r="AL59" s="89"/>
      <c r="AM59" s="89"/>
      <c r="AN59" s="89"/>
      <c r="AO59" s="120" t="s">
        <v>123</v>
      </c>
      <c r="AP59" s="120"/>
      <c r="AQ59" s="120"/>
      <c r="AR59" s="120"/>
      <c r="AS59" s="120"/>
      <c r="AT59" s="120"/>
      <c r="AU59" s="106"/>
      <c r="AV59" s="89"/>
      <c r="AW59" s="30"/>
      <c r="AX59" s="30"/>
      <c r="AY59" s="30"/>
      <c r="AZ59" s="11"/>
    </row>
    <row r="60" spans="3:52" ht="12">
      <c r="C60" s="83"/>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11"/>
    </row>
    <row r="61" spans="3:52" ht="19.5" customHeight="1">
      <c r="C61" s="84"/>
      <c r="D61" s="87" t="s">
        <v>94</v>
      </c>
      <c r="E61" s="85"/>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2"/>
    </row>
  </sheetData>
  <sheetProtection password="DDA3" sheet="1" objects="1" scenarios="1"/>
  <mergeCells count="6">
    <mergeCell ref="C1:AZ1"/>
    <mergeCell ref="C5:AZ6"/>
    <mergeCell ref="C36:AZ37"/>
    <mergeCell ref="P59:U59"/>
    <mergeCell ref="AO59:AT59"/>
    <mergeCell ref="Z59:AJ59"/>
  </mergeCells>
  <printOptions/>
  <pageMargins left="0.5905511811023623" right="0.3937007874015748" top="0.3937007874015748" bottom="0.3937007874015748" header="0.3937007874015748" footer="0.5118110236220472"/>
  <pageSetup firstPageNumber="3"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F11"/>
  <sheetViews>
    <sheetView workbookViewId="0" topLeftCell="A1">
      <selection activeCell="C3" sqref="C3"/>
    </sheetView>
  </sheetViews>
  <sheetFormatPr defaultColWidth="11.421875" defaultRowHeight="12.75"/>
  <cols>
    <col min="1" max="1" width="16.8515625" style="0" customWidth="1"/>
    <col min="2" max="2" width="18.8515625" style="0" customWidth="1"/>
    <col min="3" max="3" width="19.421875" style="0" customWidth="1"/>
    <col min="6" max="6" width="8.421875" style="0" customWidth="1"/>
  </cols>
  <sheetData>
    <row r="1" s="9" customFormat="1" ht="12.75">
      <c r="A1" s="14" t="s">
        <v>95</v>
      </c>
    </row>
    <row r="2" spans="2:5" s="9" customFormat="1" ht="12.75">
      <c r="B2" s="15" t="s">
        <v>84</v>
      </c>
      <c r="C2" s="15" t="s">
        <v>92</v>
      </c>
      <c r="D2" s="15" t="s">
        <v>9</v>
      </c>
      <c r="E2" s="15" t="s">
        <v>93</v>
      </c>
    </row>
    <row r="3" spans="1:5" s="9" customFormat="1" ht="12.75">
      <c r="A3" s="16" t="s">
        <v>12</v>
      </c>
      <c r="B3" s="17">
        <f>ROUND('Tab1+2'!D10*100/'[1]Schacht insg'!$L16,1)-100</f>
        <v>-6.5</v>
      </c>
      <c r="C3" s="17">
        <f>ROUND('Tab1+2'!E10*100/('[1]Schacht insg'!$B16+'[1]Schacht insg'!$G16),1)-100</f>
        <v>0.9000000000000057</v>
      </c>
      <c r="D3" s="17">
        <f>ROUND('Tab1+2'!L10*100/'[1]Schacht insg'!$H16,1)-100</f>
        <v>-6.900000000000006</v>
      </c>
      <c r="E3" s="17">
        <f>ROUND('Tab1+2'!M10*100/'[1]Schacht insg'!$I16,1)-100</f>
        <v>10.299999999999997</v>
      </c>
    </row>
    <row r="4" spans="1:5" s="9" customFormat="1" ht="12.75">
      <c r="A4" s="16" t="s">
        <v>17</v>
      </c>
      <c r="B4" s="17">
        <f>ROUND('Tab1+2'!D11*100/'[1]Schacht insg'!$L17,1)-100</f>
        <v>-14.599999999999994</v>
      </c>
      <c r="C4" s="17">
        <f>ROUND('Tab1+2'!E11*100/('[1]Schacht insg'!$B17+'[1]Schacht insg'!$G17),1)-100</f>
        <v>2.799999999999997</v>
      </c>
      <c r="D4" s="17">
        <f>ROUND('Tab1+2'!L11*100/'[1]Schacht insg'!$H17,1)-100</f>
        <v>-15.299999999999997</v>
      </c>
      <c r="E4" s="17">
        <f>ROUND('Tab1+2'!M11*100/'[1]Schacht insg'!$I17,1)-100</f>
        <v>-14</v>
      </c>
    </row>
    <row r="5" spans="1:5" s="9" customFormat="1" ht="12.75">
      <c r="A5" s="16" t="s">
        <v>18</v>
      </c>
      <c r="B5" s="17">
        <f>ROUND('Tab1+2'!D12*100/'[1]Schacht insg'!$L18,1)-100</f>
        <v>5.700000000000003</v>
      </c>
      <c r="C5" s="17">
        <f>ROUND('Tab1+2'!E12*100/('[1]Schacht insg'!$B18+'[1]Schacht insg'!$G18),1)-100</f>
        <v>13.900000000000006</v>
      </c>
      <c r="D5" s="17">
        <f>ROUND('Tab1+2'!L12*100/'[1]Schacht insg'!$H18,1)-100</f>
        <v>5.799999999999997</v>
      </c>
      <c r="E5" s="17">
        <f>ROUND('Tab1+2'!M12*100/'[1]Schacht insg'!$I18,1)-100</f>
        <v>-42.3</v>
      </c>
    </row>
    <row r="6" spans="1:5" s="9" customFormat="1" ht="12.75">
      <c r="A6" s="16"/>
      <c r="B6" s="18"/>
      <c r="C6" s="18"/>
      <c r="D6" s="18"/>
      <c r="E6" s="18"/>
    </row>
    <row r="7" spans="1:6" s="9" customFormat="1" ht="26.25" customHeight="1">
      <c r="A7" s="121" t="s">
        <v>125</v>
      </c>
      <c r="B7" s="121"/>
      <c r="C7" s="121"/>
      <c r="D7" s="121"/>
      <c r="E7" s="121"/>
      <c r="F7" s="121"/>
    </row>
    <row r="8" spans="1:4" s="9" customFormat="1" ht="24.75" customHeight="1">
      <c r="A8" s="91"/>
      <c r="B8" s="105" t="s">
        <v>122</v>
      </c>
      <c r="C8" s="105" t="s">
        <v>121</v>
      </c>
      <c r="D8" s="105" t="s">
        <v>123</v>
      </c>
    </row>
    <row r="9" spans="1:4" s="9" customFormat="1" ht="12.75">
      <c r="A9" s="16" t="s">
        <v>12</v>
      </c>
      <c r="B9" s="17">
        <f>ROUND(TAB4!C11*100/'[1]Eier'!$C42,1)-100</f>
        <v>-1.9000000000000057</v>
      </c>
      <c r="C9" s="17">
        <f>ROUND(TAB4!E11*100/'[1]Eier'!$E42,1)-100</f>
        <v>2.700000000000003</v>
      </c>
      <c r="D9" s="17">
        <f>ROUND(TAB4!G11*100/'[1]Eier'!$G42,1)-100</f>
        <v>-4</v>
      </c>
    </row>
    <row r="10" spans="1:4" s="9" customFormat="1" ht="12.75">
      <c r="A10" s="16" t="s">
        <v>17</v>
      </c>
      <c r="B10" s="17">
        <f>ROUND(TAB4!C12*100/'[1]Eier'!$C43,1)-100</f>
        <v>-1.7000000000000028</v>
      </c>
      <c r="C10" s="17">
        <f>ROUND(TAB4!E12*100/'[1]Eier'!$E43,1)-100</f>
        <v>2.4000000000000057</v>
      </c>
      <c r="D10" s="17">
        <f>ROUND(TAB4!G12*100/'[1]Eier'!$G43,1)-100</f>
        <v>5</v>
      </c>
    </row>
    <row r="11" spans="1:4" s="9" customFormat="1" ht="12.75">
      <c r="A11" s="16" t="s">
        <v>18</v>
      </c>
      <c r="B11" s="17">
        <f>ROUND(TAB4!C13*100/'[1]Eier'!$C44,1)-100</f>
        <v>-1.7000000000000028</v>
      </c>
      <c r="C11" s="17">
        <f>ROUND(TAB4!E13*100/'[1]Eier'!$E44,1)-100</f>
        <v>5.799999999999997</v>
      </c>
      <c r="D11" s="17">
        <f>ROUND(TAB4!G13*100/'[1]Eier'!$G44,1)-100</f>
        <v>5.700000000000003</v>
      </c>
    </row>
  </sheetData>
  <sheetProtection/>
  <mergeCells count="1">
    <mergeCell ref="A7:F7"/>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T61"/>
  <sheetViews>
    <sheetView workbookViewId="0" topLeftCell="A1">
      <selection activeCell="A1" sqref="A1"/>
    </sheetView>
  </sheetViews>
  <sheetFormatPr defaultColWidth="11.421875" defaultRowHeight="12.75"/>
  <cols>
    <col min="1" max="1" width="2.7109375" style="10" customWidth="1"/>
    <col min="2" max="2" width="5.7109375" style="10" customWidth="1"/>
    <col min="3" max="4" width="15.140625" style="10" customWidth="1"/>
    <col min="5" max="5" width="12.8515625" style="2" customWidth="1"/>
    <col min="6" max="6" width="10.140625" style="10" customWidth="1"/>
    <col min="7" max="7" width="11.57421875" style="10" customWidth="1"/>
    <col min="8" max="8" width="12.8515625" style="10" customWidth="1"/>
    <col min="9" max="9" width="11.140625" style="10" customWidth="1"/>
    <col min="10" max="11" width="10.421875" style="10" customWidth="1"/>
    <col min="12" max="12" width="14.7109375" style="10" customWidth="1"/>
    <col min="13" max="13" width="10.7109375" style="10" customWidth="1"/>
    <col min="14" max="14" width="10.57421875" style="10" customWidth="1"/>
    <col min="15" max="15" width="11.57421875" style="10" customWidth="1"/>
    <col min="16" max="17" width="10.28125" style="10" customWidth="1"/>
    <col min="18" max="18" width="5.7109375" style="10" customWidth="1"/>
    <col min="19" max="19" width="2.421875" style="10" customWidth="1"/>
    <col min="20" max="16384" width="15.7109375" style="10" customWidth="1"/>
  </cols>
  <sheetData>
    <row r="1" spans="2:20" ht="12.75" customHeight="1">
      <c r="B1" s="116"/>
      <c r="C1" s="116"/>
      <c r="D1" s="116"/>
      <c r="E1" s="116"/>
      <c r="F1" s="116"/>
      <c r="G1" s="116"/>
      <c r="H1" s="116"/>
      <c r="I1" s="116"/>
      <c r="J1" s="116"/>
      <c r="K1" s="116"/>
      <c r="L1" s="116"/>
      <c r="M1" s="116"/>
      <c r="N1" s="116"/>
      <c r="O1" s="116"/>
      <c r="P1" s="116"/>
      <c r="Q1" s="116"/>
      <c r="R1" s="116"/>
      <c r="T1" s="23"/>
    </row>
    <row r="2" ht="12.75" customHeight="1"/>
    <row r="3" spans="3:18" ht="15" customHeight="1">
      <c r="C3" s="42"/>
      <c r="D3" s="42"/>
      <c r="E3" s="42"/>
      <c r="F3" s="42"/>
      <c r="G3" s="42"/>
      <c r="H3" s="42"/>
      <c r="I3" s="43" t="s">
        <v>86</v>
      </c>
      <c r="J3" s="42" t="s">
        <v>113</v>
      </c>
      <c r="K3" s="42"/>
      <c r="L3" s="42"/>
      <c r="M3" s="42"/>
      <c r="N3" s="42"/>
      <c r="O3" s="42"/>
      <c r="P3" s="42"/>
      <c r="Q3" s="42"/>
      <c r="R3" s="44"/>
    </row>
    <row r="4" ht="12.75" customHeight="1"/>
    <row r="5" spans="2:18" ht="18.75" customHeight="1">
      <c r="B5" s="132" t="s">
        <v>72</v>
      </c>
      <c r="C5" s="134" t="s">
        <v>49</v>
      </c>
      <c r="D5" s="136" t="s">
        <v>84</v>
      </c>
      <c r="E5" s="136" t="s">
        <v>70</v>
      </c>
      <c r="F5" s="108" t="s">
        <v>5</v>
      </c>
      <c r="G5" s="108"/>
      <c r="H5" s="108"/>
      <c r="I5" s="108"/>
      <c r="J5" s="108"/>
      <c r="K5" s="108"/>
      <c r="L5" s="109" t="s">
        <v>9</v>
      </c>
      <c r="M5" s="128" t="s">
        <v>69</v>
      </c>
      <c r="N5" s="108" t="s">
        <v>67</v>
      </c>
      <c r="O5" s="108"/>
      <c r="P5" s="109" t="s">
        <v>10</v>
      </c>
      <c r="Q5" s="130" t="s">
        <v>11</v>
      </c>
      <c r="R5" s="138" t="s">
        <v>72</v>
      </c>
    </row>
    <row r="6" spans="2:18" ht="18.75" customHeight="1">
      <c r="B6" s="133"/>
      <c r="C6" s="135"/>
      <c r="D6" s="137"/>
      <c r="E6" s="137"/>
      <c r="F6" s="25" t="s">
        <v>6</v>
      </c>
      <c r="G6" s="25" t="s">
        <v>7</v>
      </c>
      <c r="H6" s="25" t="s">
        <v>8</v>
      </c>
      <c r="I6" s="26" t="s">
        <v>96</v>
      </c>
      <c r="J6" s="24" t="s">
        <v>74</v>
      </c>
      <c r="K6" s="24" t="s">
        <v>68</v>
      </c>
      <c r="L6" s="129"/>
      <c r="M6" s="107"/>
      <c r="N6" s="25" t="s">
        <v>66</v>
      </c>
      <c r="O6" s="25" t="s">
        <v>71</v>
      </c>
      <c r="P6" s="129"/>
      <c r="Q6" s="131"/>
      <c r="R6" s="131"/>
    </row>
    <row r="7" spans="2:18" ht="12">
      <c r="B7" s="36"/>
      <c r="C7" s="27"/>
      <c r="D7" s="28"/>
      <c r="E7" s="28"/>
      <c r="F7" s="28"/>
      <c r="G7" s="28"/>
      <c r="H7" s="28"/>
      <c r="I7" s="28"/>
      <c r="J7" s="29"/>
      <c r="K7" s="29"/>
      <c r="L7" s="29"/>
      <c r="M7" s="30"/>
      <c r="N7" s="30"/>
      <c r="O7" s="30"/>
      <c r="P7" s="30"/>
      <c r="Q7" s="30"/>
      <c r="R7" s="31"/>
    </row>
    <row r="8" spans="2:18" ht="15" customHeight="1">
      <c r="B8" s="36"/>
      <c r="C8" s="32"/>
      <c r="D8" s="122" t="s">
        <v>106</v>
      </c>
      <c r="E8" s="123"/>
      <c r="F8" s="123"/>
      <c r="G8" s="123"/>
      <c r="H8" s="123"/>
      <c r="I8" s="123"/>
      <c r="J8" s="123" t="s">
        <v>106</v>
      </c>
      <c r="K8" s="123"/>
      <c r="L8" s="123"/>
      <c r="M8" s="123"/>
      <c r="N8" s="123"/>
      <c r="O8" s="123"/>
      <c r="P8" s="123"/>
      <c r="Q8" s="126"/>
      <c r="R8" s="33"/>
    </row>
    <row r="9" spans="2:20" ht="8.25" customHeight="1">
      <c r="B9" s="36"/>
      <c r="C9" s="34"/>
      <c r="D9" s="8"/>
      <c r="E9" s="8"/>
      <c r="F9" s="8"/>
      <c r="G9" s="8"/>
      <c r="H9" s="8"/>
      <c r="I9" s="8"/>
      <c r="J9" s="8"/>
      <c r="K9" s="8"/>
      <c r="L9" s="8"/>
      <c r="M9" s="8"/>
      <c r="N9" s="8"/>
      <c r="O9" s="8"/>
      <c r="P9" s="8"/>
      <c r="Q9" s="8"/>
      <c r="R9" s="31"/>
      <c r="T9" s="35"/>
    </row>
    <row r="10" spans="2:20" ht="13.5" customHeight="1">
      <c r="B10" s="36">
        <v>1</v>
      </c>
      <c r="C10" s="37" t="s">
        <v>51</v>
      </c>
      <c r="D10" s="8">
        <v>153183</v>
      </c>
      <c r="E10" s="8">
        <v>6643</v>
      </c>
      <c r="F10" s="93">
        <v>91</v>
      </c>
      <c r="G10" s="93">
        <v>2403</v>
      </c>
      <c r="H10" s="93">
        <v>3217</v>
      </c>
      <c r="I10" s="93">
        <v>765</v>
      </c>
      <c r="J10" s="93">
        <v>128</v>
      </c>
      <c r="K10" s="93">
        <v>39</v>
      </c>
      <c r="L10" s="93">
        <v>145887</v>
      </c>
      <c r="M10" s="8">
        <v>587</v>
      </c>
      <c r="N10" s="93">
        <v>192</v>
      </c>
      <c r="O10" s="93">
        <v>395</v>
      </c>
      <c r="P10" s="93">
        <v>52</v>
      </c>
      <c r="Q10" s="93">
        <v>14</v>
      </c>
      <c r="R10" s="31">
        <v>1</v>
      </c>
      <c r="T10" s="35"/>
    </row>
    <row r="11" spans="2:20" ht="13.5" customHeight="1">
      <c r="B11" s="36">
        <v>2</v>
      </c>
      <c r="C11" s="34" t="s">
        <v>82</v>
      </c>
      <c r="D11" s="8">
        <v>134334</v>
      </c>
      <c r="E11" s="8">
        <v>6175</v>
      </c>
      <c r="F11" s="93">
        <v>109</v>
      </c>
      <c r="G11" s="93">
        <v>2241</v>
      </c>
      <c r="H11" s="93">
        <v>2876</v>
      </c>
      <c r="I11" s="93">
        <v>774</v>
      </c>
      <c r="J11" s="93">
        <v>117</v>
      </c>
      <c r="K11" s="93">
        <v>58</v>
      </c>
      <c r="L11" s="93">
        <v>127640</v>
      </c>
      <c r="M11" s="8">
        <v>442</v>
      </c>
      <c r="N11" s="93">
        <v>171</v>
      </c>
      <c r="O11" s="93">
        <v>271</v>
      </c>
      <c r="P11" s="93">
        <v>64</v>
      </c>
      <c r="Q11" s="93">
        <v>13</v>
      </c>
      <c r="R11" s="31">
        <v>2</v>
      </c>
      <c r="T11" s="35"/>
    </row>
    <row r="12" spans="2:20" ht="13.5" customHeight="1">
      <c r="B12" s="36">
        <v>3</v>
      </c>
      <c r="C12" s="34" t="s">
        <v>85</v>
      </c>
      <c r="D12" s="8">
        <v>155549</v>
      </c>
      <c r="E12" s="8">
        <v>7021</v>
      </c>
      <c r="F12" s="93">
        <v>90</v>
      </c>
      <c r="G12" s="93">
        <v>2523</v>
      </c>
      <c r="H12" s="93">
        <v>3205</v>
      </c>
      <c r="I12" s="93">
        <v>931</v>
      </c>
      <c r="J12" s="93">
        <v>182</v>
      </c>
      <c r="K12" s="93">
        <v>90</v>
      </c>
      <c r="L12" s="93">
        <v>147666</v>
      </c>
      <c r="M12" s="8">
        <v>721</v>
      </c>
      <c r="N12" s="93">
        <v>440</v>
      </c>
      <c r="O12" s="93">
        <v>281</v>
      </c>
      <c r="P12" s="93">
        <v>105</v>
      </c>
      <c r="Q12" s="93">
        <v>36</v>
      </c>
      <c r="R12" s="31">
        <v>3</v>
      </c>
      <c r="T12" s="35"/>
    </row>
    <row r="13" spans="2:20" ht="13.5" customHeight="1">
      <c r="B13" s="36">
        <v>4</v>
      </c>
      <c r="C13" s="38" t="s">
        <v>89</v>
      </c>
      <c r="D13" s="8">
        <v>443066</v>
      </c>
      <c r="E13" s="8">
        <v>19839</v>
      </c>
      <c r="F13" s="8">
        <v>290</v>
      </c>
      <c r="G13" s="8">
        <v>7167</v>
      </c>
      <c r="H13" s="8">
        <v>9298</v>
      </c>
      <c r="I13" s="8">
        <v>2470</v>
      </c>
      <c r="J13" s="8">
        <v>427</v>
      </c>
      <c r="K13" s="8">
        <v>187</v>
      </c>
      <c r="L13" s="8">
        <v>421193</v>
      </c>
      <c r="M13" s="8">
        <v>1750</v>
      </c>
      <c r="N13" s="8">
        <v>803</v>
      </c>
      <c r="O13" s="8">
        <v>947</v>
      </c>
      <c r="P13" s="8">
        <v>221</v>
      </c>
      <c r="Q13" s="8">
        <v>63</v>
      </c>
      <c r="R13" s="31">
        <v>4</v>
      </c>
      <c r="T13" s="35"/>
    </row>
    <row r="14" spans="2:20" ht="13.5" customHeight="1">
      <c r="B14" s="36"/>
      <c r="C14" s="39" t="s">
        <v>83</v>
      </c>
      <c r="D14" s="8"/>
      <c r="E14" s="8"/>
      <c r="F14" s="8"/>
      <c r="G14" s="8"/>
      <c r="H14" s="8"/>
      <c r="I14" s="8"/>
      <c r="J14" s="8"/>
      <c r="K14" s="8"/>
      <c r="L14" s="8"/>
      <c r="M14" s="8"/>
      <c r="N14" s="8"/>
      <c r="O14" s="8"/>
      <c r="P14" s="8"/>
      <c r="Q14" s="8"/>
      <c r="R14" s="31"/>
      <c r="T14" s="35"/>
    </row>
    <row r="15" spans="2:20" ht="13.5" customHeight="1">
      <c r="B15" s="36">
        <v>5</v>
      </c>
      <c r="C15" s="34" t="s">
        <v>85</v>
      </c>
      <c r="D15" s="8">
        <v>147213</v>
      </c>
      <c r="E15" s="8">
        <v>6166</v>
      </c>
      <c r="F15" s="93">
        <v>40</v>
      </c>
      <c r="G15" s="93">
        <v>2064</v>
      </c>
      <c r="H15" s="93">
        <v>3327</v>
      </c>
      <c r="I15" s="93">
        <v>507</v>
      </c>
      <c r="J15" s="93">
        <v>228</v>
      </c>
      <c r="K15" s="93" t="s">
        <v>73</v>
      </c>
      <c r="L15" s="93">
        <v>139513</v>
      </c>
      <c r="M15" s="93">
        <v>1250</v>
      </c>
      <c r="N15" s="93" t="s">
        <v>73</v>
      </c>
      <c r="O15" s="93" t="s">
        <v>73</v>
      </c>
      <c r="P15" s="93">
        <v>270</v>
      </c>
      <c r="Q15" s="93">
        <v>14</v>
      </c>
      <c r="R15" s="31">
        <v>5</v>
      </c>
      <c r="T15" s="35"/>
    </row>
    <row r="16" spans="2:20" ht="13.5" customHeight="1">
      <c r="B16" s="36">
        <v>6</v>
      </c>
      <c r="C16" s="38" t="s">
        <v>89</v>
      </c>
      <c r="D16" s="8">
        <v>468357</v>
      </c>
      <c r="E16" s="8">
        <v>18754</v>
      </c>
      <c r="F16" s="93">
        <v>157</v>
      </c>
      <c r="G16" s="93">
        <v>6186</v>
      </c>
      <c r="H16" s="93">
        <v>10218</v>
      </c>
      <c r="I16" s="93">
        <v>1684</v>
      </c>
      <c r="J16" s="93">
        <v>509</v>
      </c>
      <c r="K16" s="93" t="s">
        <v>73</v>
      </c>
      <c r="L16" s="93">
        <v>446892</v>
      </c>
      <c r="M16" s="93">
        <v>2296</v>
      </c>
      <c r="N16" s="93" t="s">
        <v>73</v>
      </c>
      <c r="O16" s="93" t="s">
        <v>73</v>
      </c>
      <c r="P16" s="93">
        <v>375</v>
      </c>
      <c r="Q16" s="93">
        <v>40</v>
      </c>
      <c r="R16" s="31">
        <v>6</v>
      </c>
      <c r="T16" s="35"/>
    </row>
    <row r="17" spans="2:20" ht="8.25" customHeight="1">
      <c r="B17" s="36"/>
      <c r="C17" s="34"/>
      <c r="D17" s="8"/>
      <c r="E17" s="8"/>
      <c r="F17" s="8"/>
      <c r="G17" s="8"/>
      <c r="H17" s="8"/>
      <c r="I17" s="8"/>
      <c r="J17" s="8"/>
      <c r="K17" s="8"/>
      <c r="L17" s="8"/>
      <c r="M17" s="8"/>
      <c r="N17" s="8"/>
      <c r="O17" s="8"/>
      <c r="P17" s="8"/>
      <c r="Q17" s="8"/>
      <c r="R17" s="31"/>
      <c r="T17" s="35"/>
    </row>
    <row r="18" spans="2:18" ht="15" customHeight="1">
      <c r="B18" s="36"/>
      <c r="C18" s="32"/>
      <c r="D18" s="122" t="s">
        <v>107</v>
      </c>
      <c r="E18" s="123"/>
      <c r="F18" s="123"/>
      <c r="G18" s="123"/>
      <c r="H18" s="123"/>
      <c r="I18" s="123"/>
      <c r="J18" s="123" t="s">
        <v>107</v>
      </c>
      <c r="K18" s="123"/>
      <c r="L18" s="123"/>
      <c r="M18" s="123"/>
      <c r="N18" s="123"/>
      <c r="O18" s="123"/>
      <c r="P18" s="123"/>
      <c r="Q18" s="126"/>
      <c r="R18" s="31"/>
    </row>
    <row r="19" spans="2:20" ht="8.25" customHeight="1">
      <c r="B19" s="36"/>
      <c r="C19" s="34"/>
      <c r="D19" s="8"/>
      <c r="E19" s="8"/>
      <c r="F19" s="8"/>
      <c r="G19" s="8"/>
      <c r="H19" s="8"/>
      <c r="I19" s="8"/>
      <c r="J19" s="8"/>
      <c r="K19" s="8"/>
      <c r="L19" s="8"/>
      <c r="M19" s="8"/>
      <c r="N19" s="8"/>
      <c r="O19" s="8"/>
      <c r="P19" s="8"/>
      <c r="Q19" s="8"/>
      <c r="R19" s="31"/>
      <c r="T19" s="35"/>
    </row>
    <row r="20" spans="2:20" ht="13.5" customHeight="1">
      <c r="B20" s="36">
        <v>7</v>
      </c>
      <c r="C20" s="37" t="s">
        <v>51</v>
      </c>
      <c r="D20" s="8">
        <v>15597.413999999999</v>
      </c>
      <c r="E20" s="8">
        <v>2007.067</v>
      </c>
      <c r="F20" s="93">
        <v>27.375</v>
      </c>
      <c r="G20" s="93">
        <v>860.033</v>
      </c>
      <c r="H20" s="93">
        <v>900.309</v>
      </c>
      <c r="I20" s="93">
        <v>203.628</v>
      </c>
      <c r="J20" s="93">
        <v>11.185</v>
      </c>
      <c r="K20" s="93">
        <v>4.537</v>
      </c>
      <c r="L20" s="93">
        <v>13570.409</v>
      </c>
      <c r="M20" s="8">
        <v>15.306000000000001</v>
      </c>
      <c r="N20" s="93">
        <v>3.456</v>
      </c>
      <c r="O20" s="93">
        <v>11.85</v>
      </c>
      <c r="P20" s="93">
        <v>0.936</v>
      </c>
      <c r="Q20" s="93">
        <v>3.696</v>
      </c>
      <c r="R20" s="31">
        <v>7</v>
      </c>
      <c r="T20" s="35"/>
    </row>
    <row r="21" spans="2:20" ht="13.5" customHeight="1">
      <c r="B21" s="36">
        <v>8</v>
      </c>
      <c r="C21" s="34" t="s">
        <v>82</v>
      </c>
      <c r="D21" s="8">
        <v>13695.208</v>
      </c>
      <c r="E21" s="8">
        <v>1861.209</v>
      </c>
      <c r="F21" s="93">
        <v>33.121</v>
      </c>
      <c r="G21" s="93">
        <v>805.662</v>
      </c>
      <c r="H21" s="93">
        <v>802.1740000000001</v>
      </c>
      <c r="I21" s="93">
        <v>201.828</v>
      </c>
      <c r="J21" s="93">
        <v>10.424</v>
      </c>
      <c r="K21" s="93">
        <v>8</v>
      </c>
      <c r="L21" s="93">
        <v>11818.187</v>
      </c>
      <c r="M21" s="8">
        <v>11.227999999999998</v>
      </c>
      <c r="N21" s="93">
        <v>3.0780000000000003</v>
      </c>
      <c r="O21" s="93">
        <v>8.15</v>
      </c>
      <c r="P21" s="93">
        <v>1.1520000000000001</v>
      </c>
      <c r="Q21" s="93">
        <v>3.4320000000000004</v>
      </c>
      <c r="R21" s="31">
        <v>8</v>
      </c>
      <c r="T21" s="35"/>
    </row>
    <row r="22" spans="2:20" ht="13.5" customHeight="1">
      <c r="B22" s="36">
        <v>9</v>
      </c>
      <c r="C22" s="34" t="s">
        <v>85</v>
      </c>
      <c r="D22" s="8">
        <v>15805.47</v>
      </c>
      <c r="E22" s="8">
        <v>2108.285</v>
      </c>
      <c r="F22" s="93">
        <v>26.087000000000003</v>
      </c>
      <c r="G22" s="93">
        <v>904.167</v>
      </c>
      <c r="H22" s="93">
        <v>905.5409999999999</v>
      </c>
      <c r="I22" s="93">
        <v>246.156</v>
      </c>
      <c r="J22" s="93">
        <v>13.936</v>
      </c>
      <c r="K22" s="93">
        <v>12.398</v>
      </c>
      <c r="L22" s="93">
        <v>13669.441</v>
      </c>
      <c r="M22" s="8">
        <v>16.35</v>
      </c>
      <c r="N22" s="93">
        <v>7.92</v>
      </c>
      <c r="O22" s="93">
        <v>8.43</v>
      </c>
      <c r="P22" s="93">
        <v>1.89</v>
      </c>
      <c r="Q22" s="93">
        <v>9.504</v>
      </c>
      <c r="R22" s="31">
        <v>9</v>
      </c>
      <c r="T22" s="35"/>
    </row>
    <row r="23" spans="2:20" ht="13.5" customHeight="1">
      <c r="B23" s="36">
        <v>10</v>
      </c>
      <c r="C23" s="38" t="s">
        <v>89</v>
      </c>
      <c r="D23" s="8">
        <v>45098.092000000004</v>
      </c>
      <c r="E23" s="8">
        <v>5976.561</v>
      </c>
      <c r="F23" s="8">
        <v>86.583</v>
      </c>
      <c r="G23" s="8">
        <v>2569.862</v>
      </c>
      <c r="H23" s="8">
        <v>2608.0240000000003</v>
      </c>
      <c r="I23" s="8">
        <v>651.6120000000001</v>
      </c>
      <c r="J23" s="8">
        <v>35.545</v>
      </c>
      <c r="K23" s="8">
        <v>24.935</v>
      </c>
      <c r="L23" s="8">
        <v>39058.037</v>
      </c>
      <c r="M23" s="8">
        <v>42.884</v>
      </c>
      <c r="N23" s="8">
        <v>14.454</v>
      </c>
      <c r="O23" s="8">
        <v>28.43</v>
      </c>
      <c r="P23" s="8">
        <v>3.978</v>
      </c>
      <c r="Q23" s="8">
        <v>16.631999999999998</v>
      </c>
      <c r="R23" s="31">
        <v>10</v>
      </c>
      <c r="T23" s="35"/>
    </row>
    <row r="24" spans="2:20" ht="13.5" customHeight="1">
      <c r="B24" s="36"/>
      <c r="C24" s="39" t="s">
        <v>83</v>
      </c>
      <c r="D24" s="8"/>
      <c r="E24" s="8"/>
      <c r="F24" s="8"/>
      <c r="G24" s="8"/>
      <c r="H24" s="8"/>
      <c r="I24" s="8"/>
      <c r="J24" s="8"/>
      <c r="K24" s="8"/>
      <c r="L24" s="8"/>
      <c r="M24" s="8"/>
      <c r="N24" s="8"/>
      <c r="O24" s="8"/>
      <c r="P24" s="8"/>
      <c r="Q24" s="8"/>
      <c r="R24" s="31"/>
      <c r="T24" s="35"/>
    </row>
    <row r="25" spans="2:20" ht="13.5" customHeight="1">
      <c r="B25" s="36">
        <v>11</v>
      </c>
      <c r="C25" s="34" t="s">
        <v>85</v>
      </c>
      <c r="D25" s="8">
        <v>14728.639000000001</v>
      </c>
      <c r="E25" s="8">
        <v>1833.6689999999999</v>
      </c>
      <c r="F25" s="93">
        <v>12.113</v>
      </c>
      <c r="G25" s="93">
        <v>742.731</v>
      </c>
      <c r="H25" s="93">
        <v>926.935</v>
      </c>
      <c r="I25" s="93">
        <v>132.849</v>
      </c>
      <c r="J25" s="93">
        <v>19.041</v>
      </c>
      <c r="K25" s="93" t="s">
        <v>73</v>
      </c>
      <c r="L25" s="93">
        <v>12858.914</v>
      </c>
      <c r="M25" s="93">
        <v>27.5</v>
      </c>
      <c r="N25" s="93" t="s">
        <v>73</v>
      </c>
      <c r="O25" s="93" t="s">
        <v>73</v>
      </c>
      <c r="P25" s="93">
        <v>4.86</v>
      </c>
      <c r="Q25" s="93">
        <v>3.696</v>
      </c>
      <c r="R25" s="31">
        <v>11</v>
      </c>
      <c r="T25" s="35"/>
    </row>
    <row r="26" spans="2:20" ht="13.5" customHeight="1">
      <c r="B26" s="36">
        <v>12</v>
      </c>
      <c r="C26" s="38" t="s">
        <v>89</v>
      </c>
      <c r="D26" s="8">
        <v>46905.984000000004</v>
      </c>
      <c r="E26" s="8">
        <v>5598.103999999999</v>
      </c>
      <c r="F26" s="93">
        <v>49.187</v>
      </c>
      <c r="G26" s="93">
        <v>2223.645</v>
      </c>
      <c r="H26" s="93">
        <v>2848.147</v>
      </c>
      <c r="I26" s="93">
        <v>437.313</v>
      </c>
      <c r="J26" s="93">
        <v>39.812000000000005</v>
      </c>
      <c r="K26" s="93" t="s">
        <v>73</v>
      </c>
      <c r="L26" s="93">
        <v>41240.058000000005</v>
      </c>
      <c r="M26" s="93">
        <v>50.512</v>
      </c>
      <c r="N26" s="93" t="s">
        <v>73</v>
      </c>
      <c r="O26" s="93" t="s">
        <v>73</v>
      </c>
      <c r="P26" s="93">
        <v>6.75</v>
      </c>
      <c r="Q26" s="93">
        <v>10.56</v>
      </c>
      <c r="R26" s="31">
        <v>12</v>
      </c>
      <c r="T26" s="35"/>
    </row>
    <row r="27" spans="2:20" ht="8.25" customHeight="1">
      <c r="B27" s="40"/>
      <c r="C27" s="41"/>
      <c r="D27" s="8"/>
      <c r="E27" s="8"/>
      <c r="F27" s="8"/>
      <c r="G27" s="8"/>
      <c r="H27" s="8"/>
      <c r="I27" s="8"/>
      <c r="J27" s="8"/>
      <c r="K27" s="8"/>
      <c r="L27" s="8"/>
      <c r="M27" s="8"/>
      <c r="N27" s="8"/>
      <c r="O27" s="8"/>
      <c r="P27" s="8"/>
      <c r="Q27" s="8"/>
      <c r="R27" s="40"/>
      <c r="T27" s="35"/>
    </row>
    <row r="28" spans="3:18" ht="15" customHeight="1">
      <c r="C28" s="42"/>
      <c r="D28" s="42"/>
      <c r="E28" s="42"/>
      <c r="F28" s="42"/>
      <c r="G28" s="42"/>
      <c r="H28" s="42"/>
      <c r="I28" s="43" t="s">
        <v>75</v>
      </c>
      <c r="J28" s="42" t="s">
        <v>87</v>
      </c>
      <c r="K28" s="42"/>
      <c r="L28" s="42"/>
      <c r="M28" s="42"/>
      <c r="N28" s="42"/>
      <c r="O28" s="42"/>
      <c r="P28" s="42"/>
      <c r="Q28" s="42"/>
      <c r="R28" s="44"/>
    </row>
    <row r="29" ht="12.75" customHeight="1"/>
    <row r="30" spans="2:18" ht="18.75" customHeight="1">
      <c r="B30" s="132" t="s">
        <v>72</v>
      </c>
      <c r="C30" s="134" t="s">
        <v>49</v>
      </c>
      <c r="D30" s="136" t="s">
        <v>84</v>
      </c>
      <c r="E30" s="136" t="s">
        <v>70</v>
      </c>
      <c r="F30" s="108" t="s">
        <v>5</v>
      </c>
      <c r="G30" s="108"/>
      <c r="H30" s="108"/>
      <c r="I30" s="108"/>
      <c r="J30" s="108"/>
      <c r="K30" s="108"/>
      <c r="L30" s="109" t="s">
        <v>9</v>
      </c>
      <c r="M30" s="128" t="s">
        <v>69</v>
      </c>
      <c r="N30" s="108" t="s">
        <v>67</v>
      </c>
      <c r="O30" s="108"/>
      <c r="P30" s="109" t="s">
        <v>10</v>
      </c>
      <c r="Q30" s="130" t="s">
        <v>11</v>
      </c>
      <c r="R30" s="138" t="s">
        <v>72</v>
      </c>
    </row>
    <row r="31" spans="2:18" ht="18.75" customHeight="1">
      <c r="B31" s="133"/>
      <c r="C31" s="135"/>
      <c r="D31" s="137"/>
      <c r="E31" s="137"/>
      <c r="F31" s="25" t="s">
        <v>6</v>
      </c>
      <c r="G31" s="25" t="s">
        <v>7</v>
      </c>
      <c r="H31" s="25" t="s">
        <v>8</v>
      </c>
      <c r="I31" s="26" t="s">
        <v>96</v>
      </c>
      <c r="J31" s="24" t="s">
        <v>74</v>
      </c>
      <c r="K31" s="24" t="s">
        <v>68</v>
      </c>
      <c r="L31" s="129"/>
      <c r="M31" s="107"/>
      <c r="N31" s="25" t="s">
        <v>66</v>
      </c>
      <c r="O31" s="25" t="s">
        <v>71</v>
      </c>
      <c r="P31" s="129"/>
      <c r="Q31" s="131"/>
      <c r="R31" s="131"/>
    </row>
    <row r="32" spans="2:18" ht="12">
      <c r="B32" s="36"/>
      <c r="C32" s="27"/>
      <c r="D32" s="28"/>
      <c r="E32" s="28"/>
      <c r="F32" s="28"/>
      <c r="G32" s="28"/>
      <c r="H32" s="28"/>
      <c r="I32" s="28"/>
      <c r="J32" s="29"/>
      <c r="K32" s="29"/>
      <c r="L32" s="29"/>
      <c r="M32" s="30"/>
      <c r="N32" s="30"/>
      <c r="O32" s="30"/>
      <c r="P32" s="30"/>
      <c r="Q32" s="30"/>
      <c r="R32" s="31"/>
    </row>
    <row r="33" spans="2:18" ht="15" customHeight="1">
      <c r="B33" s="36"/>
      <c r="C33" s="32"/>
      <c r="D33" s="122" t="s">
        <v>106</v>
      </c>
      <c r="E33" s="123"/>
      <c r="F33" s="123"/>
      <c r="G33" s="123"/>
      <c r="H33" s="123"/>
      <c r="I33" s="123"/>
      <c r="J33" s="123" t="s">
        <v>106</v>
      </c>
      <c r="K33" s="123"/>
      <c r="L33" s="123"/>
      <c r="M33" s="123"/>
      <c r="N33" s="123"/>
      <c r="O33" s="123"/>
      <c r="P33" s="123"/>
      <c r="Q33" s="126"/>
      <c r="R33" s="33"/>
    </row>
    <row r="34" spans="2:20" ht="8.25" customHeight="1">
      <c r="B34" s="36"/>
      <c r="C34" s="34"/>
      <c r="D34" s="8"/>
      <c r="E34" s="8"/>
      <c r="F34" s="8"/>
      <c r="G34" s="8"/>
      <c r="H34" s="8"/>
      <c r="I34" s="8"/>
      <c r="J34" s="8"/>
      <c r="K34" s="8"/>
      <c r="L34" s="8"/>
      <c r="M34" s="8"/>
      <c r="N34" s="8"/>
      <c r="O34" s="8"/>
      <c r="P34" s="8"/>
      <c r="Q34" s="8"/>
      <c r="R34" s="31"/>
      <c r="T34" s="35"/>
    </row>
    <row r="35" spans="2:20" ht="13.5" customHeight="1">
      <c r="B35" s="36">
        <v>1</v>
      </c>
      <c r="C35" s="37" t="s">
        <v>51</v>
      </c>
      <c r="D35" s="8">
        <v>149447</v>
      </c>
      <c r="E35" s="8">
        <v>6260</v>
      </c>
      <c r="F35" s="93">
        <v>85</v>
      </c>
      <c r="G35" s="93">
        <v>2247</v>
      </c>
      <c r="H35" s="93">
        <v>3155</v>
      </c>
      <c r="I35" s="93">
        <v>643</v>
      </c>
      <c r="J35" s="93">
        <v>103</v>
      </c>
      <c r="K35" s="93">
        <v>27</v>
      </c>
      <c r="L35" s="93">
        <v>142889</v>
      </c>
      <c r="M35" s="8">
        <v>278</v>
      </c>
      <c r="N35" s="93">
        <v>105</v>
      </c>
      <c r="O35" s="93">
        <v>173</v>
      </c>
      <c r="P35" s="93">
        <v>8</v>
      </c>
      <c r="Q35" s="93">
        <v>12</v>
      </c>
      <c r="R35" s="31">
        <v>1</v>
      </c>
      <c r="T35" s="35"/>
    </row>
    <row r="36" spans="2:20" ht="13.5" customHeight="1">
      <c r="B36" s="36">
        <v>2</v>
      </c>
      <c r="C36" s="34" t="s">
        <v>82</v>
      </c>
      <c r="D36" s="8">
        <v>131227</v>
      </c>
      <c r="E36" s="8">
        <v>5828</v>
      </c>
      <c r="F36" s="93">
        <v>106</v>
      </c>
      <c r="G36" s="93">
        <v>2096</v>
      </c>
      <c r="H36" s="93">
        <v>2829</v>
      </c>
      <c r="I36" s="93">
        <v>658</v>
      </c>
      <c r="J36" s="93">
        <v>94</v>
      </c>
      <c r="K36" s="93">
        <v>45</v>
      </c>
      <c r="L36" s="93">
        <v>125094</v>
      </c>
      <c r="M36" s="8">
        <v>292</v>
      </c>
      <c r="N36" s="93">
        <v>129</v>
      </c>
      <c r="O36" s="93">
        <v>163</v>
      </c>
      <c r="P36" s="93">
        <v>7</v>
      </c>
      <c r="Q36" s="93">
        <v>6</v>
      </c>
      <c r="R36" s="31">
        <v>2</v>
      </c>
      <c r="T36" s="35"/>
    </row>
    <row r="37" spans="2:20" ht="13.5" customHeight="1">
      <c r="B37" s="36">
        <v>3</v>
      </c>
      <c r="C37" s="34" t="s">
        <v>85</v>
      </c>
      <c r="D37" s="8">
        <v>152706</v>
      </c>
      <c r="E37" s="8">
        <v>6602</v>
      </c>
      <c r="F37" s="93">
        <v>85</v>
      </c>
      <c r="G37" s="93">
        <v>2349</v>
      </c>
      <c r="H37" s="93">
        <v>3150</v>
      </c>
      <c r="I37" s="93">
        <v>796</v>
      </c>
      <c r="J37" s="93">
        <v>153</v>
      </c>
      <c r="K37" s="93">
        <v>69</v>
      </c>
      <c r="L37" s="93">
        <v>145474</v>
      </c>
      <c r="M37" s="8">
        <v>556</v>
      </c>
      <c r="N37" s="93">
        <v>372</v>
      </c>
      <c r="O37" s="93">
        <v>184</v>
      </c>
      <c r="P37" s="93">
        <v>45</v>
      </c>
      <c r="Q37" s="93">
        <v>29</v>
      </c>
      <c r="R37" s="31">
        <v>3</v>
      </c>
      <c r="T37" s="35"/>
    </row>
    <row r="38" spans="2:20" ht="13.5" customHeight="1">
      <c r="B38" s="36">
        <v>4</v>
      </c>
      <c r="C38" s="38" t="s">
        <v>89</v>
      </c>
      <c r="D38" s="8">
        <v>433380</v>
      </c>
      <c r="E38" s="8">
        <v>18690</v>
      </c>
      <c r="F38" s="8">
        <v>276</v>
      </c>
      <c r="G38" s="8">
        <v>6692</v>
      </c>
      <c r="H38" s="8">
        <v>9134</v>
      </c>
      <c r="I38" s="8">
        <v>2097</v>
      </c>
      <c r="J38" s="8">
        <v>350</v>
      </c>
      <c r="K38" s="8">
        <v>141</v>
      </c>
      <c r="L38" s="8">
        <v>413457</v>
      </c>
      <c r="M38" s="8">
        <v>1126</v>
      </c>
      <c r="N38" s="8">
        <v>606</v>
      </c>
      <c r="O38" s="8">
        <v>520</v>
      </c>
      <c r="P38" s="8">
        <v>60</v>
      </c>
      <c r="Q38" s="8">
        <v>47</v>
      </c>
      <c r="R38" s="31">
        <v>4</v>
      </c>
      <c r="T38" s="35"/>
    </row>
    <row r="39" spans="2:20" ht="13.5" customHeight="1">
      <c r="B39" s="36"/>
      <c r="C39" s="39" t="s">
        <v>83</v>
      </c>
      <c r="D39" s="8"/>
      <c r="E39" s="8"/>
      <c r="F39" s="8"/>
      <c r="G39" s="8"/>
      <c r="H39" s="8"/>
      <c r="I39" s="8"/>
      <c r="J39" s="8"/>
      <c r="K39" s="8"/>
      <c r="L39" s="8"/>
      <c r="M39" s="8"/>
      <c r="N39" s="8"/>
      <c r="O39" s="8"/>
      <c r="P39" s="8"/>
      <c r="Q39" s="8"/>
      <c r="R39" s="31"/>
      <c r="T39" s="35"/>
    </row>
    <row r="40" spans="2:20" ht="13.5" customHeight="1">
      <c r="B40" s="36">
        <v>5</v>
      </c>
      <c r="C40" s="34" t="s">
        <v>85</v>
      </c>
      <c r="D40" s="8">
        <v>144385</v>
      </c>
      <c r="E40" s="8">
        <v>5811</v>
      </c>
      <c r="F40" s="92">
        <v>36</v>
      </c>
      <c r="G40" s="92">
        <v>1882</v>
      </c>
      <c r="H40" s="92">
        <v>3284</v>
      </c>
      <c r="I40" s="92">
        <v>396</v>
      </c>
      <c r="J40" s="92">
        <v>213</v>
      </c>
      <c r="K40" s="92" t="s">
        <v>73</v>
      </c>
      <c r="L40" s="92">
        <v>137339</v>
      </c>
      <c r="M40" s="92">
        <v>1011</v>
      </c>
      <c r="N40" s="92" t="s">
        <v>73</v>
      </c>
      <c r="O40" s="92" t="s">
        <v>73</v>
      </c>
      <c r="P40" s="92">
        <v>212</v>
      </c>
      <c r="Q40" s="92">
        <v>12</v>
      </c>
      <c r="R40" s="31">
        <v>5</v>
      </c>
      <c r="T40" s="35"/>
    </row>
    <row r="41" spans="2:20" ht="13.5" customHeight="1">
      <c r="B41" s="36">
        <v>6</v>
      </c>
      <c r="C41" s="38" t="s">
        <v>89</v>
      </c>
      <c r="D41" s="8">
        <v>457811</v>
      </c>
      <c r="E41" s="8">
        <v>17653</v>
      </c>
      <c r="F41" s="92">
        <v>147</v>
      </c>
      <c r="G41" s="92">
        <v>5634</v>
      </c>
      <c r="H41" s="92">
        <v>10070</v>
      </c>
      <c r="I41" s="92">
        <v>1339</v>
      </c>
      <c r="J41" s="92">
        <v>463</v>
      </c>
      <c r="K41" s="92" t="s">
        <v>73</v>
      </c>
      <c r="L41" s="92">
        <v>438231</v>
      </c>
      <c r="M41" s="92">
        <v>1632</v>
      </c>
      <c r="N41" s="92" t="s">
        <v>73</v>
      </c>
      <c r="O41" s="92" t="s">
        <v>73</v>
      </c>
      <c r="P41" s="92">
        <v>266</v>
      </c>
      <c r="Q41" s="92">
        <v>29</v>
      </c>
      <c r="R41" s="31">
        <v>6</v>
      </c>
      <c r="T41" s="35"/>
    </row>
    <row r="42" spans="2:20" ht="8.25" customHeight="1">
      <c r="B42" s="36"/>
      <c r="C42" s="34"/>
      <c r="D42" s="8"/>
      <c r="E42" s="8"/>
      <c r="F42" s="8"/>
      <c r="G42" s="8"/>
      <c r="H42" s="8"/>
      <c r="I42" s="8"/>
      <c r="J42" s="8"/>
      <c r="K42" s="8"/>
      <c r="L42" s="8"/>
      <c r="M42" s="8"/>
      <c r="N42" s="8"/>
      <c r="O42" s="8"/>
      <c r="P42" s="8"/>
      <c r="Q42" s="8"/>
      <c r="R42" s="31"/>
      <c r="T42" s="35"/>
    </row>
    <row r="43" spans="2:18" ht="15" customHeight="1">
      <c r="B43" s="36"/>
      <c r="C43" s="32"/>
      <c r="D43" s="122" t="s">
        <v>107</v>
      </c>
      <c r="E43" s="123"/>
      <c r="F43" s="123"/>
      <c r="G43" s="123"/>
      <c r="H43" s="123"/>
      <c r="I43" s="123"/>
      <c r="J43" s="123" t="s">
        <v>107</v>
      </c>
      <c r="K43" s="123"/>
      <c r="L43" s="123"/>
      <c r="M43" s="123"/>
      <c r="N43" s="123"/>
      <c r="O43" s="123"/>
      <c r="P43" s="123"/>
      <c r="Q43" s="126"/>
      <c r="R43" s="31"/>
    </row>
    <row r="44" spans="2:20" ht="8.25" customHeight="1">
      <c r="B44" s="36"/>
      <c r="C44" s="34"/>
      <c r="D44" s="8"/>
      <c r="E44" s="8"/>
      <c r="F44" s="8"/>
      <c r="G44" s="8"/>
      <c r="H44" s="8"/>
      <c r="I44" s="8"/>
      <c r="J44" s="8"/>
      <c r="K44" s="8"/>
      <c r="L44" s="8"/>
      <c r="M44" s="8"/>
      <c r="N44" s="8"/>
      <c r="O44" s="8"/>
      <c r="P44" s="8"/>
      <c r="Q44" s="8"/>
      <c r="R44" s="31"/>
      <c r="T44" s="35"/>
    </row>
    <row r="45" spans="2:20" ht="13.5" customHeight="1">
      <c r="B45" s="36">
        <v>7</v>
      </c>
      <c r="C45" s="37" t="s">
        <v>51</v>
      </c>
      <c r="D45" s="8">
        <v>15197.951</v>
      </c>
      <c r="E45" s="8">
        <v>1896.0240000000001</v>
      </c>
      <c r="F45" s="93">
        <v>25.57</v>
      </c>
      <c r="G45" s="93">
        <v>804.201</v>
      </c>
      <c r="H45" s="93">
        <v>882.958</v>
      </c>
      <c r="I45" s="93">
        <v>171.154</v>
      </c>
      <c r="J45" s="93">
        <v>9</v>
      </c>
      <c r="K45" s="93">
        <v>3.141</v>
      </c>
      <c r="L45" s="93">
        <v>13291.535</v>
      </c>
      <c r="M45" s="8">
        <v>7.08</v>
      </c>
      <c r="N45" s="93">
        <v>1.89</v>
      </c>
      <c r="O45" s="93">
        <v>5.19</v>
      </c>
      <c r="P45" s="93">
        <v>0.144</v>
      </c>
      <c r="Q45" s="93">
        <v>3.168</v>
      </c>
      <c r="R45" s="31">
        <v>7</v>
      </c>
      <c r="T45" s="35"/>
    </row>
    <row r="46" spans="2:20" ht="13.5" customHeight="1">
      <c r="B46" s="36">
        <v>8</v>
      </c>
      <c r="C46" s="34" t="s">
        <v>82</v>
      </c>
      <c r="D46" s="8">
        <v>13352.344</v>
      </c>
      <c r="E46" s="8">
        <v>1760.969</v>
      </c>
      <c r="F46" s="93">
        <v>32.209</v>
      </c>
      <c r="G46" s="93">
        <v>753.533</v>
      </c>
      <c r="H46" s="93">
        <v>789.065</v>
      </c>
      <c r="I46" s="93">
        <v>171.58</v>
      </c>
      <c r="J46" s="93">
        <v>8.375</v>
      </c>
      <c r="K46" s="93">
        <v>6.207</v>
      </c>
      <c r="L46" s="93">
        <v>11582.453</v>
      </c>
      <c r="M46" s="8">
        <v>7.212</v>
      </c>
      <c r="N46" s="93">
        <v>2.322</v>
      </c>
      <c r="O46" s="93">
        <v>4.89</v>
      </c>
      <c r="P46" s="93">
        <v>0.126</v>
      </c>
      <c r="Q46" s="93">
        <v>1.584</v>
      </c>
      <c r="R46" s="31">
        <v>8</v>
      </c>
      <c r="T46" s="35"/>
    </row>
    <row r="47" spans="2:20" ht="13.5" customHeight="1">
      <c r="B47" s="36">
        <v>9</v>
      </c>
      <c r="C47" s="34" t="s">
        <v>85</v>
      </c>
      <c r="D47" s="8">
        <v>15475.342</v>
      </c>
      <c r="E47" s="8">
        <v>1988.132</v>
      </c>
      <c r="F47" s="93">
        <v>24.638</v>
      </c>
      <c r="G47" s="93">
        <v>841.811</v>
      </c>
      <c r="H47" s="93">
        <v>890.001</v>
      </c>
      <c r="I47" s="93">
        <v>210.462</v>
      </c>
      <c r="J47" s="93">
        <v>11.715</v>
      </c>
      <c r="K47" s="93">
        <v>9.505</v>
      </c>
      <c r="L47" s="93">
        <v>13466.528</v>
      </c>
      <c r="M47" s="8">
        <v>12.216</v>
      </c>
      <c r="N47" s="93">
        <v>6.696</v>
      </c>
      <c r="O47" s="93">
        <v>5.52</v>
      </c>
      <c r="P47" s="93">
        <v>0.81</v>
      </c>
      <c r="Q47" s="93">
        <v>7.656</v>
      </c>
      <c r="R47" s="31">
        <v>9</v>
      </c>
      <c r="T47" s="35"/>
    </row>
    <row r="48" spans="2:20" ht="13.5" customHeight="1">
      <c r="B48" s="36">
        <v>10</v>
      </c>
      <c r="C48" s="38" t="s">
        <v>89</v>
      </c>
      <c r="D48" s="8">
        <v>44025.637</v>
      </c>
      <c r="E48" s="8">
        <v>5645.125</v>
      </c>
      <c r="F48" s="8">
        <v>82.417</v>
      </c>
      <c r="G48" s="8">
        <v>2399.545</v>
      </c>
      <c r="H48" s="8">
        <v>2562.0240000000003</v>
      </c>
      <c r="I48" s="8">
        <v>553.196</v>
      </c>
      <c r="J48" s="8">
        <v>29.09</v>
      </c>
      <c r="K48" s="8">
        <v>18.853</v>
      </c>
      <c r="L48" s="8">
        <v>38340.515999999996</v>
      </c>
      <c r="M48" s="8">
        <v>26.508</v>
      </c>
      <c r="N48" s="8">
        <v>10.908</v>
      </c>
      <c r="O48" s="8">
        <v>15.6</v>
      </c>
      <c r="P48" s="8">
        <v>1.08</v>
      </c>
      <c r="Q48" s="8">
        <v>12.408000000000001</v>
      </c>
      <c r="R48" s="31">
        <v>10</v>
      </c>
      <c r="T48" s="35"/>
    </row>
    <row r="49" spans="2:20" s="97" customFormat="1" ht="13.5" customHeight="1">
      <c r="B49" s="94"/>
      <c r="C49" s="95" t="s">
        <v>83</v>
      </c>
      <c r="D49" s="92"/>
      <c r="E49" s="92"/>
      <c r="F49" s="92"/>
      <c r="G49" s="92"/>
      <c r="H49" s="92"/>
      <c r="I49" s="92"/>
      <c r="J49" s="92"/>
      <c r="K49" s="92"/>
      <c r="L49" s="92"/>
      <c r="M49" s="92"/>
      <c r="N49" s="92"/>
      <c r="O49" s="92"/>
      <c r="P49" s="92"/>
      <c r="Q49" s="92"/>
      <c r="R49" s="96"/>
      <c r="T49" s="98"/>
    </row>
    <row r="50" spans="2:20" s="97" customFormat="1" ht="13.5" customHeight="1">
      <c r="B50" s="94">
        <v>11</v>
      </c>
      <c r="C50" s="99" t="s">
        <v>85</v>
      </c>
      <c r="D50" s="92">
        <v>14412.409000000001</v>
      </c>
      <c r="E50" s="92">
        <v>1724.6470000000002</v>
      </c>
      <c r="F50" s="92">
        <v>10.902</v>
      </c>
      <c r="G50" s="92">
        <v>677.238</v>
      </c>
      <c r="H50" s="92">
        <v>914.955</v>
      </c>
      <c r="I50" s="92">
        <v>103.764</v>
      </c>
      <c r="J50" s="92">
        <v>17.788</v>
      </c>
      <c r="K50" s="92" t="s">
        <v>73</v>
      </c>
      <c r="L50" s="92">
        <v>12658.536</v>
      </c>
      <c r="M50" s="92">
        <v>22.242</v>
      </c>
      <c r="N50" s="92" t="s">
        <v>73</v>
      </c>
      <c r="O50" s="92" t="s">
        <v>73</v>
      </c>
      <c r="P50" s="92">
        <v>3.816</v>
      </c>
      <c r="Q50" s="92">
        <v>3.168</v>
      </c>
      <c r="R50" s="96">
        <v>11</v>
      </c>
      <c r="T50" s="98"/>
    </row>
    <row r="51" spans="2:20" s="97" customFormat="1" ht="13.5" customHeight="1">
      <c r="B51" s="94">
        <v>12</v>
      </c>
      <c r="C51" s="100" t="s">
        <v>89</v>
      </c>
      <c r="D51" s="92">
        <v>45751.27900000001</v>
      </c>
      <c r="E51" s="92">
        <v>5262.206999999999</v>
      </c>
      <c r="F51" s="92">
        <v>46.098</v>
      </c>
      <c r="G51" s="92">
        <v>2025.24</v>
      </c>
      <c r="H51" s="92">
        <v>2806.895</v>
      </c>
      <c r="I51" s="92">
        <v>347.699</v>
      </c>
      <c r="J51" s="92">
        <v>36.275</v>
      </c>
      <c r="K51" s="92" t="s">
        <v>73</v>
      </c>
      <c r="L51" s="92">
        <v>40440.724</v>
      </c>
      <c r="M51" s="92">
        <v>35.903999999999996</v>
      </c>
      <c r="N51" s="92" t="s">
        <v>73</v>
      </c>
      <c r="O51" s="92" t="s">
        <v>73</v>
      </c>
      <c r="P51" s="92">
        <v>4.788</v>
      </c>
      <c r="Q51" s="92">
        <v>7.656000000000001</v>
      </c>
      <c r="R51" s="96">
        <v>12</v>
      </c>
      <c r="T51" s="98"/>
    </row>
    <row r="52" spans="2:20" s="97" customFormat="1" ht="8.25" customHeight="1">
      <c r="B52" s="94"/>
      <c r="C52" s="99"/>
      <c r="D52" s="92"/>
      <c r="E52" s="92"/>
      <c r="F52" s="92"/>
      <c r="G52" s="92"/>
      <c r="H52" s="92"/>
      <c r="I52" s="92"/>
      <c r="J52" s="92"/>
      <c r="K52" s="92"/>
      <c r="L52" s="92"/>
      <c r="M52" s="92"/>
      <c r="N52" s="92"/>
      <c r="O52" s="92"/>
      <c r="P52" s="92"/>
      <c r="Q52" s="92"/>
      <c r="R52" s="96"/>
      <c r="T52" s="98"/>
    </row>
    <row r="53" spans="2:18" s="97" customFormat="1" ht="15" customHeight="1">
      <c r="B53" s="94"/>
      <c r="C53" s="101"/>
      <c r="D53" s="124" t="s">
        <v>108</v>
      </c>
      <c r="E53" s="125"/>
      <c r="F53" s="125"/>
      <c r="G53" s="125"/>
      <c r="H53" s="125"/>
      <c r="I53" s="125"/>
      <c r="J53" s="125" t="s">
        <v>108</v>
      </c>
      <c r="K53" s="125"/>
      <c r="L53" s="125"/>
      <c r="M53" s="125"/>
      <c r="N53" s="125"/>
      <c r="O53" s="125"/>
      <c r="P53" s="125"/>
      <c r="Q53" s="127"/>
      <c r="R53" s="102"/>
    </row>
    <row r="54" spans="2:20" s="97" customFormat="1" ht="8.25" customHeight="1">
      <c r="B54" s="94"/>
      <c r="C54" s="99"/>
      <c r="D54" s="92"/>
      <c r="E54" s="92"/>
      <c r="F54" s="92"/>
      <c r="G54" s="92"/>
      <c r="H54" s="92"/>
      <c r="I54" s="92"/>
      <c r="J54" s="92"/>
      <c r="K54" s="92"/>
      <c r="L54" s="92"/>
      <c r="M54" s="92"/>
      <c r="N54" s="92"/>
      <c r="O54" s="92"/>
      <c r="P54" s="92"/>
      <c r="Q54" s="92"/>
      <c r="R54" s="96"/>
      <c r="T54" s="98"/>
    </row>
    <row r="55" spans="2:20" s="97" customFormat="1" ht="13.5" customHeight="1">
      <c r="B55" s="94">
        <v>13</v>
      </c>
      <c r="C55" s="99" t="s">
        <v>51</v>
      </c>
      <c r="D55" s="92" t="s">
        <v>114</v>
      </c>
      <c r="E55" s="92">
        <v>302.8792332268371</v>
      </c>
      <c r="F55" s="92">
        <v>300.8235294117647</v>
      </c>
      <c r="G55" s="92">
        <v>357.8998664886515</v>
      </c>
      <c r="H55" s="92">
        <v>279.8599049128368</v>
      </c>
      <c r="I55" s="92">
        <v>266.1804043545879</v>
      </c>
      <c r="J55" s="92">
        <v>87.37864077669903</v>
      </c>
      <c r="K55" s="92">
        <v>116.33333333333333</v>
      </c>
      <c r="L55" s="92">
        <v>93.02000153965666</v>
      </c>
      <c r="M55" s="92">
        <v>25.467625899280577</v>
      </c>
      <c r="N55" s="92">
        <v>18</v>
      </c>
      <c r="O55" s="92">
        <v>30</v>
      </c>
      <c r="P55" s="92">
        <v>18</v>
      </c>
      <c r="Q55" s="92">
        <v>264</v>
      </c>
      <c r="R55" s="96">
        <v>13</v>
      </c>
      <c r="T55" s="98"/>
    </row>
    <row r="56" spans="2:20" s="97" customFormat="1" ht="13.5" customHeight="1">
      <c r="B56" s="94">
        <v>14</v>
      </c>
      <c r="C56" s="100" t="s">
        <v>82</v>
      </c>
      <c r="D56" s="92" t="s">
        <v>114</v>
      </c>
      <c r="E56" s="92">
        <v>302.1566575154427</v>
      </c>
      <c r="F56" s="92">
        <v>303.85849056603774</v>
      </c>
      <c r="G56" s="92">
        <v>359.51001908396944</v>
      </c>
      <c r="H56" s="92">
        <v>278.9201131141746</v>
      </c>
      <c r="I56" s="92">
        <v>260.7598784194529</v>
      </c>
      <c r="J56" s="92">
        <v>89.09574468085107</v>
      </c>
      <c r="K56" s="92">
        <v>137.93333333333334</v>
      </c>
      <c r="L56" s="92">
        <v>92.58999632276529</v>
      </c>
      <c r="M56" s="92">
        <v>24.698630136986303</v>
      </c>
      <c r="N56" s="92">
        <v>18</v>
      </c>
      <c r="O56" s="92">
        <v>30</v>
      </c>
      <c r="P56" s="92">
        <v>18</v>
      </c>
      <c r="Q56" s="92">
        <v>264</v>
      </c>
      <c r="R56" s="96">
        <v>14</v>
      </c>
      <c r="T56" s="98"/>
    </row>
    <row r="57" spans="2:20" s="97" customFormat="1" ht="13.5" customHeight="1">
      <c r="B57" s="94">
        <v>15</v>
      </c>
      <c r="C57" s="99" t="s">
        <v>85</v>
      </c>
      <c r="D57" s="92" t="s">
        <v>114</v>
      </c>
      <c r="E57" s="92">
        <v>301.14086640411995</v>
      </c>
      <c r="F57" s="92">
        <v>289.8588235294118</v>
      </c>
      <c r="G57" s="92">
        <v>358.369944657301</v>
      </c>
      <c r="H57" s="92">
        <v>282.54</v>
      </c>
      <c r="I57" s="92">
        <v>264.3994974874372</v>
      </c>
      <c r="J57" s="92">
        <v>76.56862745098039</v>
      </c>
      <c r="K57" s="92">
        <v>137.7536231884058</v>
      </c>
      <c r="L57" s="92">
        <v>92.56999876266549</v>
      </c>
      <c r="M57" s="92">
        <v>21.971223021582734</v>
      </c>
      <c r="N57" s="92">
        <v>18</v>
      </c>
      <c r="O57" s="92">
        <v>30</v>
      </c>
      <c r="P57" s="92">
        <v>18</v>
      </c>
      <c r="Q57" s="92">
        <v>264</v>
      </c>
      <c r="R57" s="96">
        <v>15</v>
      </c>
      <c r="T57" s="98"/>
    </row>
    <row r="58" spans="2:20" s="97" customFormat="1" ht="13.5" customHeight="1">
      <c r="B58" s="94"/>
      <c r="C58" s="95" t="s">
        <v>83</v>
      </c>
      <c r="D58" s="92"/>
      <c r="E58" s="92"/>
      <c r="F58" s="92"/>
      <c r="G58" s="92"/>
      <c r="H58" s="92"/>
      <c r="I58" s="92"/>
      <c r="J58" s="92"/>
      <c r="K58" s="92"/>
      <c r="L58" s="92"/>
      <c r="M58" s="92"/>
      <c r="N58" s="92"/>
      <c r="O58" s="92"/>
      <c r="P58" s="92"/>
      <c r="Q58" s="92"/>
      <c r="R58" s="96"/>
      <c r="T58" s="98"/>
    </row>
    <row r="59" spans="2:20" s="97" customFormat="1" ht="12.75" customHeight="1">
      <c r="B59" s="94">
        <v>16</v>
      </c>
      <c r="C59" s="99" t="s">
        <v>85</v>
      </c>
      <c r="D59" s="92" t="s">
        <v>114</v>
      </c>
      <c r="E59" s="92">
        <v>296.79005334710035</v>
      </c>
      <c r="F59" s="92">
        <v>302.8333333333333</v>
      </c>
      <c r="G59" s="92">
        <v>359.8501594048884</v>
      </c>
      <c r="H59" s="92">
        <v>278.6099269183922</v>
      </c>
      <c r="I59" s="92">
        <v>262.030303030303</v>
      </c>
      <c r="J59" s="92">
        <v>83.51173708920187</v>
      </c>
      <c r="K59" s="92" t="s">
        <v>73</v>
      </c>
      <c r="L59" s="92">
        <v>92.1700026940636</v>
      </c>
      <c r="M59" s="92">
        <v>22</v>
      </c>
      <c r="N59" s="92" t="s">
        <v>73</v>
      </c>
      <c r="O59" s="92" t="s">
        <v>73</v>
      </c>
      <c r="P59" s="92">
        <v>18</v>
      </c>
      <c r="Q59" s="92">
        <v>264</v>
      </c>
      <c r="R59" s="96">
        <v>16</v>
      </c>
      <c r="T59" s="98"/>
    </row>
    <row r="60" ht="17.25" customHeight="1"/>
    <row r="61" ht="12">
      <c r="B61" s="10" t="s">
        <v>81</v>
      </c>
    </row>
  </sheetData>
  <sheetProtection password="DDA3" sheet="1" objects="1" scenarios="1"/>
  <mergeCells count="34">
    <mergeCell ref="R30:R31"/>
    <mergeCell ref="B1:I1"/>
    <mergeCell ref="J1:R1"/>
    <mergeCell ref="D5:D6"/>
    <mergeCell ref="B30:B31"/>
    <mergeCell ref="C30:C31"/>
    <mergeCell ref="D30:D31"/>
    <mergeCell ref="E30:E31"/>
    <mergeCell ref="F30:K30"/>
    <mergeCell ref="F5:K5"/>
    <mergeCell ref="N5:O5"/>
    <mergeCell ref="R5:R6"/>
    <mergeCell ref="P5:P6"/>
    <mergeCell ref="Q5:Q6"/>
    <mergeCell ref="B5:B6"/>
    <mergeCell ref="C5:C6"/>
    <mergeCell ref="E5:E6"/>
    <mergeCell ref="L30:L31"/>
    <mergeCell ref="J8:Q8"/>
    <mergeCell ref="J18:Q18"/>
    <mergeCell ref="D8:I8"/>
    <mergeCell ref="D18:I18"/>
    <mergeCell ref="M5:M6"/>
    <mergeCell ref="L5:L6"/>
    <mergeCell ref="M30:M31"/>
    <mergeCell ref="N30:O30"/>
    <mergeCell ref="P30:P31"/>
    <mergeCell ref="Q30:Q31"/>
    <mergeCell ref="D33:I33"/>
    <mergeCell ref="D43:I43"/>
    <mergeCell ref="D53:I53"/>
    <mergeCell ref="J33:Q33"/>
    <mergeCell ref="J43:Q43"/>
    <mergeCell ref="J53:Q53"/>
  </mergeCells>
  <printOptions/>
  <pageMargins left="0.3937007874015748" right="0.3937007874015748" top="0.3937007874015748" bottom="0.3937007874015748" header="0.3937007874015748" footer="0.5118110236220472"/>
  <pageSetup firstPageNumber="4"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B1:T28"/>
  <sheetViews>
    <sheetView workbookViewId="0" topLeftCell="A1">
      <selection activeCell="A1" sqref="A1"/>
    </sheetView>
  </sheetViews>
  <sheetFormatPr defaultColWidth="11.421875" defaultRowHeight="12.75"/>
  <cols>
    <col min="1" max="1" width="2.7109375" style="10" customWidth="1"/>
    <col min="2" max="2" width="5.7109375" style="10" customWidth="1"/>
    <col min="3" max="4" width="15.140625" style="10" customWidth="1"/>
    <col min="5" max="5" width="12.8515625" style="2" customWidth="1"/>
    <col min="6" max="6" width="10.140625" style="10" customWidth="1"/>
    <col min="7" max="7" width="11.57421875" style="10" customWidth="1"/>
    <col min="8" max="8" width="12.8515625" style="10" customWidth="1"/>
    <col min="9" max="9" width="11.140625" style="10" customWidth="1"/>
    <col min="10" max="11" width="10.421875" style="10" customWidth="1"/>
    <col min="12" max="12" width="14.7109375" style="10" customWidth="1"/>
    <col min="13" max="13" width="10.7109375" style="10" customWidth="1"/>
    <col min="14" max="14" width="10.57421875" style="10" customWidth="1"/>
    <col min="15" max="15" width="11.57421875" style="10" customWidth="1"/>
    <col min="16" max="17" width="10.28125" style="10" customWidth="1"/>
    <col min="18" max="18" width="5.7109375" style="10" customWidth="1"/>
    <col min="19" max="19" width="2.421875" style="10" customWidth="1"/>
    <col min="20" max="16384" width="15.7109375" style="10" customWidth="1"/>
  </cols>
  <sheetData>
    <row r="1" spans="2:20" ht="12.75" customHeight="1">
      <c r="B1" s="116"/>
      <c r="C1" s="116"/>
      <c r="D1" s="116"/>
      <c r="E1" s="116"/>
      <c r="F1" s="116"/>
      <c r="G1" s="116"/>
      <c r="H1" s="116"/>
      <c r="I1" s="116"/>
      <c r="J1" s="116"/>
      <c r="K1" s="116"/>
      <c r="L1" s="116"/>
      <c r="M1" s="116"/>
      <c r="N1" s="116"/>
      <c r="O1" s="116"/>
      <c r="P1" s="116"/>
      <c r="Q1" s="116"/>
      <c r="R1" s="116"/>
      <c r="T1" s="23"/>
    </row>
    <row r="2" ht="12.75" customHeight="1"/>
    <row r="3" spans="3:18" ht="15" customHeight="1">
      <c r="C3" s="42"/>
      <c r="D3" s="42"/>
      <c r="E3" s="42"/>
      <c r="F3" s="42"/>
      <c r="G3" s="42"/>
      <c r="H3" s="42"/>
      <c r="I3" s="43" t="s">
        <v>76</v>
      </c>
      <c r="J3" s="42" t="s">
        <v>88</v>
      </c>
      <c r="K3" s="42"/>
      <c r="L3" s="42"/>
      <c r="M3" s="42"/>
      <c r="N3" s="42"/>
      <c r="O3" s="42"/>
      <c r="P3" s="42"/>
      <c r="Q3" s="42"/>
      <c r="R3" s="44"/>
    </row>
    <row r="4" ht="12.75" customHeight="1"/>
    <row r="5" spans="2:18" ht="18.75" customHeight="1">
      <c r="B5" s="132" t="s">
        <v>72</v>
      </c>
      <c r="C5" s="134" t="s">
        <v>49</v>
      </c>
      <c r="D5" s="136" t="s">
        <v>84</v>
      </c>
      <c r="E5" s="136" t="s">
        <v>70</v>
      </c>
      <c r="F5" s="108" t="s">
        <v>5</v>
      </c>
      <c r="G5" s="108"/>
      <c r="H5" s="108"/>
      <c r="I5" s="108"/>
      <c r="J5" s="108"/>
      <c r="K5" s="108"/>
      <c r="L5" s="109" t="s">
        <v>9</v>
      </c>
      <c r="M5" s="128" t="s">
        <v>69</v>
      </c>
      <c r="N5" s="108" t="s">
        <v>67</v>
      </c>
      <c r="O5" s="108"/>
      <c r="P5" s="109" t="s">
        <v>10</v>
      </c>
      <c r="Q5" s="130" t="s">
        <v>11</v>
      </c>
      <c r="R5" s="138" t="s">
        <v>72</v>
      </c>
    </row>
    <row r="6" spans="2:18" ht="18.75" customHeight="1">
      <c r="B6" s="133"/>
      <c r="C6" s="135"/>
      <c r="D6" s="137"/>
      <c r="E6" s="137"/>
      <c r="F6" s="25" t="s">
        <v>6</v>
      </c>
      <c r="G6" s="25" t="s">
        <v>7</v>
      </c>
      <c r="H6" s="25" t="s">
        <v>8</v>
      </c>
      <c r="I6" s="26" t="s">
        <v>96</v>
      </c>
      <c r="J6" s="24" t="s">
        <v>74</v>
      </c>
      <c r="K6" s="24" t="s">
        <v>68</v>
      </c>
      <c r="L6" s="129"/>
      <c r="M6" s="107"/>
      <c r="N6" s="25" t="s">
        <v>66</v>
      </c>
      <c r="O6" s="25" t="s">
        <v>71</v>
      </c>
      <c r="P6" s="129"/>
      <c r="Q6" s="131"/>
      <c r="R6" s="131"/>
    </row>
    <row r="7" spans="2:18" ht="12">
      <c r="B7" s="36"/>
      <c r="C7" s="27"/>
      <c r="D7" s="28"/>
      <c r="E7" s="28"/>
      <c r="F7" s="28"/>
      <c r="G7" s="28"/>
      <c r="H7" s="28"/>
      <c r="I7" s="28"/>
      <c r="J7" s="29"/>
      <c r="K7" s="29"/>
      <c r="L7" s="29"/>
      <c r="M7" s="30"/>
      <c r="N7" s="30"/>
      <c r="O7" s="30"/>
      <c r="P7" s="30"/>
      <c r="Q7" s="30"/>
      <c r="R7" s="31"/>
    </row>
    <row r="8" spans="2:18" ht="15" customHeight="1">
      <c r="B8" s="36"/>
      <c r="C8" s="32"/>
      <c r="D8" s="122" t="s">
        <v>106</v>
      </c>
      <c r="E8" s="123"/>
      <c r="F8" s="123"/>
      <c r="G8" s="123"/>
      <c r="H8" s="123"/>
      <c r="I8" s="123"/>
      <c r="J8" s="123" t="s">
        <v>106</v>
      </c>
      <c r="K8" s="123"/>
      <c r="L8" s="123"/>
      <c r="M8" s="123"/>
      <c r="N8" s="123"/>
      <c r="O8" s="123"/>
      <c r="P8" s="123"/>
      <c r="Q8" s="126"/>
      <c r="R8" s="33"/>
    </row>
    <row r="9" spans="2:20" ht="8.25" customHeight="1">
      <c r="B9" s="36"/>
      <c r="C9" s="34"/>
      <c r="D9" s="8"/>
      <c r="E9" s="8"/>
      <c r="F9" s="8"/>
      <c r="G9" s="8"/>
      <c r="H9" s="8"/>
      <c r="I9" s="8"/>
      <c r="J9" s="8"/>
      <c r="K9" s="8"/>
      <c r="L9" s="8"/>
      <c r="M9" s="8"/>
      <c r="N9" s="8"/>
      <c r="O9" s="8"/>
      <c r="P9" s="8"/>
      <c r="Q9" s="8"/>
      <c r="R9" s="31"/>
      <c r="T9" s="35"/>
    </row>
    <row r="10" spans="2:20" ht="13.5" customHeight="1">
      <c r="B10" s="36">
        <v>1</v>
      </c>
      <c r="C10" s="37" t="s">
        <v>51</v>
      </c>
      <c r="D10" s="8">
        <v>3736</v>
      </c>
      <c r="E10" s="8">
        <v>383</v>
      </c>
      <c r="F10" s="93">
        <v>6</v>
      </c>
      <c r="G10" s="93">
        <v>156</v>
      </c>
      <c r="H10" s="93">
        <v>62</v>
      </c>
      <c r="I10" s="93">
        <v>122</v>
      </c>
      <c r="J10" s="93">
        <v>25</v>
      </c>
      <c r="K10" s="93">
        <v>12</v>
      </c>
      <c r="L10" s="93">
        <v>2998</v>
      </c>
      <c r="M10" s="8">
        <v>309</v>
      </c>
      <c r="N10" s="93">
        <v>87</v>
      </c>
      <c r="O10" s="93">
        <v>222</v>
      </c>
      <c r="P10" s="93">
        <v>44</v>
      </c>
      <c r="Q10" s="93">
        <v>2</v>
      </c>
      <c r="R10" s="31">
        <v>1</v>
      </c>
      <c r="T10" s="35"/>
    </row>
    <row r="11" spans="2:20" ht="13.5" customHeight="1">
      <c r="B11" s="36">
        <v>2</v>
      </c>
      <c r="C11" s="34" t="s">
        <v>82</v>
      </c>
      <c r="D11" s="8">
        <v>3107</v>
      </c>
      <c r="E11" s="8">
        <v>347</v>
      </c>
      <c r="F11" s="93">
        <v>3</v>
      </c>
      <c r="G11" s="93">
        <v>145</v>
      </c>
      <c r="H11" s="93">
        <v>47</v>
      </c>
      <c r="I11" s="93">
        <v>116</v>
      </c>
      <c r="J11" s="93">
        <v>23</v>
      </c>
      <c r="K11" s="93">
        <v>13</v>
      </c>
      <c r="L11" s="93">
        <v>2546</v>
      </c>
      <c r="M11" s="8">
        <v>150</v>
      </c>
      <c r="N11" s="93">
        <v>42</v>
      </c>
      <c r="O11" s="93">
        <v>108</v>
      </c>
      <c r="P11" s="93">
        <v>57</v>
      </c>
      <c r="Q11" s="93">
        <v>7</v>
      </c>
      <c r="R11" s="31">
        <v>2</v>
      </c>
      <c r="T11" s="35"/>
    </row>
    <row r="12" spans="2:20" ht="13.5" customHeight="1">
      <c r="B12" s="36">
        <v>3</v>
      </c>
      <c r="C12" s="34" t="s">
        <v>85</v>
      </c>
      <c r="D12" s="8">
        <v>2843</v>
      </c>
      <c r="E12" s="8">
        <v>419</v>
      </c>
      <c r="F12" s="93">
        <v>5</v>
      </c>
      <c r="G12" s="93">
        <v>174</v>
      </c>
      <c r="H12" s="93">
        <v>55</v>
      </c>
      <c r="I12" s="93">
        <v>135</v>
      </c>
      <c r="J12" s="93">
        <v>29</v>
      </c>
      <c r="K12" s="93">
        <v>21</v>
      </c>
      <c r="L12" s="93">
        <v>2192</v>
      </c>
      <c r="M12" s="8">
        <v>165</v>
      </c>
      <c r="N12" s="93">
        <v>68</v>
      </c>
      <c r="O12" s="93">
        <v>97</v>
      </c>
      <c r="P12" s="93">
        <v>60</v>
      </c>
      <c r="Q12" s="93">
        <v>7</v>
      </c>
      <c r="R12" s="31">
        <v>3</v>
      </c>
      <c r="T12" s="35"/>
    </row>
    <row r="13" spans="2:20" ht="13.5" customHeight="1">
      <c r="B13" s="36">
        <v>4</v>
      </c>
      <c r="C13" s="38" t="s">
        <v>89</v>
      </c>
      <c r="D13" s="8">
        <v>9686</v>
      </c>
      <c r="E13" s="8">
        <v>1149</v>
      </c>
      <c r="F13" s="8">
        <v>14</v>
      </c>
      <c r="G13" s="8">
        <v>475</v>
      </c>
      <c r="H13" s="8">
        <v>164</v>
      </c>
      <c r="I13" s="8">
        <v>373</v>
      </c>
      <c r="J13" s="8">
        <v>77</v>
      </c>
      <c r="K13" s="8">
        <v>46</v>
      </c>
      <c r="L13" s="8">
        <v>7736</v>
      </c>
      <c r="M13" s="8">
        <v>624</v>
      </c>
      <c r="N13" s="8">
        <v>197</v>
      </c>
      <c r="O13" s="8">
        <v>427</v>
      </c>
      <c r="P13" s="8">
        <v>161</v>
      </c>
      <c r="Q13" s="8">
        <v>16</v>
      </c>
      <c r="R13" s="31">
        <v>4</v>
      </c>
      <c r="T13" s="35"/>
    </row>
    <row r="14" spans="2:20" ht="13.5" customHeight="1">
      <c r="B14" s="36"/>
      <c r="C14" s="39" t="s">
        <v>83</v>
      </c>
      <c r="D14" s="8"/>
      <c r="E14" s="8"/>
      <c r="F14" s="8"/>
      <c r="G14" s="8"/>
      <c r="H14" s="8"/>
      <c r="I14" s="8"/>
      <c r="J14" s="8"/>
      <c r="K14" s="8"/>
      <c r="L14" s="8"/>
      <c r="M14" s="8"/>
      <c r="N14" s="8"/>
      <c r="O14" s="8"/>
      <c r="P14" s="8"/>
      <c r="Q14" s="8"/>
      <c r="R14" s="31"/>
      <c r="T14" s="35"/>
    </row>
    <row r="15" spans="2:20" ht="13.5" customHeight="1">
      <c r="B15" s="36">
        <v>5</v>
      </c>
      <c r="C15" s="34" t="s">
        <v>85</v>
      </c>
      <c r="D15" s="8">
        <v>2828</v>
      </c>
      <c r="E15" s="8">
        <v>355</v>
      </c>
      <c r="F15" s="92">
        <v>4</v>
      </c>
      <c r="G15" s="92">
        <v>182</v>
      </c>
      <c r="H15" s="92">
        <v>43</v>
      </c>
      <c r="I15" s="92">
        <v>111</v>
      </c>
      <c r="J15" s="92">
        <v>15</v>
      </c>
      <c r="K15" s="92" t="s">
        <v>73</v>
      </c>
      <c r="L15" s="92">
        <v>2174</v>
      </c>
      <c r="M15" s="92">
        <v>239</v>
      </c>
      <c r="N15" s="92" t="s">
        <v>73</v>
      </c>
      <c r="O15" s="92" t="s">
        <v>73</v>
      </c>
      <c r="P15" s="92">
        <v>58</v>
      </c>
      <c r="Q15" s="92">
        <v>2</v>
      </c>
      <c r="R15" s="31">
        <v>5</v>
      </c>
      <c r="T15" s="35"/>
    </row>
    <row r="16" spans="2:20" ht="13.5" customHeight="1">
      <c r="B16" s="36">
        <v>6</v>
      </c>
      <c r="C16" s="38" t="s">
        <v>89</v>
      </c>
      <c r="D16" s="8">
        <v>10546</v>
      </c>
      <c r="E16" s="8">
        <v>1101</v>
      </c>
      <c r="F16" s="92">
        <v>10</v>
      </c>
      <c r="G16" s="92">
        <v>552</v>
      </c>
      <c r="H16" s="92">
        <v>148</v>
      </c>
      <c r="I16" s="92">
        <v>345</v>
      </c>
      <c r="J16" s="92">
        <v>46</v>
      </c>
      <c r="K16" s="92" t="s">
        <v>73</v>
      </c>
      <c r="L16" s="92">
        <v>8661</v>
      </c>
      <c r="M16" s="92">
        <v>664</v>
      </c>
      <c r="N16" s="92" t="s">
        <v>73</v>
      </c>
      <c r="O16" s="92" t="s">
        <v>73</v>
      </c>
      <c r="P16" s="92">
        <v>109</v>
      </c>
      <c r="Q16" s="92">
        <v>11</v>
      </c>
      <c r="R16" s="31">
        <v>6</v>
      </c>
      <c r="T16" s="35"/>
    </row>
    <row r="17" spans="2:20" ht="8.25" customHeight="1">
      <c r="B17" s="36"/>
      <c r="C17" s="34"/>
      <c r="D17" s="8"/>
      <c r="E17" s="8"/>
      <c r="F17" s="8"/>
      <c r="G17" s="8"/>
      <c r="H17" s="8"/>
      <c r="I17" s="8"/>
      <c r="J17" s="8"/>
      <c r="K17" s="8"/>
      <c r="L17" s="8"/>
      <c r="M17" s="8"/>
      <c r="N17" s="8"/>
      <c r="O17" s="8"/>
      <c r="P17" s="8"/>
      <c r="Q17" s="8"/>
      <c r="R17" s="31"/>
      <c r="T17" s="35"/>
    </row>
    <row r="18" spans="2:18" ht="15" customHeight="1">
      <c r="B18" s="36"/>
      <c r="C18" s="32"/>
      <c r="D18" s="122" t="s">
        <v>107</v>
      </c>
      <c r="E18" s="123"/>
      <c r="F18" s="123"/>
      <c r="G18" s="123"/>
      <c r="H18" s="123"/>
      <c r="I18" s="123"/>
      <c r="J18" s="123" t="s">
        <v>107</v>
      </c>
      <c r="K18" s="123"/>
      <c r="L18" s="123"/>
      <c r="M18" s="123"/>
      <c r="N18" s="123"/>
      <c r="O18" s="123"/>
      <c r="P18" s="123"/>
      <c r="Q18" s="126"/>
      <c r="R18" s="31"/>
    </row>
    <row r="19" spans="2:20" ht="8.25" customHeight="1">
      <c r="B19" s="36"/>
      <c r="C19" s="34"/>
      <c r="D19" s="8"/>
      <c r="E19" s="8"/>
      <c r="F19" s="8"/>
      <c r="G19" s="8"/>
      <c r="H19" s="8"/>
      <c r="I19" s="8"/>
      <c r="J19" s="8"/>
      <c r="K19" s="8"/>
      <c r="L19" s="8"/>
      <c r="M19" s="8"/>
      <c r="N19" s="8"/>
      <c r="O19" s="8"/>
      <c r="P19" s="8"/>
      <c r="Q19" s="8"/>
      <c r="R19" s="31"/>
      <c r="T19" s="35"/>
    </row>
    <row r="20" spans="2:20" ht="13.5" customHeight="1">
      <c r="B20" s="36">
        <v>7</v>
      </c>
      <c r="C20" s="37" t="s">
        <v>51</v>
      </c>
      <c r="D20" s="8">
        <v>399.463</v>
      </c>
      <c r="E20" s="8">
        <v>111.04299999999999</v>
      </c>
      <c r="F20" s="93">
        <v>1.805</v>
      </c>
      <c r="G20" s="93">
        <v>55.832</v>
      </c>
      <c r="H20" s="93">
        <v>17.351</v>
      </c>
      <c r="I20" s="93">
        <v>32.474</v>
      </c>
      <c r="J20" s="93">
        <v>2.185</v>
      </c>
      <c r="K20" s="93">
        <v>1.396</v>
      </c>
      <c r="L20" s="93">
        <v>278.874</v>
      </c>
      <c r="M20" s="8">
        <v>8.226</v>
      </c>
      <c r="N20" s="93">
        <v>1.566</v>
      </c>
      <c r="O20" s="93">
        <v>6.66</v>
      </c>
      <c r="P20" s="93">
        <v>0.792</v>
      </c>
      <c r="Q20" s="93">
        <v>0.528</v>
      </c>
      <c r="R20" s="31">
        <v>7</v>
      </c>
      <c r="T20" s="35"/>
    </row>
    <row r="21" spans="2:20" ht="13.5" customHeight="1">
      <c r="B21" s="36">
        <v>8</v>
      </c>
      <c r="C21" s="34" t="s">
        <v>82</v>
      </c>
      <c r="D21" s="8">
        <v>342.8640000000001</v>
      </c>
      <c r="E21" s="8">
        <v>100.24</v>
      </c>
      <c r="F21" s="93">
        <v>0.912</v>
      </c>
      <c r="G21" s="93">
        <v>52.129</v>
      </c>
      <c r="H21" s="93">
        <v>13.109</v>
      </c>
      <c r="I21" s="93">
        <v>30.248</v>
      </c>
      <c r="J21" s="93">
        <v>2.049</v>
      </c>
      <c r="K21" s="93">
        <v>1.793</v>
      </c>
      <c r="L21" s="93">
        <v>235.734</v>
      </c>
      <c r="M21" s="8">
        <v>4.016</v>
      </c>
      <c r="N21" s="93">
        <v>0.756</v>
      </c>
      <c r="O21" s="93">
        <v>3.26</v>
      </c>
      <c r="P21" s="93">
        <v>1.026</v>
      </c>
      <c r="Q21" s="93">
        <v>1.848</v>
      </c>
      <c r="R21" s="31">
        <v>8</v>
      </c>
      <c r="T21" s="35"/>
    </row>
    <row r="22" spans="2:20" ht="13.5" customHeight="1">
      <c r="B22" s="36">
        <v>9</v>
      </c>
      <c r="C22" s="34" t="s">
        <v>85</v>
      </c>
      <c r="D22" s="8">
        <v>330.12800000000004</v>
      </c>
      <c r="E22" s="8">
        <v>120.153</v>
      </c>
      <c r="F22" s="93">
        <v>1.449</v>
      </c>
      <c r="G22" s="93">
        <v>62.356</v>
      </c>
      <c r="H22" s="93">
        <v>15.54</v>
      </c>
      <c r="I22" s="93">
        <v>35.694</v>
      </c>
      <c r="J22" s="93">
        <v>2.221</v>
      </c>
      <c r="K22" s="93">
        <v>2.893</v>
      </c>
      <c r="L22" s="93">
        <v>202.913</v>
      </c>
      <c r="M22" s="8">
        <v>4.134</v>
      </c>
      <c r="N22" s="93">
        <v>1.224</v>
      </c>
      <c r="O22" s="93">
        <v>2.91</v>
      </c>
      <c r="P22" s="93">
        <v>1.08</v>
      </c>
      <c r="Q22" s="93">
        <v>1.848</v>
      </c>
      <c r="R22" s="31">
        <v>9</v>
      </c>
      <c r="T22" s="35"/>
    </row>
    <row r="23" spans="2:20" ht="13.5" customHeight="1">
      <c r="B23" s="36">
        <v>10</v>
      </c>
      <c r="C23" s="38" t="s">
        <v>89</v>
      </c>
      <c r="D23" s="8">
        <v>1072.455</v>
      </c>
      <c r="E23" s="8">
        <v>331.43600000000004</v>
      </c>
      <c r="F23" s="8">
        <v>4.166</v>
      </c>
      <c r="G23" s="8">
        <v>170.317</v>
      </c>
      <c r="H23" s="8">
        <v>46</v>
      </c>
      <c r="I23" s="8">
        <v>98.416</v>
      </c>
      <c r="J23" s="8">
        <v>6.455</v>
      </c>
      <c r="K23" s="8">
        <v>6.082</v>
      </c>
      <c r="L23" s="8">
        <v>717.5210000000001</v>
      </c>
      <c r="M23" s="8">
        <v>16.376</v>
      </c>
      <c r="N23" s="8">
        <v>3.5460000000000003</v>
      </c>
      <c r="O23" s="8">
        <v>12.83</v>
      </c>
      <c r="P23" s="8">
        <v>2.898</v>
      </c>
      <c r="Q23" s="8">
        <v>4.224</v>
      </c>
      <c r="R23" s="31">
        <v>10</v>
      </c>
      <c r="T23" s="35"/>
    </row>
    <row r="24" spans="2:20" ht="13.5" customHeight="1">
      <c r="B24" s="36"/>
      <c r="C24" s="39" t="s">
        <v>83</v>
      </c>
      <c r="D24" s="8"/>
      <c r="E24" s="8"/>
      <c r="F24" s="8"/>
      <c r="G24" s="8"/>
      <c r="H24" s="8"/>
      <c r="I24" s="8"/>
      <c r="J24" s="8"/>
      <c r="K24" s="8"/>
      <c r="L24" s="8"/>
      <c r="M24" s="8"/>
      <c r="N24" s="8"/>
      <c r="O24" s="8"/>
      <c r="P24" s="8"/>
      <c r="Q24" s="8"/>
      <c r="R24" s="31"/>
      <c r="T24" s="35"/>
    </row>
    <row r="25" spans="2:20" ht="13.5" customHeight="1">
      <c r="B25" s="36">
        <v>11</v>
      </c>
      <c r="C25" s="34" t="s">
        <v>85</v>
      </c>
      <c r="D25" s="8">
        <v>316.23</v>
      </c>
      <c r="E25" s="8">
        <v>109.022</v>
      </c>
      <c r="F25" s="92">
        <v>1.211</v>
      </c>
      <c r="G25" s="92">
        <v>65.493</v>
      </c>
      <c r="H25" s="92">
        <v>11.98</v>
      </c>
      <c r="I25" s="92">
        <v>29.085</v>
      </c>
      <c r="J25" s="92">
        <v>1.253</v>
      </c>
      <c r="K25" s="92" t="s">
        <v>73</v>
      </c>
      <c r="L25" s="92">
        <v>200.378</v>
      </c>
      <c r="M25" s="92">
        <v>5.258</v>
      </c>
      <c r="N25" s="92" t="s">
        <v>73</v>
      </c>
      <c r="O25" s="92" t="s">
        <v>73</v>
      </c>
      <c r="P25" s="92">
        <v>1.044</v>
      </c>
      <c r="Q25" s="92">
        <v>0.528</v>
      </c>
      <c r="R25" s="31">
        <v>11</v>
      </c>
      <c r="T25" s="35"/>
    </row>
    <row r="26" spans="2:20" ht="13.5" customHeight="1">
      <c r="B26" s="36">
        <v>12</v>
      </c>
      <c r="C26" s="38" t="s">
        <v>89</v>
      </c>
      <c r="D26" s="8">
        <v>1154.705</v>
      </c>
      <c r="E26" s="8">
        <v>335.897</v>
      </c>
      <c r="F26" s="92">
        <v>3.0890000000000004</v>
      </c>
      <c r="G26" s="92">
        <v>198.405</v>
      </c>
      <c r="H26" s="92">
        <v>41.251999999999995</v>
      </c>
      <c r="I26" s="92">
        <v>89.614</v>
      </c>
      <c r="J26" s="92">
        <v>3.537</v>
      </c>
      <c r="K26" s="92" t="s">
        <v>73</v>
      </c>
      <c r="L26" s="92">
        <v>799.3340000000001</v>
      </c>
      <c r="M26" s="92">
        <v>14.608</v>
      </c>
      <c r="N26" s="92" t="s">
        <v>73</v>
      </c>
      <c r="O26" s="92" t="s">
        <v>73</v>
      </c>
      <c r="P26" s="92">
        <v>1.962</v>
      </c>
      <c r="Q26" s="92">
        <v>2.9040000000000004</v>
      </c>
      <c r="R26" s="31">
        <v>12</v>
      </c>
      <c r="T26" s="35"/>
    </row>
    <row r="27" ht="17.25" customHeight="1"/>
    <row r="28" ht="12">
      <c r="B28" s="10" t="s">
        <v>81</v>
      </c>
    </row>
  </sheetData>
  <sheetProtection password="DDA3" sheet="1" objects="1" scenarios="1"/>
  <mergeCells count="17">
    <mergeCell ref="B1:I1"/>
    <mergeCell ref="J1:R1"/>
    <mergeCell ref="L5:L6"/>
    <mergeCell ref="M5:M6"/>
    <mergeCell ref="N5:O5"/>
    <mergeCell ref="R5:R6"/>
    <mergeCell ref="B5:B6"/>
    <mergeCell ref="C5:C6"/>
    <mergeCell ref="D18:I18"/>
    <mergeCell ref="J8:Q8"/>
    <mergeCell ref="J18:Q18"/>
    <mergeCell ref="E5:E6"/>
    <mergeCell ref="F5:K5"/>
    <mergeCell ref="P5:P6"/>
    <mergeCell ref="D8:I8"/>
    <mergeCell ref="Q5:Q6"/>
    <mergeCell ref="D5:D6"/>
  </mergeCells>
  <printOptions/>
  <pageMargins left="0.3937007874015748" right="0.3937007874015748" top="0.3937007874015748" bottom="0.3937007874015748" header="0.3937007874015748" footer="0.5118110236220472"/>
  <pageSetup firstPageNumber="6" useFirstPageNumber="1" horizontalDpi="600" verticalDpi="600" orientation="portrait" paperSize="9" r:id="rId2"/>
  <headerFooter alignWithMargins="0">
    <oddHeader>&amp;C&amp;9- &amp;P&amp;10 -</oddHeader>
  </headerFooter>
  <drawing r:id="rId1"/>
</worksheet>
</file>

<file path=xl/worksheets/sheet9.xml><?xml version="1.0" encoding="utf-8"?>
<worksheet xmlns="http://schemas.openxmlformats.org/spreadsheetml/2006/main" xmlns:r="http://schemas.openxmlformats.org/officeDocument/2006/relationships">
  <dimension ref="A1:H25"/>
  <sheetViews>
    <sheetView workbookViewId="0" topLeftCell="A1">
      <selection activeCell="A1" sqref="A1:H1"/>
    </sheetView>
  </sheetViews>
  <sheetFormatPr defaultColWidth="11.421875" defaultRowHeight="12.75"/>
  <cols>
    <col min="1" max="1" width="20.7109375" style="10" customWidth="1"/>
    <col min="2" max="2" width="7.7109375" style="10" customWidth="1"/>
    <col min="3" max="5" width="11.8515625" style="10" customWidth="1"/>
    <col min="6" max="6" width="10.7109375" style="10" customWidth="1"/>
    <col min="7" max="8" width="9.7109375" style="10" customWidth="1"/>
    <col min="9" max="9" width="10.7109375" style="10" customWidth="1"/>
    <col min="10" max="16384" width="11.421875" style="10" customWidth="1"/>
  </cols>
  <sheetData>
    <row r="1" spans="1:8" ht="12.75" customHeight="1">
      <c r="A1" s="116"/>
      <c r="B1" s="116"/>
      <c r="C1" s="116"/>
      <c r="D1" s="116"/>
      <c r="E1" s="116"/>
      <c r="F1" s="116"/>
      <c r="G1" s="116"/>
      <c r="H1" s="116"/>
    </row>
    <row r="2" spans="1:8" ht="12.75" customHeight="1">
      <c r="A2" s="46"/>
      <c r="B2" s="46"/>
      <c r="C2" s="46"/>
      <c r="D2" s="46"/>
      <c r="E2" s="46"/>
      <c r="F2" s="46"/>
      <c r="G2" s="46"/>
      <c r="H2" s="46"/>
    </row>
    <row r="3" spans="1:8" ht="15" customHeight="1">
      <c r="A3" s="145" t="s">
        <v>119</v>
      </c>
      <c r="B3" s="145"/>
      <c r="C3" s="145"/>
      <c r="D3" s="145"/>
      <c r="E3" s="145"/>
      <c r="F3" s="145"/>
      <c r="G3" s="145"/>
      <c r="H3" s="145"/>
    </row>
    <row r="4" spans="1:8" ht="12.75" customHeight="1">
      <c r="A4" s="150"/>
      <c r="B4" s="150"/>
      <c r="C4" s="150"/>
      <c r="D4" s="150"/>
      <c r="E4" s="150"/>
      <c r="F4" s="150"/>
      <c r="G4" s="150"/>
      <c r="H4" s="150"/>
    </row>
    <row r="5" spans="1:8" ht="15.75" customHeight="1">
      <c r="A5" s="134" t="s">
        <v>98</v>
      </c>
      <c r="B5" s="47"/>
      <c r="C5" s="128" t="s">
        <v>99</v>
      </c>
      <c r="D5" s="147" t="s">
        <v>100</v>
      </c>
      <c r="E5" s="148"/>
      <c r="F5" s="128" t="s">
        <v>101</v>
      </c>
      <c r="G5" s="128" t="s">
        <v>61</v>
      </c>
      <c r="H5" s="138" t="s">
        <v>40</v>
      </c>
    </row>
    <row r="6" spans="1:8" ht="15.75" customHeight="1">
      <c r="A6" s="146"/>
      <c r="B6" s="149" t="s">
        <v>41</v>
      </c>
      <c r="C6" s="140"/>
      <c r="D6" s="139" t="s">
        <v>42</v>
      </c>
      <c r="E6" s="139" t="s">
        <v>50</v>
      </c>
      <c r="F6" s="140"/>
      <c r="G6" s="140"/>
      <c r="H6" s="151"/>
    </row>
    <row r="7" spans="1:8" ht="15.75" customHeight="1">
      <c r="A7" s="146"/>
      <c r="B7" s="149"/>
      <c r="C7" s="140"/>
      <c r="D7" s="140"/>
      <c r="E7" s="140"/>
      <c r="F7" s="140"/>
      <c r="G7" s="140"/>
      <c r="H7" s="151"/>
    </row>
    <row r="8" spans="1:8" ht="15.75" customHeight="1">
      <c r="A8" s="146"/>
      <c r="B8" s="48"/>
      <c r="C8" s="141"/>
      <c r="D8" s="141"/>
      <c r="E8" s="141"/>
      <c r="F8" s="141"/>
      <c r="G8" s="141"/>
      <c r="H8" s="152"/>
    </row>
    <row r="9" spans="1:8" ht="15.75" customHeight="1">
      <c r="A9" s="135"/>
      <c r="B9" s="142" t="s">
        <v>43</v>
      </c>
      <c r="C9" s="143"/>
      <c r="D9" s="143"/>
      <c r="E9" s="144"/>
      <c r="F9" s="50" t="s">
        <v>44</v>
      </c>
      <c r="G9" s="49" t="s">
        <v>45</v>
      </c>
      <c r="H9" s="51" t="s">
        <v>46</v>
      </c>
    </row>
    <row r="10" spans="1:8" ht="9" customHeight="1">
      <c r="A10" s="11"/>
      <c r="C10" s="52"/>
      <c r="F10" s="53"/>
      <c r="H10" s="54"/>
    </row>
    <row r="11" spans="1:8" s="45" customFormat="1" ht="24.75" customHeight="1">
      <c r="A11" s="12" t="s">
        <v>51</v>
      </c>
      <c r="B11" s="55">
        <v>24</v>
      </c>
      <c r="C11" s="55">
        <v>2206463</v>
      </c>
      <c r="D11" s="55">
        <v>1870899</v>
      </c>
      <c r="E11" s="56">
        <v>1849345</v>
      </c>
      <c r="F11" s="56">
        <v>45472</v>
      </c>
      <c r="G11" s="57">
        <v>24.5880622598812</v>
      </c>
      <c r="H11" s="58">
        <v>84.79176854540502</v>
      </c>
    </row>
    <row r="12" spans="1:8" s="45" customFormat="1" ht="24.75" customHeight="1">
      <c r="A12" s="12" t="s">
        <v>82</v>
      </c>
      <c r="B12" s="55">
        <v>24</v>
      </c>
      <c r="C12" s="55">
        <v>2206463</v>
      </c>
      <c r="D12" s="55">
        <v>1827791</v>
      </c>
      <c r="E12" s="56">
        <v>1858319.5</v>
      </c>
      <c r="F12" s="56">
        <v>43710</v>
      </c>
      <c r="G12" s="57">
        <v>23.521038228356318</v>
      </c>
      <c r="H12" s="58">
        <v>82.83805348197545</v>
      </c>
    </row>
    <row r="13" spans="1:8" s="45" customFormat="1" ht="24.75" customHeight="1">
      <c r="A13" s="13" t="s">
        <v>85</v>
      </c>
      <c r="B13" s="59">
        <v>24</v>
      </c>
      <c r="C13" s="59">
        <v>2206463</v>
      </c>
      <c r="D13" s="59">
        <v>1888848</v>
      </c>
      <c r="E13" s="60">
        <v>1878758</v>
      </c>
      <c r="F13" s="60">
        <v>48654</v>
      </c>
      <c r="G13" s="61">
        <v>25.896945215935208</v>
      </c>
      <c r="H13" s="62">
        <v>85.60524241738928</v>
      </c>
    </row>
    <row r="14" spans="1:8" s="45" customFormat="1" ht="24.75" customHeight="1">
      <c r="A14" s="12" t="s">
        <v>56</v>
      </c>
      <c r="B14" s="55"/>
      <c r="C14" s="55"/>
      <c r="D14" s="55"/>
      <c r="E14" s="56"/>
      <c r="F14" s="56"/>
      <c r="G14" s="63"/>
      <c r="H14" s="58"/>
    </row>
    <row r="15" spans="1:8" s="45" customFormat="1" ht="24.75" customHeight="1">
      <c r="A15" s="12" t="s">
        <v>57</v>
      </c>
      <c r="B15" s="55">
        <v>4</v>
      </c>
      <c r="C15" s="55">
        <v>23400</v>
      </c>
      <c r="D15" s="55">
        <v>14892</v>
      </c>
      <c r="E15" s="56">
        <v>13503</v>
      </c>
      <c r="F15" s="56">
        <v>367</v>
      </c>
      <c r="G15" s="57">
        <v>27.172183959120197</v>
      </c>
      <c r="H15" s="58">
        <v>63.64102564102564</v>
      </c>
    </row>
    <row r="16" spans="1:8" s="45" customFormat="1" ht="24.75" customHeight="1">
      <c r="A16" s="12" t="s">
        <v>58</v>
      </c>
      <c r="B16" s="55">
        <v>5</v>
      </c>
      <c r="C16" s="55">
        <v>83868</v>
      </c>
      <c r="D16" s="55">
        <v>79376</v>
      </c>
      <c r="E16" s="56">
        <v>78857.5</v>
      </c>
      <c r="F16" s="56">
        <v>2030</v>
      </c>
      <c r="G16" s="57">
        <v>25.743765653235265</v>
      </c>
      <c r="H16" s="58">
        <v>94.6439643248915</v>
      </c>
    </row>
    <row r="17" spans="1:8" s="45" customFormat="1" ht="24.75" customHeight="1">
      <c r="A17" s="12" t="s">
        <v>59</v>
      </c>
      <c r="B17" s="55">
        <v>12</v>
      </c>
      <c r="C17" s="55">
        <v>742401</v>
      </c>
      <c r="D17" s="55">
        <v>642372</v>
      </c>
      <c r="E17" s="56">
        <v>654715.5</v>
      </c>
      <c r="F17" s="56">
        <v>16770</v>
      </c>
      <c r="G17" s="57">
        <v>25.61455166404339</v>
      </c>
      <c r="H17" s="58">
        <v>86.52628431265583</v>
      </c>
    </row>
    <row r="18" spans="1:8" s="45" customFormat="1" ht="24.75" customHeight="1">
      <c r="A18" s="12" t="s">
        <v>60</v>
      </c>
      <c r="B18" s="55">
        <v>3</v>
      </c>
      <c r="C18" s="55">
        <v>1356794</v>
      </c>
      <c r="D18" s="55">
        <v>1152208</v>
      </c>
      <c r="E18" s="56">
        <v>1131682</v>
      </c>
      <c r="F18" s="56">
        <v>29487</v>
      </c>
      <c r="G18" s="57">
        <v>26.055777152945794</v>
      </c>
      <c r="H18" s="58">
        <v>84.92136610273924</v>
      </c>
    </row>
    <row r="19" spans="1:8" ht="15" customHeight="1">
      <c r="A19" s="41"/>
      <c r="B19" s="55"/>
      <c r="C19" s="55"/>
      <c r="D19" s="55"/>
      <c r="E19" s="55"/>
      <c r="F19" s="55"/>
      <c r="G19" s="58"/>
      <c r="H19" s="58"/>
    </row>
    <row r="20" spans="1:8" ht="12">
      <c r="A20" s="41" t="s">
        <v>47</v>
      </c>
      <c r="B20" s="55"/>
      <c r="C20" s="55"/>
      <c r="D20" s="55"/>
      <c r="E20" s="55"/>
      <c r="F20" s="55"/>
      <c r="G20" s="58"/>
      <c r="H20" s="58"/>
    </row>
    <row r="21" spans="1:8" ht="12">
      <c r="A21" s="41" t="s">
        <v>48</v>
      </c>
      <c r="B21" s="55"/>
      <c r="C21" s="55"/>
      <c r="D21" s="55"/>
      <c r="E21" s="55"/>
      <c r="F21" s="55"/>
      <c r="G21" s="64"/>
      <c r="H21" s="58"/>
    </row>
    <row r="22" spans="1:8" ht="12">
      <c r="A22" s="41"/>
      <c r="B22" s="55"/>
      <c r="C22" s="55"/>
      <c r="D22" s="55"/>
      <c r="E22" s="55"/>
      <c r="F22" s="55"/>
      <c r="G22" s="64"/>
      <c r="H22" s="58"/>
    </row>
    <row r="23" spans="1:8" ht="12">
      <c r="A23" s="41"/>
      <c r="B23" s="55"/>
      <c r="C23" s="55"/>
      <c r="D23" s="55"/>
      <c r="E23" s="55"/>
      <c r="F23" s="55"/>
      <c r="G23" s="64"/>
      <c r="H23" s="58"/>
    </row>
    <row r="24" spans="1:8" ht="12">
      <c r="A24" s="41"/>
      <c r="B24" s="55"/>
      <c r="C24" s="55"/>
      <c r="D24" s="55"/>
      <c r="E24" s="55"/>
      <c r="F24" s="55"/>
      <c r="G24" s="64"/>
      <c r="H24" s="58"/>
    </row>
    <row r="25" spans="1:8" ht="12">
      <c r="A25" s="41"/>
      <c r="B25" s="55"/>
      <c r="C25" s="55"/>
      <c r="D25" s="55"/>
      <c r="E25" s="55"/>
      <c r="F25" s="55"/>
      <c r="G25" s="64"/>
      <c r="H25" s="58"/>
    </row>
  </sheetData>
  <sheetProtection password="DDA3" sheet="1" objects="1" scenarios="1"/>
  <mergeCells count="13">
    <mergeCell ref="B6:B7"/>
    <mergeCell ref="A4:H4"/>
    <mergeCell ref="H5:H8"/>
    <mergeCell ref="D6:D8"/>
    <mergeCell ref="E6:E8"/>
    <mergeCell ref="B9:E9"/>
    <mergeCell ref="A1:H1"/>
    <mergeCell ref="A3:H3"/>
    <mergeCell ref="A5:A9"/>
    <mergeCell ref="C5:C8"/>
    <mergeCell ref="D5:E5"/>
    <mergeCell ref="F5:F8"/>
    <mergeCell ref="G5:G8"/>
  </mergeCells>
  <printOptions horizontalCentered="1"/>
  <pageMargins left="0.5905511811023623" right="0.3937007874015748" top="0.3937007874015748" bottom="0.3937007874015748" header="0.3937007874015748" footer="0.5118110236220472"/>
  <pageSetup firstPageNumber="8"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2009-05-12T09:21:05Z</cp:lastPrinted>
  <dcterms:created xsi:type="dcterms:W3CDTF">2003-02-13T10:59:10Z</dcterms:created>
  <dcterms:modified xsi:type="dcterms:W3CDTF">2009-05-12T13:14:11Z</dcterms:modified>
  <cp:category/>
  <cp:version/>
  <cp:contentType/>
  <cp:contentStatus/>
</cp:coreProperties>
</file>