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'Tab3'!$A$1:$S$48</definedName>
  </definedNames>
  <calcPr fullCalcOnLoad="1"/>
</workbook>
</file>

<file path=xl/sharedStrings.xml><?xml version="1.0" encoding="utf-8"?>
<sst xmlns="http://schemas.openxmlformats.org/spreadsheetml/2006/main" count="439" uniqueCount="183">
  <si>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</si>
  <si>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</si>
  <si>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</si>
  <si>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</si>
  <si>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</si>
  <si>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</si>
  <si>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</si>
  <si>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</si>
  <si>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</si>
  <si>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</si>
  <si>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</si>
  <si>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</si>
  <si>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</si>
  <si>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</si>
  <si>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</si>
  <si>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</si>
  <si>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</si>
  <si>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</si>
  <si>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</si>
  <si>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</si>
  <si>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</si>
  <si>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</si>
  <si>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</si>
  <si>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</si>
  <si>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</si>
  <si>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</si>
  <si>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</si>
  <si>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</si>
  <si>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</si>
  <si>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</si>
  <si>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</si>
  <si>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</si>
  <si>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</si>
  <si>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</si>
  <si>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</si>
  <si>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</si>
  <si>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</si>
  <si>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</si>
  <si>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</si>
  <si>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</si>
  <si>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</si>
  <si>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</si>
  <si>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</si>
  <si>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</si>
  <si>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</si>
  <si>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</si>
  <si>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</si>
  <si>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</si>
  <si>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</si>
  <si>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</si>
  <si>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</si>
  <si>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</si>
  <si>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</si>
  <si>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</si>
  <si>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</si>
  <si>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</si>
  <si>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</si>
  <si>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</si>
  <si>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</si>
  <si>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</si>
  <si>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</si>
  <si>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</si>
  <si>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 xml:space="preserve">    (BGBl. I S. 1302), zuletzt geändert durch Artikel 2 der Verordnung vom 1. August 2003 (BGBl. I S. 1556).</t>
  </si>
  <si>
    <t xml:space="preserve">1) Vierte Vieh- und Fleischgesetz-Durchführungsverordnung in der Fassung der Bekanntmachung vom 23. Juni 1994 </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</si>
  <si>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</si>
  <si>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</si>
  <si>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</si>
  <si>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</si>
  <si>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</si>
  <si>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</si>
  <si>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</si>
  <si>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</si>
  <si>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</si>
  <si>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</si>
  <si>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</si>
  <si>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</si>
  <si>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</si>
  <si>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</si>
  <si>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</si>
  <si>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</si>
  <si>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</si>
  <si>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</si>
  <si>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</si>
  <si>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</si>
  <si>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</si>
  <si>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</si>
  <si>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</si>
  <si>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</si>
  <si>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</si>
  <si>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</si>
  <si>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</si>
  <si>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</si>
  <si>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</si>
  <si>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</si>
  <si>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</si>
  <si>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</si>
  <si>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</si>
  <si>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</si>
  <si>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</si>
  <si>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</si>
  <si>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</si>
  <si>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</si>
  <si>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</si>
  <si>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</si>
  <si>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</si>
  <si>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</si>
  <si>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</si>
  <si>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</si>
  <si>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</si>
  <si>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</si>
  <si>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August</t>
  </si>
  <si>
    <t xml:space="preserve">  August</t>
  </si>
  <si>
    <t xml:space="preserve"> September</t>
  </si>
  <si>
    <t xml:space="preserve"> Januar-September</t>
  </si>
  <si>
    <r>
      <t>Für die  Schlachtgewichtsstatistik werden für die Schweine die von der Thüringer Landesanstalt für Landwirtschaft auf Grund der nach der Vierten  Vieh- und  Fleischgesetz-Durchführungsverordnung</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</si>
  <si>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Anzahl der Schlachtungen in Stück</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</si>
  <si>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</si>
  <si>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</si>
  <si>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</si>
  <si>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</si>
  <si>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</si>
  <si>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</si>
  <si>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</si>
  <si>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</si>
  <si>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</si>
  <si>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Schlachtmenge in Tonnen</t>
  </si>
  <si>
    <t>Schlachtmenge Tonnen</t>
  </si>
  <si>
    <t xml:space="preserve"> 1. Schlachtungen und Schlachtmenge von Schlachtungen insgesamt 2009</t>
  </si>
  <si>
    <t xml:space="preserve"> 3. Schlachtungen und Schlachtmenge von Hausschlachtungen 2009</t>
  </si>
  <si>
    <t xml:space="preserve"> 2. Schlachtungen und Schlachtmenge von gewerblichen Schlachtungen 2009</t>
  </si>
  <si>
    <t>von Schlachtungen insgesamt 2009 *)</t>
  </si>
  <si>
    <t>1) bei voller Ausnutzung der für die Hennenhaltung verfügbaren Stallplätze - 2) einschließlich legereifer Junghennen und Lege</t>
  </si>
  <si>
    <t xml:space="preserve">hennen, die sich in der Legepause befinden  - 3) einschließlich Bruch-, Knick- und Junghenneneier </t>
  </si>
  <si>
    <t>x</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</si>
  <si>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</si>
  <si>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</si>
  <si>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Gesetz über Agrarstatistiken (Agrarstatistikgesetz - AgrStatG) in der Fassung der Bekanntmachung vom  19. Juli 2006 (BGBl. I S. 1662), zuletzt geändert durch Gesetz vom 6. März 2009 (BGBl. I S. 438). Anwendung finden auch Vorschriften des Gesetzes über die Statistik für Bundeszwecke (Bundesstatistikgesetz - BStatG) vom 22. Januar 1987 (BGBl. I S. 462, 565), zuletzt geändert durch Artikel 3 des Gesetzes vom 7. September 2007 (BGBl. I S. 2246).</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</si>
  <si>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</si>
  <si>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5. Legehennenhaltung und Eiererzeugung im September 2009 nach der Größenstruktur</t>
  </si>
  <si>
    <t>4. Legehennenhaltung, Eiererzeugung</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</si>
  <si>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</si>
  <si>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</si>
  <si>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</si>
  <si>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</si>
  <si>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 4. Legehennenhaltung, Eiererzeugung und Geflügelschlachtung 2009</t>
  </si>
  <si>
    <t xml:space="preserve"> 5. Legehennenhaltung und Eiererzeugung im September 2009 nach der Größenstruktur</t>
  </si>
  <si>
    <t xml:space="preserve">2. Veränderung der Haltungskapazität, des Durchschnittsbestandes der Legehennen und der
Legeleistung 2009 gegenüber dem jeweiligen Vorjahresmonat </t>
  </si>
  <si>
    <t xml:space="preserve"> 2. Veränderung der Haltungskapazität, des Durchschnittsbestandes der Legehennen und
     der Legeleistung 2009 gegenüber dem jeweiligen Vorjahresmonat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</si>
  <si>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</si>
  <si>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</si>
  <si>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</si>
  <si>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</si>
  <si>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</si>
  <si>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</si>
  <si>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</si>
  <si>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</si>
  <si>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</si>
  <si>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</si>
  <si>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</si>
  <si>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</si>
  <si>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</si>
  <si>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</si>
  <si>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</si>
  <si>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</si>
  <si>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</si>
  <si>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</si>
  <si>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</si>
  <si>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</si>
  <si>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</si>
  <si>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</si>
  <si>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</si>
  <si>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</si>
  <si>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</si>
  <si>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</si>
  <si>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</si>
  <si>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</si>
  <si>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</si>
  <si>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</si>
  <si>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</si>
  <si>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</si>
  <si>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</si>
  <si>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September 2009</t>
  </si>
  <si>
    <t>Erscheinungsweise: monatlich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</si>
</sst>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15.25"/>
      <name val="Arial"/>
      <family val="0"/>
    </font>
    <font>
      <sz val="7"/>
      <name val="Arial"/>
      <family val="2"/>
    </font>
    <font>
      <sz val="15.5"/>
      <name val="Arial"/>
      <family val="0"/>
    </font>
    <font>
      <b/>
      <sz val="11"/>
      <name val="Arial"/>
      <family val="2"/>
    </font>
    <font>
      <sz val="11"/>
      <name val="Arial"/>
      <family val="2"/>
    </font>
    <font>
      <b/>
      <sz val="12"/>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hair"/>
      <top>
        <color indexed="63"/>
      </top>
      <bottom style="thin"/>
    </border>
    <border>
      <left style="hair"/>
      <right>
        <color indexed="63"/>
      </right>
      <top>
        <color indexed="63"/>
      </top>
      <bottom style="thin"/>
    </border>
    <border>
      <left style="hair"/>
      <right style="hair"/>
      <top style="thin"/>
      <bottom>
        <color indexed="63"/>
      </bottom>
    </border>
    <border>
      <left>
        <color indexed="63"/>
      </left>
      <right style="hair"/>
      <top style="thin"/>
      <bottom style="hair"/>
    </border>
    <border>
      <left style="hair"/>
      <right style="hair"/>
      <top style="thin"/>
      <bottom style="hair"/>
    </border>
    <border>
      <left style="hair"/>
      <right style="hair"/>
      <top>
        <color indexed="63"/>
      </top>
      <bottom style="thin"/>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9">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0" fillId="0" borderId="0" xfId="0" applyFill="1" applyBorder="1" applyAlignment="1">
      <alignment horizontal="left"/>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xf>
    <xf numFmtId="1" fontId="6" fillId="0" borderId="0" xfId="0" applyNumberFormat="1" applyFont="1" applyAlignment="1" quotePrefix="1">
      <alignment horizontal="right"/>
    </xf>
    <xf numFmtId="0" fontId="6" fillId="0" borderId="0" xfId="0" applyFont="1" applyAlignment="1" quotePrefix="1">
      <alignment horizontal="center" vertical="center"/>
    </xf>
    <xf numFmtId="0" fontId="7" fillId="0" borderId="0" xfId="0" applyFont="1" applyAlignment="1">
      <alignment/>
    </xf>
    <xf numFmtId="0" fontId="6" fillId="0" borderId="0" xfId="0" applyNumberFormat="1" applyFont="1" applyAlignment="1">
      <alignment/>
    </xf>
    <xf numFmtId="0" fontId="6" fillId="0" borderId="3" xfId="0" applyFont="1" applyBorder="1" applyAlignment="1">
      <alignment horizontal="right" indent="1"/>
    </xf>
    <xf numFmtId="0" fontId="7" fillId="0" borderId="4" xfId="0" applyFont="1" applyBorder="1" applyAlignment="1">
      <alignment vertical="center"/>
    </xf>
    <xf numFmtId="0" fontId="7" fillId="0" borderId="5" xfId="0" applyFont="1" applyBorder="1" applyAlignment="1">
      <alignment horizontal="right" vertical="center" indent="1"/>
    </xf>
    <xf numFmtId="0" fontId="6" fillId="0" borderId="5" xfId="0" applyFont="1" applyBorder="1" applyAlignment="1">
      <alignment horizontal="right" indent="1"/>
    </xf>
    <xf numFmtId="0" fontId="6" fillId="0" borderId="6" xfId="0" applyFont="1" applyBorder="1" applyAlignment="1">
      <alignment horizontal="left" vertical="top"/>
    </xf>
    <xf numFmtId="0" fontId="6" fillId="0" borderId="6" xfId="0" applyFont="1" applyBorder="1" applyAlignment="1">
      <alignment/>
    </xf>
    <xf numFmtId="179" fontId="6" fillId="0" borderId="0" xfId="0" applyNumberFormat="1" applyFont="1" applyAlignment="1" quotePrefix="1">
      <alignment horizontal="right"/>
    </xf>
    <xf numFmtId="180" fontId="6" fillId="0" borderId="0" xfId="0" applyNumberFormat="1" applyFont="1" applyAlignment="1" quotePrefix="1">
      <alignment/>
    </xf>
    <xf numFmtId="0" fontId="6" fillId="0" borderId="0"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Alignment="1" quotePrefix="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4" xfId="0" applyFont="1" applyBorder="1" applyAlignment="1">
      <alignment horizontal="left"/>
    </xf>
    <xf numFmtId="172" fontId="6" fillId="0" borderId="0" xfId="0" applyNumberFormat="1" applyFont="1" applyAlignment="1">
      <alignment vertical="center"/>
    </xf>
    <xf numFmtId="0" fontId="6" fillId="0" borderId="4" xfId="0" applyFont="1" applyBorder="1" applyAlignment="1">
      <alignment horizontal="left" vertical="center"/>
    </xf>
    <xf numFmtId="0" fontId="6" fillId="0" borderId="4" xfId="0" applyFont="1" applyBorder="1" applyAlignment="1">
      <alignment vertical="center"/>
    </xf>
    <xf numFmtId="0" fontId="7" fillId="0" borderId="4"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xf>
    <xf numFmtId="0" fontId="6" fillId="0" borderId="0" xfId="0" applyFont="1" applyAlignment="1">
      <alignment horizontal="centerContinuous"/>
    </xf>
    <xf numFmtId="0" fontId="6" fillId="0" borderId="3" xfId="0" applyFont="1" applyBorder="1" applyAlignment="1">
      <alignment/>
    </xf>
    <xf numFmtId="0" fontId="6" fillId="0" borderId="17" xfId="0" applyFont="1" applyBorder="1" applyAlignment="1">
      <alignment/>
    </xf>
    <xf numFmtId="0" fontId="6" fillId="0" borderId="3" xfId="0" applyFont="1" applyBorder="1" applyAlignment="1">
      <alignmen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2" xfId="0" applyFont="1" applyBorder="1" applyAlignment="1">
      <alignment/>
    </xf>
    <xf numFmtId="0" fontId="6" fillId="0" borderId="3"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xf>
    <xf numFmtId="0" fontId="6" fillId="0" borderId="19" xfId="0" applyFont="1" applyBorder="1" applyAlignment="1">
      <alignment/>
    </xf>
    <xf numFmtId="0" fontId="6" fillId="0" borderId="20"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3"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left"/>
    </xf>
    <xf numFmtId="0" fontId="11" fillId="0" borderId="6" xfId="0" applyFont="1" applyBorder="1" applyAlignment="1">
      <alignment horizontal="left" vertical="top"/>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0" xfId="0" applyFont="1" applyAlignment="1">
      <alignment vertical="top" wrapText="1"/>
    </xf>
    <xf numFmtId="0" fontId="0" fillId="0" borderId="0" xfId="0" applyBorder="1" applyAlignment="1">
      <alignment horizontal="center" wrapText="1"/>
    </xf>
    <xf numFmtId="0" fontId="6" fillId="0" borderId="0" xfId="0" applyFont="1" applyBorder="1" applyAlignment="1">
      <alignment horizontal="left"/>
    </xf>
    <xf numFmtId="1" fontId="1" fillId="0" borderId="0" xfId="0" applyNumberFormat="1" applyFont="1" applyAlignment="1" quotePrefix="1">
      <alignment/>
    </xf>
    <xf numFmtId="0" fontId="6" fillId="0" borderId="0" xfId="0" applyFont="1" applyAlignment="1">
      <alignment/>
    </xf>
    <xf numFmtId="0" fontId="3" fillId="0" borderId="0" xfId="0" applyFont="1" applyBorder="1" applyAlignment="1">
      <alignment horizontal="left" wrapText="1"/>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6" fillId="0" borderId="21" xfId="0" applyFont="1" applyBorder="1" applyAlignment="1">
      <alignment horizontal="center" vertical="center" wrapText="1"/>
    </xf>
    <xf numFmtId="0" fontId="1" fillId="0" borderId="0" xfId="0" applyFont="1" applyAlignment="1">
      <alignment horizontal="left" wrapText="1"/>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xf>
    <xf numFmtId="0" fontId="6" fillId="0" borderId="2"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wrapText="1"/>
    </xf>
    <xf numFmtId="0" fontId="6" fillId="0" borderId="19"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0" xfId="0" applyFont="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vertical="center" wrapText="1"/>
    </xf>
    <xf numFmtId="0" fontId="6" fillId="0" borderId="29"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13"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Grafikzahlen!$B$3:$B$11</c:f>
              <c:numCache>
                <c:ptCount val="9"/>
                <c:pt idx="0">
                  <c:v>-6.5</c:v>
                </c:pt>
                <c:pt idx="1">
                  <c:v>-14.599999999999994</c:v>
                </c:pt>
                <c:pt idx="2">
                  <c:v>5.700000000000003</c:v>
                </c:pt>
                <c:pt idx="3">
                  <c:v>-8.400000000000006</c:v>
                </c:pt>
                <c:pt idx="4">
                  <c:v>-1.2999999999999972</c:v>
                </c:pt>
                <c:pt idx="5">
                  <c:v>3.5</c:v>
                </c:pt>
                <c:pt idx="6">
                  <c:v>-0.20000000000000284</c:v>
                </c:pt>
                <c:pt idx="7">
                  <c:v>-2.799999999999997</c:v>
                </c:pt>
                <c:pt idx="8">
                  <c:v>0</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Grafikzahlen!$C$3:$C$11</c:f>
              <c:numCache>
                <c:ptCount val="9"/>
                <c:pt idx="0">
                  <c:v>0.9000000000000057</c:v>
                </c:pt>
                <c:pt idx="1">
                  <c:v>2.799999999999997</c:v>
                </c:pt>
                <c:pt idx="2">
                  <c:v>13.900000000000006</c:v>
                </c:pt>
                <c:pt idx="3">
                  <c:v>-15.599999999999994</c:v>
                </c:pt>
                <c:pt idx="4">
                  <c:v>-12.200000000000003</c:v>
                </c:pt>
                <c:pt idx="5">
                  <c:v>-6.799999999999997</c:v>
                </c:pt>
                <c:pt idx="6">
                  <c:v>-17.299999999999997</c:v>
                </c:pt>
                <c:pt idx="7">
                  <c:v>-4.299999999999997</c:v>
                </c:pt>
                <c:pt idx="8">
                  <c:v>-6.900000000000006</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Grafikzahlen!$D$3:$D$11</c:f>
              <c:numCache>
                <c:ptCount val="9"/>
                <c:pt idx="0">
                  <c:v>-6.900000000000006</c:v>
                </c:pt>
                <c:pt idx="1">
                  <c:v>-15.299999999999997</c:v>
                </c:pt>
                <c:pt idx="2">
                  <c:v>5.799999999999997</c:v>
                </c:pt>
                <c:pt idx="3">
                  <c:v>-8.700000000000003</c:v>
                </c:pt>
                <c:pt idx="4">
                  <c:v>-0.7999999999999972</c:v>
                </c:pt>
                <c:pt idx="5">
                  <c:v>4</c:v>
                </c:pt>
                <c:pt idx="6">
                  <c:v>0.7000000000000028</c:v>
                </c:pt>
                <c:pt idx="7">
                  <c:v>-2.9000000000000057</c:v>
                </c:pt>
                <c:pt idx="8">
                  <c:v>0.4000000000000057</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Grafikzahlen!$A$3:$A$11</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Grafikzahlen!$E$3:$E$11</c:f>
              <c:numCache>
                <c:ptCount val="9"/>
                <c:pt idx="0">
                  <c:v>12.400000000000006</c:v>
                </c:pt>
                <c:pt idx="1">
                  <c:v>-14</c:v>
                </c:pt>
                <c:pt idx="2">
                  <c:v>-42.3</c:v>
                </c:pt>
                <c:pt idx="3">
                  <c:v>178.60000000000002</c:v>
                </c:pt>
                <c:pt idx="4">
                  <c:v>10.099999999999994</c:v>
                </c:pt>
                <c:pt idx="5">
                  <c:v>-4.5</c:v>
                </c:pt>
                <c:pt idx="6">
                  <c:v>-1</c:v>
                </c:pt>
                <c:pt idx="7">
                  <c:v>41.5</c:v>
                </c:pt>
                <c:pt idx="8">
                  <c:v>5.900000000000006</c:v>
                </c:pt>
              </c:numCache>
            </c:numRef>
          </c:val>
        </c:ser>
        <c:axId val="35441564"/>
        <c:axId val="50538621"/>
      </c:barChart>
      <c:catAx>
        <c:axId val="3544156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0538621"/>
        <c:crosses val="autoZero"/>
        <c:auto val="1"/>
        <c:lblOffset val="100"/>
        <c:noMultiLvlLbl val="0"/>
      </c:catAx>
      <c:valAx>
        <c:axId val="50538621"/>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35441564"/>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Grafikzahlen!$B$14</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Grafikzahlen!$B$15:$B$23</c:f>
              <c:numCache>
                <c:ptCount val="9"/>
                <c:pt idx="0">
                  <c:v>-1.9000000000000057</c:v>
                </c:pt>
                <c:pt idx="1">
                  <c:v>-1.7000000000000028</c:v>
                </c:pt>
                <c:pt idx="2">
                  <c:v>-1.7000000000000028</c:v>
                </c:pt>
                <c:pt idx="3">
                  <c:v>-0.9000000000000057</c:v>
                </c:pt>
                <c:pt idx="4">
                  <c:v>-2.4000000000000057</c:v>
                </c:pt>
                <c:pt idx="5">
                  <c:v>-2.5</c:v>
                </c:pt>
                <c:pt idx="6">
                  <c:v>-3.700000000000003</c:v>
                </c:pt>
                <c:pt idx="7">
                  <c:v>-4.299999999999997</c:v>
                </c:pt>
                <c:pt idx="8">
                  <c:v>-6.099999999999994</c:v>
                </c:pt>
              </c:numCache>
            </c:numRef>
          </c:val>
        </c:ser>
        <c:ser>
          <c:idx val="1"/>
          <c:order val="1"/>
          <c:tx>
            <c:strRef>
              <c:f>Grafikzahlen!$C$14</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Grafikzahlen!$C$15:$C$23</c:f>
              <c:numCache>
                <c:ptCount val="9"/>
                <c:pt idx="0">
                  <c:v>2.700000000000003</c:v>
                </c:pt>
                <c:pt idx="1">
                  <c:v>2.4000000000000057</c:v>
                </c:pt>
                <c:pt idx="2">
                  <c:v>5.799999999999997</c:v>
                </c:pt>
                <c:pt idx="3">
                  <c:v>4.799999999999997</c:v>
                </c:pt>
                <c:pt idx="4">
                  <c:v>3.799999999999997</c:v>
                </c:pt>
                <c:pt idx="5">
                  <c:v>-2.0999999999999943</c:v>
                </c:pt>
                <c:pt idx="6">
                  <c:v>-6.799999999999997</c:v>
                </c:pt>
                <c:pt idx="7">
                  <c:v>-6.900000000000006</c:v>
                </c:pt>
                <c:pt idx="8">
                  <c:v>-13.700000000000003</c:v>
                </c:pt>
              </c:numCache>
            </c:numRef>
          </c:val>
        </c:ser>
        <c:ser>
          <c:idx val="2"/>
          <c:order val="2"/>
          <c:tx>
            <c:strRef>
              <c:f>Grafikzahlen!$D$14</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Grafikzahlen!$A$15:$A$23</c:f>
              <c:strCache>
                <c:ptCount val="9"/>
                <c:pt idx="0">
                  <c:v>Januar</c:v>
                </c:pt>
                <c:pt idx="1">
                  <c:v>Februar</c:v>
                </c:pt>
                <c:pt idx="2">
                  <c:v>März</c:v>
                </c:pt>
                <c:pt idx="3">
                  <c:v>April</c:v>
                </c:pt>
                <c:pt idx="4">
                  <c:v>Mai</c:v>
                </c:pt>
                <c:pt idx="5">
                  <c:v>Juni</c:v>
                </c:pt>
                <c:pt idx="6">
                  <c:v>Juli</c:v>
                </c:pt>
                <c:pt idx="7">
                  <c:v>August</c:v>
                </c:pt>
                <c:pt idx="8">
                  <c:v>September</c:v>
                </c:pt>
              </c:strCache>
            </c:strRef>
          </c:cat>
          <c:val>
            <c:numRef>
              <c:f>Grafikzahlen!$D$15:$D$23</c:f>
              <c:numCache>
                <c:ptCount val="9"/>
                <c:pt idx="0">
                  <c:v>-3.9000000000000057</c:v>
                </c:pt>
                <c:pt idx="1">
                  <c:v>4.900000000000006</c:v>
                </c:pt>
                <c:pt idx="2">
                  <c:v>5.700000000000003</c:v>
                </c:pt>
                <c:pt idx="3">
                  <c:v>-1.5999999999999943</c:v>
                </c:pt>
                <c:pt idx="4">
                  <c:v>-5.700000000000003</c:v>
                </c:pt>
                <c:pt idx="5">
                  <c:v>0</c:v>
                </c:pt>
                <c:pt idx="6">
                  <c:v>3.0999999999999943</c:v>
                </c:pt>
                <c:pt idx="7">
                  <c:v>6.799999999999997</c:v>
                </c:pt>
                <c:pt idx="8">
                  <c:v>-1.2000000000000028</c:v>
                </c:pt>
              </c:numCache>
            </c:numRef>
          </c:val>
        </c:ser>
        <c:axId val="52194406"/>
        <c:axId val="67096471"/>
      </c:barChart>
      <c:catAx>
        <c:axId val="5219440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67096471"/>
        <c:crosses val="autoZero"/>
        <c:auto val="1"/>
        <c:lblOffset val="100"/>
        <c:noMultiLvlLbl val="0"/>
      </c:catAx>
      <c:valAx>
        <c:axId val="67096471"/>
        <c:scaling>
          <c:orientation val="minMax"/>
          <c:max val="16"/>
          <c:min val="-1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52194406"/>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85725</xdr:rowOff>
    </xdr:from>
    <xdr:to>
      <xdr:col>0</xdr:col>
      <xdr:colOff>504825</xdr:colOff>
      <xdr:row>50</xdr:row>
      <xdr:rowOff>85725</xdr:rowOff>
    </xdr:to>
    <xdr:sp>
      <xdr:nvSpPr>
        <xdr:cNvPr id="1" name="Line 9"/>
        <xdr:cNvSpPr>
          <a:spLocks/>
        </xdr:cNvSpPr>
      </xdr:nvSpPr>
      <xdr:spPr>
        <a:xfrm flipH="1" flipV="1">
          <a:off x="0" y="874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2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2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2</xdr:col>
      <xdr:colOff>161925</xdr:colOff>
      <xdr:row>39</xdr:row>
      <xdr:rowOff>0</xdr:rowOff>
    </xdr:to>
    <xdr:sp>
      <xdr:nvSpPr>
        <xdr:cNvPr id="1" name="Line 4"/>
        <xdr:cNvSpPr>
          <a:spLocks/>
        </xdr:cNvSpPr>
      </xdr:nvSpPr>
      <xdr:spPr>
        <a:xfrm flipH="1" flipV="1">
          <a:off x="180975" y="66484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53</xdr:row>
      <xdr:rowOff>0</xdr:rowOff>
    </xdr:from>
    <xdr:to>
      <xdr:col>2</xdr:col>
      <xdr:colOff>161925</xdr:colOff>
      <xdr:row>53</xdr:row>
      <xdr:rowOff>0</xdr:rowOff>
    </xdr:to>
    <xdr:sp>
      <xdr:nvSpPr>
        <xdr:cNvPr id="1" name="Line 1"/>
        <xdr:cNvSpPr>
          <a:spLocks/>
        </xdr:cNvSpPr>
      </xdr:nvSpPr>
      <xdr:spPr>
        <a:xfrm flipH="1" flipV="1">
          <a:off x="180975" y="89154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0</xdr:rowOff>
    </xdr:from>
    <xdr:to>
      <xdr:col>2</xdr:col>
      <xdr:colOff>161925</xdr:colOff>
      <xdr:row>39</xdr:row>
      <xdr:rowOff>0</xdr:rowOff>
    </xdr:to>
    <xdr:sp>
      <xdr:nvSpPr>
        <xdr:cNvPr id="1" name="Line 2"/>
        <xdr:cNvSpPr>
          <a:spLocks/>
        </xdr:cNvSpPr>
      </xdr:nvSpPr>
      <xdr:spPr>
        <a:xfrm flipH="1" flipV="1">
          <a:off x="180975" y="66389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76200</xdr:rowOff>
    </xdr:from>
    <xdr:to>
      <xdr:col>8</xdr:col>
      <xdr:colOff>0</xdr:colOff>
      <xdr:row>5</xdr:row>
      <xdr:rowOff>95250</xdr:rowOff>
    </xdr:to>
    <xdr:sp>
      <xdr:nvSpPr>
        <xdr:cNvPr id="1" name="Text 24"/>
        <xdr:cNvSpPr txBox="1">
          <a:spLocks noChangeArrowheads="1"/>
        </xdr:cNvSpPr>
      </xdr:nvSpPr>
      <xdr:spPr>
        <a:xfrm>
          <a:off x="5648325" y="72390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5</xdr:row>
      <xdr:rowOff>95250</xdr:rowOff>
    </xdr:from>
    <xdr:to>
      <xdr:col>8</xdr:col>
      <xdr:colOff>0</xdr:colOff>
      <xdr:row>6</xdr:row>
      <xdr:rowOff>76200</xdr:rowOff>
    </xdr:to>
    <xdr:sp>
      <xdr:nvSpPr>
        <xdr:cNvPr id="2" name="Text 25"/>
        <xdr:cNvSpPr txBox="1">
          <a:spLocks noChangeArrowheads="1"/>
        </xdr:cNvSpPr>
      </xdr:nvSpPr>
      <xdr:spPr>
        <a:xfrm>
          <a:off x="5648325" y="90487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4</xdr:row>
      <xdr:rowOff>57150</xdr:rowOff>
    </xdr:from>
    <xdr:to>
      <xdr:col>8</xdr:col>
      <xdr:colOff>0</xdr:colOff>
      <xdr:row>6</xdr:row>
      <xdr:rowOff>104775</xdr:rowOff>
    </xdr:to>
    <xdr:sp>
      <xdr:nvSpPr>
        <xdr:cNvPr id="3" name="TextBox 3"/>
        <xdr:cNvSpPr txBox="1">
          <a:spLocks noChangeArrowheads="1"/>
        </xdr:cNvSpPr>
      </xdr:nvSpPr>
      <xdr:spPr>
        <a:xfrm>
          <a:off x="5648325" y="70485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1</xdr:col>
      <xdr:colOff>9525</xdr:colOff>
      <xdr:row>52</xdr:row>
      <xdr:rowOff>85725</xdr:rowOff>
    </xdr:from>
    <xdr:to>
      <xdr:col>1</xdr:col>
      <xdr:colOff>381000</xdr:colOff>
      <xdr:row>52</xdr:row>
      <xdr:rowOff>85725</xdr:rowOff>
    </xdr:to>
    <xdr:sp>
      <xdr:nvSpPr>
        <xdr:cNvPr id="4" name="Line 4"/>
        <xdr:cNvSpPr>
          <a:spLocks/>
        </xdr:cNvSpPr>
      </xdr:nvSpPr>
      <xdr:spPr>
        <a:xfrm flipH="1" flipV="1">
          <a:off x="190500" y="856297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2"/>
        <xdr:cNvSpPr>
          <a:spLocks/>
        </xdr:cNvSpPr>
      </xdr:nvSpPr>
      <xdr:spPr>
        <a:xfrm flipH="1" flipV="1">
          <a:off x="0" y="63055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row r="49">
          <cell r="C49">
            <v>2211189</v>
          </cell>
          <cell r="E49">
            <v>1677068.5</v>
          </cell>
          <cell r="G49">
            <v>23.7</v>
          </cell>
        </row>
        <row r="50">
          <cell r="C50">
            <v>2211189</v>
          </cell>
          <cell r="E50">
            <v>1747153.5</v>
          </cell>
          <cell r="G50">
            <v>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row r="24">
          <cell r="B24">
            <v>7188</v>
          </cell>
          <cell r="G24">
            <v>185</v>
          </cell>
          <cell r="H24">
            <v>144384</v>
          </cell>
          <cell r="I24">
            <v>562</v>
          </cell>
          <cell r="L24">
            <v>152442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4" customWidth="1"/>
  </cols>
  <sheetData>
    <row r="1" ht="15.75">
      <c r="A1" s="153" t="s">
        <v>169</v>
      </c>
    </row>
    <row r="4" ht="12.75">
      <c r="A4" s="155" t="s">
        <v>181</v>
      </c>
    </row>
    <row r="5" ht="14.25">
      <c r="A5" s="156"/>
    </row>
    <row r="6" ht="14.25">
      <c r="A6" s="156"/>
    </row>
    <row r="7" ht="12.75">
      <c r="A7" s="154" t="s">
        <v>170</v>
      </c>
    </row>
    <row r="10" ht="12.75">
      <c r="A10" s="154" t="s">
        <v>182</v>
      </c>
    </row>
    <row r="11" ht="12.75">
      <c r="A11" s="154" t="s">
        <v>171</v>
      </c>
    </row>
    <row r="14" ht="12.75">
      <c r="A14" s="154" t="s">
        <v>172</v>
      </c>
    </row>
    <row r="17" ht="12.75">
      <c r="A17" s="154" t="s">
        <v>173</v>
      </c>
    </row>
    <row r="18" ht="12.75">
      <c r="A18" s="154" t="s">
        <v>93</v>
      </c>
    </row>
    <row r="19" ht="12.75">
      <c r="A19" s="154" t="s">
        <v>174</v>
      </c>
    </row>
    <row r="20" ht="12.75">
      <c r="A20" s="154" t="s">
        <v>175</v>
      </c>
    </row>
    <row r="21" ht="12.75">
      <c r="A21" s="154" t="s">
        <v>176</v>
      </c>
    </row>
    <row r="24" ht="12.75">
      <c r="A24" s="157" t="s">
        <v>177</v>
      </c>
    </row>
    <row r="25" ht="38.25">
      <c r="A25" s="158" t="s">
        <v>178</v>
      </c>
    </row>
    <row r="28" ht="12.75">
      <c r="A28" s="157" t="s">
        <v>179</v>
      </c>
    </row>
    <row r="29" ht="51">
      <c r="A29" s="158" t="s">
        <v>180</v>
      </c>
    </row>
    <row r="30" ht="12.75">
      <c r="A30" s="154"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Q54"/>
  <sheetViews>
    <sheetView workbookViewId="0" topLeftCell="A1">
      <selection activeCell="A1" sqref="A1"/>
    </sheetView>
  </sheetViews>
  <sheetFormatPr defaultColWidth="11.421875" defaultRowHeight="12.75"/>
  <cols>
    <col min="1" max="1" width="2.7109375" style="0" customWidth="1"/>
    <col min="2" max="2" width="5.7109375" style="6" customWidth="1"/>
    <col min="3" max="3" width="19.4218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2:17" ht="12.75">
      <c r="B1" s="114"/>
      <c r="C1" s="114"/>
      <c r="D1" s="114"/>
      <c r="E1" s="114"/>
      <c r="F1" s="114"/>
      <c r="G1" s="114"/>
      <c r="H1" s="114"/>
      <c r="I1" s="114"/>
      <c r="J1" s="114"/>
      <c r="K1" s="114"/>
      <c r="L1" s="114"/>
      <c r="M1" s="114"/>
      <c r="N1" s="114"/>
      <c r="O1" s="114"/>
      <c r="P1" s="114"/>
      <c r="Q1" s="114"/>
    </row>
    <row r="3" spans="3:10" ht="12.75">
      <c r="C3" s="2"/>
      <c r="D3" s="2"/>
      <c r="E3" s="2"/>
      <c r="F3" s="2"/>
      <c r="G3" s="2"/>
      <c r="H3" s="2"/>
      <c r="I3" s="59" t="s">
        <v>139</v>
      </c>
      <c r="J3" s="85" t="s">
        <v>109</v>
      </c>
    </row>
    <row r="4" spans="5:9" ht="12.75">
      <c r="E4" s="60"/>
      <c r="F4" s="60"/>
      <c r="G4" s="60"/>
      <c r="H4" s="60"/>
      <c r="I4" s="60"/>
    </row>
    <row r="5" spans="2:17" ht="12.75">
      <c r="B5" s="125" t="s">
        <v>108</v>
      </c>
      <c r="C5" s="62"/>
      <c r="D5" s="37"/>
      <c r="E5" s="62"/>
      <c r="F5" s="62"/>
      <c r="G5" s="62"/>
      <c r="H5" s="62"/>
      <c r="I5" s="75"/>
      <c r="J5" s="62"/>
      <c r="K5" s="62"/>
      <c r="L5" s="62"/>
      <c r="M5" s="62"/>
      <c r="N5" s="62"/>
      <c r="O5" s="62"/>
      <c r="P5" s="62"/>
      <c r="Q5" s="120" t="s">
        <v>108</v>
      </c>
    </row>
    <row r="6" spans="2:17" ht="12.75">
      <c r="B6" s="131"/>
      <c r="C6" s="76" t="s">
        <v>15</v>
      </c>
      <c r="D6" s="77" t="s">
        <v>16</v>
      </c>
      <c r="E6" s="76" t="s">
        <v>12</v>
      </c>
      <c r="F6" s="76" t="s">
        <v>17</v>
      </c>
      <c r="G6" s="76" t="s">
        <v>18</v>
      </c>
      <c r="H6" s="76" t="s">
        <v>19</v>
      </c>
      <c r="I6" s="78" t="s">
        <v>20</v>
      </c>
      <c r="J6" s="76" t="s">
        <v>21</v>
      </c>
      <c r="K6" s="76" t="s">
        <v>101</v>
      </c>
      <c r="L6" s="76" t="s">
        <v>103</v>
      </c>
      <c r="M6" s="76" t="s">
        <v>104</v>
      </c>
      <c r="N6" s="76" t="s">
        <v>105</v>
      </c>
      <c r="O6" s="76" t="s">
        <v>106</v>
      </c>
      <c r="P6" s="76" t="s">
        <v>107</v>
      </c>
      <c r="Q6" s="133"/>
    </row>
    <row r="7" spans="2:17" ht="12.75">
      <c r="B7" s="132"/>
      <c r="C7" s="79"/>
      <c r="D7" s="40"/>
      <c r="E7" s="79"/>
      <c r="F7" s="79"/>
      <c r="G7" s="79"/>
      <c r="H7" s="79"/>
      <c r="I7" s="80"/>
      <c r="J7" s="79"/>
      <c r="K7" s="79"/>
      <c r="L7" s="79"/>
      <c r="M7" s="79"/>
      <c r="N7" s="79"/>
      <c r="O7" s="79"/>
      <c r="P7" s="79"/>
      <c r="Q7" s="134"/>
    </row>
    <row r="8" spans="2:17" ht="12.75">
      <c r="B8" s="61"/>
      <c r="C8" s="63"/>
      <c r="D8" s="7"/>
      <c r="E8" s="34"/>
      <c r="F8" s="34"/>
      <c r="G8" s="34"/>
      <c r="H8" s="34"/>
      <c r="I8" s="34"/>
      <c r="J8" s="34"/>
      <c r="Q8" s="17"/>
    </row>
    <row r="9" spans="2:17" ht="12.75">
      <c r="B9" s="26">
        <v>1</v>
      </c>
      <c r="C9" s="63" t="s">
        <v>22</v>
      </c>
      <c r="D9" s="7"/>
      <c r="Q9" s="29">
        <v>1</v>
      </c>
    </row>
    <row r="10" spans="2:17" ht="12.75">
      <c r="B10" s="26"/>
      <c r="C10" s="63" t="s">
        <v>23</v>
      </c>
      <c r="D10" s="7"/>
      <c r="Q10" s="29"/>
    </row>
    <row r="11" spans="2:17" ht="13.5">
      <c r="B11" s="26"/>
      <c r="C11" s="63" t="s">
        <v>121</v>
      </c>
      <c r="D11" s="81" t="s">
        <v>24</v>
      </c>
      <c r="E11" s="18">
        <v>2206</v>
      </c>
      <c r="F11" s="18">
        <v>2206</v>
      </c>
      <c r="G11" s="18">
        <v>2206</v>
      </c>
      <c r="H11" s="18">
        <v>2198</v>
      </c>
      <c r="I11" s="18">
        <v>2157</v>
      </c>
      <c r="J11" s="18">
        <v>2155</v>
      </c>
      <c r="K11" s="18">
        <v>2129</v>
      </c>
      <c r="L11" s="18">
        <v>2117</v>
      </c>
      <c r="M11" s="18">
        <v>2076</v>
      </c>
      <c r="N11" s="18"/>
      <c r="O11" s="18"/>
      <c r="P11" s="18"/>
      <c r="Q11" s="29"/>
    </row>
    <row r="12" spans="2:17" ht="12.75">
      <c r="B12" s="26"/>
      <c r="C12" s="63"/>
      <c r="D12" s="7"/>
      <c r="Q12" s="29"/>
    </row>
    <row r="13" spans="2:17" ht="12.75">
      <c r="B13" s="26">
        <v>2</v>
      </c>
      <c r="C13" s="63" t="s">
        <v>25</v>
      </c>
      <c r="D13" s="7"/>
      <c r="Q13" s="29">
        <v>2</v>
      </c>
    </row>
    <row r="14" spans="2:17" ht="12.75">
      <c r="B14" s="26"/>
      <c r="C14" s="63" t="s">
        <v>26</v>
      </c>
      <c r="D14" s="7"/>
      <c r="Q14" s="29"/>
    </row>
    <row r="15" spans="2:17" ht="12.75">
      <c r="B15" s="26"/>
      <c r="C15" s="63" t="s">
        <v>23</v>
      </c>
      <c r="D15" s="7"/>
      <c r="Q15" s="29"/>
    </row>
    <row r="16" spans="2:17" ht="12.75">
      <c r="B16" s="26"/>
      <c r="C16" s="63" t="s">
        <v>27</v>
      </c>
      <c r="D16" s="81" t="s">
        <v>28</v>
      </c>
      <c r="E16" s="19">
        <v>84.79176854540502</v>
      </c>
      <c r="F16" s="19">
        <v>82.83805348197545</v>
      </c>
      <c r="G16" s="19">
        <v>85.60524241738928</v>
      </c>
      <c r="H16" s="19">
        <v>84.99883782442552</v>
      </c>
      <c r="I16" s="19">
        <v>84.57262071238301</v>
      </c>
      <c r="J16" s="19">
        <v>84.66871288635778</v>
      </c>
      <c r="K16" s="19">
        <v>75.05949310838221</v>
      </c>
      <c r="L16" s="19">
        <v>78.4401576358031</v>
      </c>
      <c r="M16" s="19">
        <v>70.41765162592934</v>
      </c>
      <c r="N16" s="19"/>
      <c r="O16" s="19"/>
      <c r="P16" s="19"/>
      <c r="Q16" s="29"/>
    </row>
    <row r="17" spans="2:17" ht="12.75">
      <c r="B17" s="26"/>
      <c r="C17" s="63"/>
      <c r="D17" s="7"/>
      <c r="E17" s="19"/>
      <c r="F17" s="19"/>
      <c r="G17" s="19"/>
      <c r="H17" s="19"/>
      <c r="I17" s="19"/>
      <c r="J17" s="19"/>
      <c r="K17" s="19"/>
      <c r="L17" s="19"/>
      <c r="M17" s="19"/>
      <c r="Q17" s="29"/>
    </row>
    <row r="18" spans="2:17" ht="12.75">
      <c r="B18" s="26">
        <v>3</v>
      </c>
      <c r="C18" s="63" t="s">
        <v>29</v>
      </c>
      <c r="D18" s="7"/>
      <c r="E18" s="19"/>
      <c r="F18" s="19"/>
      <c r="G18" s="19"/>
      <c r="H18" s="19"/>
      <c r="I18" s="19"/>
      <c r="J18" s="19"/>
      <c r="K18" s="19"/>
      <c r="L18" s="19"/>
      <c r="M18" s="19"/>
      <c r="Q18" s="29">
        <v>3</v>
      </c>
    </row>
    <row r="19" spans="2:17" ht="12.75">
      <c r="B19" s="26"/>
      <c r="C19" s="63" t="s">
        <v>30</v>
      </c>
      <c r="D19" s="7"/>
      <c r="E19" s="19"/>
      <c r="F19" s="19"/>
      <c r="G19" s="19"/>
      <c r="H19" s="19"/>
      <c r="I19" s="19"/>
      <c r="J19" s="19"/>
      <c r="K19" s="19"/>
      <c r="L19" s="19"/>
      <c r="M19" s="19"/>
      <c r="Q19" s="29"/>
    </row>
    <row r="20" spans="2:17" ht="13.5">
      <c r="B20" s="26"/>
      <c r="C20" s="63" t="s">
        <v>122</v>
      </c>
      <c r="D20" s="81" t="s">
        <v>24</v>
      </c>
      <c r="E20" s="18">
        <v>1871</v>
      </c>
      <c r="F20" s="18">
        <v>1828</v>
      </c>
      <c r="G20" s="18">
        <v>1889</v>
      </c>
      <c r="H20" s="18">
        <v>1869</v>
      </c>
      <c r="I20" s="18">
        <v>1825</v>
      </c>
      <c r="J20" s="18">
        <v>1824</v>
      </c>
      <c r="K20" s="18">
        <v>1598</v>
      </c>
      <c r="L20" s="18">
        <v>1660</v>
      </c>
      <c r="M20" s="18">
        <v>1462</v>
      </c>
      <c r="N20" s="18"/>
      <c r="O20" s="18"/>
      <c r="P20" s="18"/>
      <c r="Q20" s="29"/>
    </row>
    <row r="21" spans="2:17" ht="12.75">
      <c r="B21" s="26"/>
      <c r="C21" s="63"/>
      <c r="D21" s="7"/>
      <c r="E21" s="18"/>
      <c r="F21" s="18"/>
      <c r="G21" s="18"/>
      <c r="H21" s="18"/>
      <c r="I21" s="18"/>
      <c r="J21" s="18"/>
      <c r="K21" s="18"/>
      <c r="L21" s="18"/>
      <c r="M21" s="18"/>
      <c r="Q21" s="29"/>
    </row>
    <row r="22" spans="2:17" ht="12.75">
      <c r="B22" s="26">
        <v>4</v>
      </c>
      <c r="C22" s="63" t="s">
        <v>31</v>
      </c>
      <c r="D22" s="7"/>
      <c r="E22" s="18"/>
      <c r="F22" s="18"/>
      <c r="G22" s="18"/>
      <c r="H22" s="18"/>
      <c r="I22" s="18"/>
      <c r="J22" s="18"/>
      <c r="K22" s="18"/>
      <c r="L22" s="18"/>
      <c r="M22" s="18"/>
      <c r="Q22" s="29">
        <v>4</v>
      </c>
    </row>
    <row r="23" spans="2:17" ht="12.75">
      <c r="B23" s="26"/>
      <c r="C23" s="63" t="s">
        <v>32</v>
      </c>
      <c r="D23" s="7"/>
      <c r="E23" s="18"/>
      <c r="F23" s="18"/>
      <c r="G23" s="18"/>
      <c r="H23" s="18"/>
      <c r="I23" s="18"/>
      <c r="J23" s="18"/>
      <c r="K23" s="18"/>
      <c r="L23" s="18"/>
      <c r="M23" s="18"/>
      <c r="Q23" s="29"/>
    </row>
    <row r="24" spans="2:17" ht="13.5">
      <c r="B24" s="26"/>
      <c r="C24" s="63" t="s">
        <v>123</v>
      </c>
      <c r="D24" s="81" t="s">
        <v>24</v>
      </c>
      <c r="E24" s="18">
        <v>1849</v>
      </c>
      <c r="F24" s="18">
        <v>1858</v>
      </c>
      <c r="G24" s="18">
        <v>1879</v>
      </c>
      <c r="H24" s="18">
        <v>1847</v>
      </c>
      <c r="I24" s="18">
        <v>1825</v>
      </c>
      <c r="J24" s="18">
        <v>1711</v>
      </c>
      <c r="K24" s="18">
        <v>1629</v>
      </c>
      <c r="L24" s="18">
        <v>1561</v>
      </c>
      <c r="M24" s="18">
        <v>1507</v>
      </c>
      <c r="N24" s="18"/>
      <c r="O24" s="18"/>
      <c r="P24" s="18"/>
      <c r="Q24" s="29"/>
    </row>
    <row r="25" spans="2:17" ht="12.75">
      <c r="B25" s="26"/>
      <c r="C25" s="63"/>
      <c r="D25" s="7"/>
      <c r="E25" s="18"/>
      <c r="F25" s="18"/>
      <c r="G25" s="18"/>
      <c r="H25" s="18"/>
      <c r="I25" s="18"/>
      <c r="J25" s="18"/>
      <c r="K25" s="18"/>
      <c r="L25" s="18"/>
      <c r="M25" s="18"/>
      <c r="N25" s="18"/>
      <c r="O25" s="18"/>
      <c r="P25" s="18"/>
      <c r="Q25" s="29"/>
    </row>
    <row r="26" spans="2:17" ht="13.5">
      <c r="B26" s="26">
        <v>5</v>
      </c>
      <c r="C26" s="63" t="s">
        <v>124</v>
      </c>
      <c r="D26" s="81" t="s">
        <v>24</v>
      </c>
      <c r="E26" s="18">
        <v>45472</v>
      </c>
      <c r="F26" s="18">
        <v>43710</v>
      </c>
      <c r="G26" s="18">
        <v>48654</v>
      </c>
      <c r="H26" s="18">
        <v>44807</v>
      </c>
      <c r="I26" s="18">
        <v>45643</v>
      </c>
      <c r="J26" s="18">
        <v>43110</v>
      </c>
      <c r="K26" s="18">
        <v>43066</v>
      </c>
      <c r="L26" s="18">
        <v>39516</v>
      </c>
      <c r="M26" s="18">
        <v>37247</v>
      </c>
      <c r="N26" s="18"/>
      <c r="O26" s="18"/>
      <c r="P26" s="18"/>
      <c r="Q26" s="29">
        <v>5</v>
      </c>
    </row>
    <row r="27" spans="2:17" ht="12.75">
      <c r="B27" s="26"/>
      <c r="C27" s="63"/>
      <c r="D27" s="7"/>
      <c r="Q27" s="29"/>
    </row>
    <row r="28" spans="2:17" ht="12.75">
      <c r="B28" s="26">
        <v>6</v>
      </c>
      <c r="C28" s="63" t="s">
        <v>33</v>
      </c>
      <c r="D28" s="7"/>
      <c r="Q28" s="29">
        <v>6</v>
      </c>
    </row>
    <row r="29" spans="2:17" ht="12.75">
      <c r="B29" s="26"/>
      <c r="C29" s="63" t="s">
        <v>34</v>
      </c>
      <c r="D29" s="81" t="s">
        <v>35</v>
      </c>
      <c r="E29" s="19">
        <v>24.6</v>
      </c>
      <c r="F29" s="19">
        <v>23.5</v>
      </c>
      <c r="G29" s="19">
        <v>25.9</v>
      </c>
      <c r="H29" s="19">
        <v>24.3</v>
      </c>
      <c r="I29" s="19">
        <v>25</v>
      </c>
      <c r="J29" s="19">
        <v>25.2</v>
      </c>
      <c r="K29" s="19">
        <v>26.4</v>
      </c>
      <c r="L29" s="19">
        <v>25.3</v>
      </c>
      <c r="M29" s="19">
        <v>24.7</v>
      </c>
      <c r="N29" s="19"/>
      <c r="O29" s="19"/>
      <c r="P29" s="20"/>
      <c r="Q29" s="29"/>
    </row>
    <row r="30" spans="2:17" ht="12.75">
      <c r="B30" s="26"/>
      <c r="C30" s="63"/>
      <c r="D30" s="7"/>
      <c r="E30" s="19"/>
      <c r="Q30" s="29"/>
    </row>
    <row r="31" spans="2:17" ht="12.75">
      <c r="B31" s="26">
        <v>7</v>
      </c>
      <c r="C31" s="63" t="s">
        <v>36</v>
      </c>
      <c r="D31" s="7"/>
      <c r="Q31" s="29">
        <v>7</v>
      </c>
    </row>
    <row r="32" spans="2:17" ht="12.75">
      <c r="B32" s="26"/>
      <c r="C32" s="63" t="s">
        <v>37</v>
      </c>
      <c r="D32" s="81" t="s">
        <v>38</v>
      </c>
      <c r="E32" s="1" t="s">
        <v>39</v>
      </c>
      <c r="F32" s="1" t="s">
        <v>39</v>
      </c>
      <c r="G32" s="1" t="s">
        <v>39</v>
      </c>
      <c r="H32" s="1" t="s">
        <v>39</v>
      </c>
      <c r="I32" s="1" t="s">
        <v>39</v>
      </c>
      <c r="J32" s="1" t="s">
        <v>39</v>
      </c>
      <c r="K32" s="1" t="s">
        <v>39</v>
      </c>
      <c r="L32" s="1" t="s">
        <v>39</v>
      </c>
      <c r="M32" s="1" t="s">
        <v>39</v>
      </c>
      <c r="N32" s="1"/>
      <c r="O32" s="1"/>
      <c r="P32" s="1"/>
      <c r="Q32" s="29"/>
    </row>
    <row r="33" spans="2:17" ht="12.75">
      <c r="B33" s="26"/>
      <c r="C33" s="63"/>
      <c r="D33" s="7"/>
      <c r="Q33" s="29"/>
    </row>
    <row r="34" spans="2:17" ht="12.75">
      <c r="B34" s="26"/>
      <c r="C34" s="83" t="s">
        <v>65</v>
      </c>
      <c r="D34" s="7"/>
      <c r="Q34" s="29"/>
    </row>
    <row r="35" spans="2:17" ht="12.75">
      <c r="B35" s="26"/>
      <c r="C35" s="63"/>
      <c r="D35" s="7"/>
      <c r="Q35" s="29"/>
    </row>
    <row r="36" spans="2:17" ht="12.75">
      <c r="B36" s="26">
        <v>8</v>
      </c>
      <c r="C36" s="63" t="s">
        <v>25</v>
      </c>
      <c r="D36" s="7"/>
      <c r="Q36" s="29">
        <v>8</v>
      </c>
    </row>
    <row r="37" spans="2:17" ht="12.75">
      <c r="B37" s="26"/>
      <c r="C37" s="63" t="s">
        <v>26</v>
      </c>
      <c r="D37" s="7"/>
      <c r="Q37" s="29"/>
    </row>
    <row r="38" spans="2:17" ht="12.75">
      <c r="B38" s="26"/>
      <c r="C38" s="63" t="s">
        <v>23</v>
      </c>
      <c r="D38" s="7"/>
      <c r="G38" s="82"/>
      <c r="H38" s="82"/>
      <c r="J38" s="19"/>
      <c r="Q38" s="29"/>
    </row>
    <row r="39" spans="2:17" ht="12.75">
      <c r="B39" s="26"/>
      <c r="C39" s="63" t="s">
        <v>27</v>
      </c>
      <c r="D39" s="81" t="s">
        <v>28</v>
      </c>
      <c r="E39" s="19">
        <v>79.84980392104572</v>
      </c>
      <c r="F39" s="19">
        <v>80.47831262849989</v>
      </c>
      <c r="G39" s="19">
        <v>81.21692095883591</v>
      </c>
      <c r="H39" s="19">
        <v>77.98580517190648</v>
      </c>
      <c r="I39" s="19">
        <v>81.10460028518594</v>
      </c>
      <c r="J39" s="19">
        <v>77.91513977321704</v>
      </c>
      <c r="K39" s="19">
        <v>80.12128316484932</v>
      </c>
      <c r="L39" s="19">
        <v>77.9136473634773</v>
      </c>
      <c r="M39" s="19">
        <v>73.77564740056141</v>
      </c>
      <c r="N39" s="19"/>
      <c r="O39" s="19"/>
      <c r="P39" s="19"/>
      <c r="Q39" s="29"/>
    </row>
    <row r="40" spans="2:17" ht="12.75">
      <c r="B40" s="26"/>
      <c r="C40" s="63"/>
      <c r="D40" s="7"/>
      <c r="Q40" s="29"/>
    </row>
    <row r="41" spans="2:17" ht="12.75">
      <c r="B41" s="26">
        <v>9</v>
      </c>
      <c r="C41" s="63" t="s">
        <v>31</v>
      </c>
      <c r="D41" s="7"/>
      <c r="E41" s="18"/>
      <c r="F41" s="18"/>
      <c r="G41" s="18"/>
      <c r="H41" s="18"/>
      <c r="I41" s="18"/>
      <c r="J41" s="18"/>
      <c r="K41" s="18"/>
      <c r="L41" s="18"/>
      <c r="M41" s="18"/>
      <c r="Q41" s="29">
        <v>9</v>
      </c>
    </row>
    <row r="42" spans="2:17" ht="12.75">
      <c r="B42" s="26"/>
      <c r="C42" s="63" t="s">
        <v>32</v>
      </c>
      <c r="D42" s="7"/>
      <c r="E42" s="18"/>
      <c r="F42" s="18"/>
      <c r="G42" s="18"/>
      <c r="H42" s="18"/>
      <c r="I42" s="18"/>
      <c r="J42" s="18"/>
      <c r="K42" s="18"/>
      <c r="L42" s="18"/>
      <c r="M42" s="18"/>
      <c r="Q42" s="29"/>
    </row>
    <row r="43" spans="2:17" ht="13.5">
      <c r="B43" s="26"/>
      <c r="C43" s="63" t="s">
        <v>123</v>
      </c>
      <c r="D43" s="81" t="s">
        <v>24</v>
      </c>
      <c r="E43" s="18">
        <v>1801</v>
      </c>
      <c r="F43" s="18">
        <v>1814</v>
      </c>
      <c r="G43" s="18">
        <v>1776</v>
      </c>
      <c r="H43" s="18">
        <v>1762</v>
      </c>
      <c r="I43" s="18">
        <v>1758</v>
      </c>
      <c r="J43" s="18">
        <v>1747</v>
      </c>
      <c r="K43" s="18">
        <v>1747</v>
      </c>
      <c r="L43" s="18">
        <v>1677</v>
      </c>
      <c r="M43" s="18">
        <v>1747</v>
      </c>
      <c r="N43" s="18"/>
      <c r="O43" s="18"/>
      <c r="P43" s="18"/>
      <c r="Q43" s="29"/>
    </row>
    <row r="44" spans="2:17" ht="12.75">
      <c r="B44" s="26"/>
      <c r="C44" s="63"/>
      <c r="D44" s="7"/>
      <c r="Q44" s="29"/>
    </row>
    <row r="45" spans="2:17" ht="13.5">
      <c r="B45" s="26">
        <v>10</v>
      </c>
      <c r="C45" s="63" t="s">
        <v>124</v>
      </c>
      <c r="D45" s="81" t="s">
        <v>24</v>
      </c>
      <c r="E45" s="18">
        <v>46042.002</v>
      </c>
      <c r="F45" s="18">
        <v>40554.014</v>
      </c>
      <c r="G45" s="18">
        <v>43467.71</v>
      </c>
      <c r="H45" s="18">
        <v>43562.982</v>
      </c>
      <c r="I45" s="18">
        <v>46657.912</v>
      </c>
      <c r="J45" s="18">
        <v>44004.792</v>
      </c>
      <c r="K45" s="18">
        <v>44796.307</v>
      </c>
      <c r="L45" s="18">
        <v>39665.872</v>
      </c>
      <c r="M45" s="18">
        <v>43601.913</v>
      </c>
      <c r="N45" s="18"/>
      <c r="O45" s="18"/>
      <c r="P45" s="18"/>
      <c r="Q45" s="29">
        <v>10</v>
      </c>
    </row>
    <row r="46" spans="2:17" ht="12.75">
      <c r="B46" s="26"/>
      <c r="C46" s="63"/>
      <c r="D46" s="7"/>
      <c r="Q46" s="29"/>
    </row>
    <row r="47" spans="2:17" ht="12.75">
      <c r="B47" s="26">
        <v>11</v>
      </c>
      <c r="C47" s="63" t="s">
        <v>33</v>
      </c>
      <c r="D47" s="7"/>
      <c r="Q47" s="29">
        <v>11</v>
      </c>
    </row>
    <row r="48" spans="2:17" ht="12.75">
      <c r="B48" s="26"/>
      <c r="C48" s="63" t="s">
        <v>34</v>
      </c>
      <c r="D48" s="81" t="s">
        <v>35</v>
      </c>
      <c r="E48" s="19">
        <v>25.6</v>
      </c>
      <c r="F48" s="19">
        <v>22.4</v>
      </c>
      <c r="G48" s="19">
        <v>24.5</v>
      </c>
      <c r="H48" s="19">
        <v>24.7</v>
      </c>
      <c r="I48" s="19">
        <v>26.5</v>
      </c>
      <c r="J48" s="19">
        <v>25.2</v>
      </c>
      <c r="K48" s="19">
        <v>25.6</v>
      </c>
      <c r="L48" s="19">
        <v>23.7</v>
      </c>
      <c r="M48" s="19">
        <v>25</v>
      </c>
      <c r="N48" s="19"/>
      <c r="O48" s="19"/>
      <c r="P48" s="19"/>
      <c r="Q48" s="29"/>
    </row>
    <row r="49" spans="2:17" ht="12.75">
      <c r="B49" s="26"/>
      <c r="C49" s="63"/>
      <c r="D49" s="7"/>
      <c r="Q49" s="29"/>
    </row>
    <row r="50" spans="2:17" ht="12.75">
      <c r="B50" s="26">
        <v>12</v>
      </c>
      <c r="C50" s="63" t="s">
        <v>36</v>
      </c>
      <c r="D50" s="7"/>
      <c r="E50" s="84"/>
      <c r="F50" s="84"/>
      <c r="G50" s="84"/>
      <c r="H50" s="84"/>
      <c r="I50" s="84"/>
      <c r="J50" s="84"/>
      <c r="K50" s="84"/>
      <c r="L50" s="84"/>
      <c r="M50" s="84"/>
      <c r="Q50" s="29">
        <v>12</v>
      </c>
    </row>
    <row r="51" spans="2:17" ht="12.75">
      <c r="B51" s="26"/>
      <c r="C51" s="63" t="s">
        <v>37</v>
      </c>
      <c r="D51" s="81" t="s">
        <v>38</v>
      </c>
      <c r="E51" s="1" t="s">
        <v>39</v>
      </c>
      <c r="F51" s="1" t="s">
        <v>39</v>
      </c>
      <c r="G51" s="1" t="s">
        <v>39</v>
      </c>
      <c r="H51" s="1" t="s">
        <v>39</v>
      </c>
      <c r="I51" s="1" t="s">
        <v>39</v>
      </c>
      <c r="J51" s="1" t="s">
        <v>39</v>
      </c>
      <c r="K51" s="1" t="s">
        <v>39</v>
      </c>
      <c r="L51" s="1" t="s">
        <v>39</v>
      </c>
      <c r="M51" s="1" t="s">
        <v>39</v>
      </c>
      <c r="N51" s="1"/>
      <c r="O51" s="1"/>
      <c r="P51" s="1"/>
      <c r="Q51" s="29"/>
    </row>
    <row r="53" ht="12.75">
      <c r="C53" s="34"/>
    </row>
    <row r="54" spans="2:10" ht="12.75">
      <c r="B54" s="6" t="s">
        <v>131</v>
      </c>
      <c r="J54" s="6" t="s">
        <v>132</v>
      </c>
    </row>
  </sheetData>
  <sheetProtection password="DDA3" sheet="1" objects="1" scenarios="1"/>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L31"/>
  <sheetViews>
    <sheetView workbookViewId="0" topLeftCell="A1">
      <selection activeCell="A1" sqref="A1:H1"/>
    </sheetView>
  </sheetViews>
  <sheetFormatPr defaultColWidth="11.421875" defaultRowHeight="12.75"/>
  <cols>
    <col min="1" max="1" width="20.710937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14"/>
      <c r="B1" s="114"/>
      <c r="C1" s="114"/>
      <c r="D1" s="114"/>
      <c r="E1" s="114"/>
      <c r="F1" s="114"/>
      <c r="G1" s="114"/>
      <c r="H1" s="114"/>
    </row>
    <row r="2" spans="1:8" ht="12.75" customHeight="1">
      <c r="A2" s="60"/>
      <c r="B2" s="60"/>
      <c r="C2" s="60"/>
      <c r="D2" s="60"/>
      <c r="E2" s="60"/>
      <c r="F2" s="60"/>
      <c r="G2" s="60"/>
      <c r="H2" s="60"/>
    </row>
    <row r="3" spans="1:8" ht="15" customHeight="1">
      <c r="A3" s="136" t="s">
        <v>138</v>
      </c>
      <c r="B3" s="136"/>
      <c r="C3" s="136"/>
      <c r="D3" s="136"/>
      <c r="E3" s="136"/>
      <c r="F3" s="136"/>
      <c r="G3" s="136"/>
      <c r="H3" s="136"/>
    </row>
    <row r="4" spans="1:8" ht="12.75" customHeight="1">
      <c r="A4" s="136"/>
      <c r="B4" s="136"/>
      <c r="C4" s="136"/>
      <c r="D4" s="136"/>
      <c r="E4" s="136"/>
      <c r="F4" s="136"/>
      <c r="G4" s="136"/>
      <c r="H4" s="136"/>
    </row>
    <row r="5" spans="1:8" ht="15.75" customHeight="1">
      <c r="A5" s="127" t="s">
        <v>117</v>
      </c>
      <c r="B5" s="62"/>
      <c r="C5" s="104" t="s">
        <v>118</v>
      </c>
      <c r="D5" s="145" t="s">
        <v>119</v>
      </c>
      <c r="E5" s="146"/>
      <c r="F5" s="104" t="s">
        <v>120</v>
      </c>
      <c r="G5" s="104" t="s">
        <v>61</v>
      </c>
      <c r="H5" s="120" t="s">
        <v>40</v>
      </c>
    </row>
    <row r="6" spans="1:8" ht="15.75" customHeight="1">
      <c r="A6" s="143"/>
      <c r="B6" s="135" t="s">
        <v>41</v>
      </c>
      <c r="C6" s="131"/>
      <c r="D6" s="138" t="s">
        <v>42</v>
      </c>
      <c r="E6" s="138" t="s">
        <v>50</v>
      </c>
      <c r="F6" s="144"/>
      <c r="G6" s="144"/>
      <c r="H6" s="133"/>
    </row>
    <row r="7" spans="1:8" ht="15.75" customHeight="1">
      <c r="A7" s="143"/>
      <c r="B7" s="135"/>
      <c r="C7" s="131"/>
      <c r="D7" s="139"/>
      <c r="E7" s="139"/>
      <c r="F7" s="144"/>
      <c r="G7" s="144"/>
      <c r="H7" s="133"/>
    </row>
    <row r="8" spans="1:8" ht="15.75" customHeight="1">
      <c r="A8" s="143"/>
      <c r="B8" s="63"/>
      <c r="C8" s="144"/>
      <c r="D8" s="139"/>
      <c r="E8" s="139"/>
      <c r="F8" s="144"/>
      <c r="G8" s="144"/>
      <c r="H8" s="137"/>
    </row>
    <row r="9" spans="1:8" ht="15.75" customHeight="1">
      <c r="A9" s="128"/>
      <c r="B9" s="140" t="s">
        <v>43</v>
      </c>
      <c r="C9" s="141"/>
      <c r="D9" s="141"/>
      <c r="E9" s="142"/>
      <c r="F9" s="65" t="s">
        <v>44</v>
      </c>
      <c r="G9" s="64" t="s">
        <v>45</v>
      </c>
      <c r="H9" s="66" t="s">
        <v>46</v>
      </c>
    </row>
    <row r="10" spans="1:8" ht="9" customHeight="1">
      <c r="A10" s="7"/>
      <c r="C10" s="67"/>
      <c r="F10" s="20"/>
      <c r="H10" s="68"/>
    </row>
    <row r="11" spans="1:8" s="58" customFormat="1" ht="24.75" customHeight="1">
      <c r="A11" s="8" t="s">
        <v>51</v>
      </c>
      <c r="B11" s="69">
        <v>24</v>
      </c>
      <c r="C11" s="69">
        <v>2206463</v>
      </c>
      <c r="D11" s="69">
        <v>1870899</v>
      </c>
      <c r="E11" s="70">
        <v>1849345</v>
      </c>
      <c r="F11" s="70">
        <v>45472</v>
      </c>
      <c r="G11" s="71">
        <v>24.6</v>
      </c>
      <c r="H11" s="72">
        <v>84.79176854540502</v>
      </c>
    </row>
    <row r="12" spans="1:8" s="58" customFormat="1" ht="24.75" customHeight="1">
      <c r="A12" s="8" t="s">
        <v>82</v>
      </c>
      <c r="B12" s="69">
        <v>24</v>
      </c>
      <c r="C12" s="69">
        <v>2206463</v>
      </c>
      <c r="D12" s="69">
        <v>1827791</v>
      </c>
      <c r="E12" s="70">
        <v>1858319.5</v>
      </c>
      <c r="F12" s="70">
        <v>43710</v>
      </c>
      <c r="G12" s="71">
        <v>23.5</v>
      </c>
      <c r="H12" s="72">
        <v>82.83805348197545</v>
      </c>
    </row>
    <row r="13" spans="1:12" s="58" customFormat="1" ht="24.75" customHeight="1">
      <c r="A13" s="8" t="s">
        <v>85</v>
      </c>
      <c r="B13" s="69">
        <v>24</v>
      </c>
      <c r="C13" s="69">
        <v>2206463</v>
      </c>
      <c r="D13" s="69">
        <v>1888848</v>
      </c>
      <c r="E13" s="70">
        <v>1878758</v>
      </c>
      <c r="F13" s="70">
        <v>48654</v>
      </c>
      <c r="G13" s="71">
        <v>25.9</v>
      </c>
      <c r="H13" s="72">
        <v>85.60524241738928</v>
      </c>
      <c r="I13" s="9"/>
      <c r="J13" s="9"/>
      <c r="K13" s="9"/>
      <c r="L13" s="9"/>
    </row>
    <row r="14" spans="1:12" s="58" customFormat="1" ht="24.75" customHeight="1">
      <c r="A14" s="8" t="s">
        <v>94</v>
      </c>
      <c r="B14" s="69">
        <v>23</v>
      </c>
      <c r="C14" s="69">
        <v>2198463</v>
      </c>
      <c r="D14" s="69">
        <v>1868668</v>
      </c>
      <c r="E14" s="70">
        <v>1846645.5</v>
      </c>
      <c r="F14" s="70">
        <v>44807</v>
      </c>
      <c r="G14" s="71">
        <v>24.3</v>
      </c>
      <c r="H14" s="72">
        <v>84.99883782442552</v>
      </c>
      <c r="I14" s="9"/>
      <c r="J14" s="9"/>
      <c r="K14" s="9"/>
      <c r="L14" s="9"/>
    </row>
    <row r="15" spans="1:12" s="58" customFormat="1" ht="24.75" customHeight="1">
      <c r="A15" s="8" t="s">
        <v>99</v>
      </c>
      <c r="B15" s="69">
        <v>23</v>
      </c>
      <c r="C15" s="69">
        <v>2157463</v>
      </c>
      <c r="D15" s="69">
        <v>1824623</v>
      </c>
      <c r="E15" s="70">
        <v>1824561</v>
      </c>
      <c r="F15" s="70">
        <v>45643</v>
      </c>
      <c r="G15" s="71">
        <v>25</v>
      </c>
      <c r="H15" s="72">
        <v>84.57262071238301</v>
      </c>
      <c r="I15" s="9"/>
      <c r="J15" s="9"/>
      <c r="K15" s="9"/>
      <c r="L15" s="9"/>
    </row>
    <row r="16" spans="1:12" s="58" customFormat="1" ht="24.75" customHeight="1">
      <c r="A16" s="8" t="s">
        <v>100</v>
      </c>
      <c r="B16" s="69">
        <v>23</v>
      </c>
      <c r="C16" s="69">
        <v>2154868</v>
      </c>
      <c r="D16" s="69">
        <v>1824499</v>
      </c>
      <c r="E16" s="70">
        <v>1711189.5</v>
      </c>
      <c r="F16" s="70">
        <v>43110</v>
      </c>
      <c r="G16" s="71">
        <v>25.2</v>
      </c>
      <c r="H16" s="72">
        <v>84.66871288635778</v>
      </c>
      <c r="I16" s="9"/>
      <c r="J16" s="9"/>
      <c r="K16" s="9"/>
      <c r="L16" s="9"/>
    </row>
    <row r="17" spans="1:12" s="58" customFormat="1" ht="24.75" customHeight="1">
      <c r="A17" s="8" t="s">
        <v>102</v>
      </c>
      <c r="B17" s="69">
        <v>23</v>
      </c>
      <c r="C17" s="69">
        <v>2128818</v>
      </c>
      <c r="D17" s="69">
        <v>1597880</v>
      </c>
      <c r="E17" s="70">
        <v>1629142</v>
      </c>
      <c r="F17" s="70">
        <v>43066</v>
      </c>
      <c r="G17" s="71">
        <v>26.4</v>
      </c>
      <c r="H17" s="72">
        <v>75.05949310838221</v>
      </c>
      <c r="I17" s="9"/>
      <c r="J17" s="9"/>
      <c r="K17" s="9"/>
      <c r="L17" s="9"/>
    </row>
    <row r="18" spans="1:12" s="58" customFormat="1" ht="24.75" customHeight="1">
      <c r="A18" s="8" t="s">
        <v>111</v>
      </c>
      <c r="B18" s="69">
        <v>23</v>
      </c>
      <c r="C18" s="69">
        <v>2116778</v>
      </c>
      <c r="D18" s="69">
        <v>1660404</v>
      </c>
      <c r="E18" s="70">
        <v>1561217.5</v>
      </c>
      <c r="F18" s="70">
        <v>39516</v>
      </c>
      <c r="G18" s="71">
        <v>25.3</v>
      </c>
      <c r="H18" s="72">
        <v>78.4401576358031</v>
      </c>
      <c r="I18" s="9"/>
      <c r="J18" s="9"/>
      <c r="K18" s="9"/>
      <c r="L18" s="9"/>
    </row>
    <row r="19" spans="1:12" s="55" customFormat="1" ht="24.75" customHeight="1">
      <c r="A19" s="10" t="s">
        <v>112</v>
      </c>
      <c r="B19" s="91">
        <v>23</v>
      </c>
      <c r="C19" s="91">
        <v>2076228</v>
      </c>
      <c r="D19" s="91">
        <v>1462031</v>
      </c>
      <c r="E19" s="92">
        <v>1507475.5</v>
      </c>
      <c r="F19" s="92">
        <v>37247</v>
      </c>
      <c r="G19" s="93">
        <v>24.7</v>
      </c>
      <c r="H19" s="94">
        <v>70.41765162592934</v>
      </c>
      <c r="I19" s="15"/>
      <c r="J19" s="15"/>
      <c r="K19" s="15"/>
      <c r="L19" s="15"/>
    </row>
    <row r="20" spans="1:8" s="58" customFormat="1" ht="24.75" customHeight="1">
      <c r="A20" s="8" t="s">
        <v>56</v>
      </c>
      <c r="B20" s="69"/>
      <c r="C20" s="69"/>
      <c r="D20" s="69"/>
      <c r="E20" s="70"/>
      <c r="F20" s="70"/>
      <c r="G20" s="73"/>
      <c r="H20" s="72"/>
    </row>
    <row r="21" spans="1:8" s="58" customFormat="1" ht="24.75" customHeight="1">
      <c r="A21" s="8" t="s">
        <v>57</v>
      </c>
      <c r="B21" s="69">
        <v>3</v>
      </c>
      <c r="C21" s="69">
        <v>15400</v>
      </c>
      <c r="D21" s="69">
        <v>10375</v>
      </c>
      <c r="E21" s="70">
        <v>11860.5</v>
      </c>
      <c r="F21" s="70">
        <v>283</v>
      </c>
      <c r="G21" s="71">
        <v>23.836516167109313</v>
      </c>
      <c r="H21" s="72">
        <v>67.37012987012987</v>
      </c>
    </row>
    <row r="22" spans="1:8" s="58" customFormat="1" ht="24.75" customHeight="1">
      <c r="A22" s="8" t="s">
        <v>58</v>
      </c>
      <c r="B22" s="69">
        <v>5</v>
      </c>
      <c r="C22" s="69">
        <v>81273</v>
      </c>
      <c r="D22" s="69">
        <v>60499</v>
      </c>
      <c r="E22" s="70">
        <v>59794.5</v>
      </c>
      <c r="F22" s="70">
        <v>1462</v>
      </c>
      <c r="G22" s="71">
        <v>24.45673097023974</v>
      </c>
      <c r="H22" s="72">
        <v>74.43923566252015</v>
      </c>
    </row>
    <row r="23" spans="1:8" s="58" customFormat="1" ht="24.75" customHeight="1">
      <c r="A23" s="8" t="s">
        <v>59</v>
      </c>
      <c r="B23" s="69">
        <v>12</v>
      </c>
      <c r="C23" s="69">
        <v>705361</v>
      </c>
      <c r="D23" s="69">
        <v>580581</v>
      </c>
      <c r="E23" s="70">
        <v>588309</v>
      </c>
      <c r="F23" s="70">
        <v>14804</v>
      </c>
      <c r="G23" s="71">
        <v>25.163502513135104</v>
      </c>
      <c r="H23" s="72">
        <v>82.30976762253654</v>
      </c>
    </row>
    <row r="24" spans="1:8" s="58" customFormat="1" ht="24.75" customHeight="1">
      <c r="A24" s="8" t="s">
        <v>60</v>
      </c>
      <c r="B24" s="69">
        <v>3</v>
      </c>
      <c r="C24" s="69">
        <v>1274194</v>
      </c>
      <c r="D24" s="69">
        <v>810576</v>
      </c>
      <c r="E24" s="70">
        <v>847511.5</v>
      </c>
      <c r="F24" s="70">
        <v>20698</v>
      </c>
      <c r="G24" s="71">
        <v>24.42240724757127</v>
      </c>
      <c r="H24" s="72">
        <v>63.614802769437</v>
      </c>
    </row>
    <row r="25" spans="1:8" ht="15" customHeight="1">
      <c r="A25" s="53"/>
      <c r="B25" s="69"/>
      <c r="C25" s="69"/>
      <c r="D25" s="69"/>
      <c r="E25" s="69"/>
      <c r="F25" s="69"/>
      <c r="G25" s="72"/>
      <c r="H25" s="72"/>
    </row>
    <row r="26" spans="1:8" ht="12">
      <c r="A26" s="53" t="s">
        <v>47</v>
      </c>
      <c r="B26" s="69"/>
      <c r="C26" s="69"/>
      <c r="D26" s="69"/>
      <c r="E26" s="69"/>
      <c r="F26" s="69"/>
      <c r="G26" s="72"/>
      <c r="H26" s="72"/>
    </row>
    <row r="27" spans="1:8" ht="12">
      <c r="A27" s="53" t="s">
        <v>48</v>
      </c>
      <c r="B27" s="69"/>
      <c r="C27" s="69"/>
      <c r="D27" s="69"/>
      <c r="E27" s="69"/>
      <c r="F27" s="69"/>
      <c r="G27" s="74"/>
      <c r="H27" s="72"/>
    </row>
    <row r="28" spans="1:8" ht="12">
      <c r="A28" s="53"/>
      <c r="B28" s="69"/>
      <c r="C28" s="69"/>
      <c r="D28" s="69"/>
      <c r="E28" s="69"/>
      <c r="F28" s="69"/>
      <c r="G28" s="74"/>
      <c r="H28" s="72"/>
    </row>
    <row r="29" spans="1:8" ht="12">
      <c r="A29" s="53"/>
      <c r="B29" s="69"/>
      <c r="C29" s="69"/>
      <c r="D29" s="69"/>
      <c r="E29" s="69"/>
      <c r="F29" s="69"/>
      <c r="G29" s="74"/>
      <c r="H29" s="72"/>
    </row>
    <row r="30" spans="1:8" ht="12">
      <c r="A30" s="53"/>
      <c r="B30" s="69"/>
      <c r="C30" s="69"/>
      <c r="D30" s="69"/>
      <c r="E30" s="69"/>
      <c r="F30" s="69"/>
      <c r="G30" s="74"/>
      <c r="H30" s="72"/>
    </row>
    <row r="31" spans="1:8" ht="12">
      <c r="A31" s="53"/>
      <c r="B31" s="69"/>
      <c r="C31" s="69"/>
      <c r="D31" s="69"/>
      <c r="E31" s="69"/>
      <c r="F31" s="69"/>
      <c r="G31" s="74"/>
      <c r="H31" s="72"/>
    </row>
  </sheetData>
  <sheetProtection password="DDA3" sheet="1" objects="1" scenarios="1"/>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5905511811023623" right="0.3937007874015748" top="0.3937007874015748" bottom="0.3937007874015748" header="0.3937007874015748" footer="0.5118110236220472"/>
  <pageSetup firstPageNumber="1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148</v>
      </c>
      <c r="B1" s="148"/>
    </row>
    <row r="6" spans="1:2" ht="14.25">
      <c r="A6" s="149">
        <v>0</v>
      </c>
      <c r="B6" s="150" t="s">
        <v>149</v>
      </c>
    </row>
    <row r="7" spans="1:2" ht="14.25">
      <c r="A7" s="151"/>
      <c r="B7" s="150" t="s">
        <v>150</v>
      </c>
    </row>
    <row r="8" spans="1:2" ht="14.25">
      <c r="A8" s="149" t="s">
        <v>151</v>
      </c>
      <c r="B8" s="150" t="s">
        <v>152</v>
      </c>
    </row>
    <row r="9" spans="1:2" ht="14.25">
      <c r="A9" s="149" t="s">
        <v>73</v>
      </c>
      <c r="B9" s="150" t="s">
        <v>153</v>
      </c>
    </row>
    <row r="10" spans="1:2" ht="14.25">
      <c r="A10" s="149" t="s">
        <v>154</v>
      </c>
      <c r="B10" s="150" t="s">
        <v>155</v>
      </c>
    </row>
    <row r="11" spans="1:2" ht="14.25">
      <c r="A11" s="149" t="s">
        <v>156</v>
      </c>
      <c r="B11" s="150" t="s">
        <v>157</v>
      </c>
    </row>
    <row r="12" spans="1:2" ht="14.25">
      <c r="A12" s="149" t="s">
        <v>133</v>
      </c>
      <c r="B12" s="150" t="s">
        <v>158</v>
      </c>
    </row>
    <row r="13" spans="1:2" ht="14.25">
      <c r="A13" s="149" t="s">
        <v>159</v>
      </c>
      <c r="B13" s="150" t="s">
        <v>160</v>
      </c>
    </row>
    <row r="14" spans="1:2" ht="14.25">
      <c r="A14" s="149" t="s">
        <v>161</v>
      </c>
      <c r="B14" s="150" t="s">
        <v>162</v>
      </c>
    </row>
    <row r="15" spans="1:2" ht="14.25">
      <c r="A15" s="149" t="s">
        <v>163</v>
      </c>
      <c r="B15" s="150" t="s">
        <v>164</v>
      </c>
    </row>
    <row r="16" ht="14.25">
      <c r="A16" s="150"/>
    </row>
    <row r="17" spans="1:2" ht="14.25">
      <c r="A17" s="150" t="s">
        <v>165</v>
      </c>
      <c r="B17" s="152" t="s">
        <v>166</v>
      </c>
    </row>
    <row r="18" spans="1:2" ht="14.25">
      <c r="A18" s="150" t="s">
        <v>167</v>
      </c>
      <c r="B18" s="152" t="s">
        <v>168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4" t="s">
        <v>13</v>
      </c>
      <c r="G6" s="32" t="s">
        <v>14</v>
      </c>
    </row>
    <row r="11" spans="1:7" ht="12">
      <c r="A11" s="24" t="s">
        <v>0</v>
      </c>
      <c r="G11" s="22">
        <v>2</v>
      </c>
    </row>
    <row r="12" spans="1:7" ht="12">
      <c r="A12" s="24"/>
      <c r="G12" s="22"/>
    </row>
    <row r="13" spans="1:7" ht="12">
      <c r="A13" s="24"/>
      <c r="G13" s="22"/>
    </row>
    <row r="14" ht="12">
      <c r="A14" s="24" t="s">
        <v>89</v>
      </c>
    </row>
    <row r="15" ht="12">
      <c r="G15" s="33"/>
    </row>
    <row r="16" spans="1:7" ht="12">
      <c r="A16" s="6" t="s">
        <v>98</v>
      </c>
      <c r="G16" s="21">
        <v>3</v>
      </c>
    </row>
    <row r="17" ht="12">
      <c r="G17" s="21"/>
    </row>
    <row r="18" spans="1:7" s="100" customFormat="1" ht="23.25" customHeight="1">
      <c r="A18" s="105" t="s">
        <v>147</v>
      </c>
      <c r="B18" s="105"/>
      <c r="C18" s="105"/>
      <c r="D18" s="105"/>
      <c r="E18" s="105"/>
      <c r="F18" s="105"/>
      <c r="G18" s="99">
        <v>3</v>
      </c>
    </row>
    <row r="21" ht="12">
      <c r="A21" s="24" t="s">
        <v>90</v>
      </c>
    </row>
    <row r="23" spans="1:7" ht="12">
      <c r="A23" s="6" t="s">
        <v>127</v>
      </c>
      <c r="G23" s="22">
        <v>4</v>
      </c>
    </row>
    <row r="24" ht="12">
      <c r="G24" s="22"/>
    </row>
    <row r="25" spans="1:7" ht="12">
      <c r="A25" s="6" t="s">
        <v>129</v>
      </c>
      <c r="G25" s="22">
        <v>6</v>
      </c>
    </row>
    <row r="26" ht="12">
      <c r="G26" s="22"/>
    </row>
    <row r="27" spans="1:7" ht="12">
      <c r="A27" s="6" t="s">
        <v>128</v>
      </c>
      <c r="G27" s="22">
        <v>8</v>
      </c>
    </row>
    <row r="29" spans="1:7" ht="12">
      <c r="A29" s="6" t="s">
        <v>144</v>
      </c>
      <c r="G29" s="22">
        <v>10</v>
      </c>
    </row>
    <row r="30" ht="12">
      <c r="G30" s="22"/>
    </row>
    <row r="31" spans="1:7" ht="12">
      <c r="A31" s="6" t="s">
        <v>145</v>
      </c>
      <c r="G31" s="22">
        <v>12</v>
      </c>
    </row>
    <row r="32" ht="12">
      <c r="G32" s="22"/>
    </row>
  </sheetData>
  <mergeCells count="1">
    <mergeCell ref="A18:F18"/>
  </mergeCells>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4"/>
  <sheetViews>
    <sheetView workbookViewId="0" topLeftCell="A1">
      <selection activeCell="A1" sqref="A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3"/>
      <c r="B2" s="23"/>
      <c r="C2" s="23"/>
      <c r="D2" s="23"/>
      <c r="E2" s="23"/>
      <c r="F2" s="23"/>
      <c r="G2" s="23"/>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06" t="s">
        <v>136</v>
      </c>
      <c r="B9" s="1"/>
      <c r="C9" s="1"/>
      <c r="D9" s="1"/>
      <c r="E9" s="1"/>
      <c r="F9" s="1"/>
      <c r="G9" s="1"/>
      <c r="H9" s="1"/>
    </row>
    <row r="10" spans="1:8" ht="12.75" customHeight="1">
      <c r="A10" s="106"/>
      <c r="B10" s="1"/>
      <c r="C10" s="1"/>
      <c r="D10" s="1"/>
      <c r="E10" s="1"/>
      <c r="F10" s="1"/>
      <c r="G10" s="1"/>
      <c r="H10" s="1"/>
    </row>
    <row r="11" spans="1:8" ht="12.75" customHeight="1">
      <c r="A11" s="106"/>
      <c r="B11" s="1"/>
      <c r="C11" s="1"/>
      <c r="D11" s="1"/>
      <c r="E11" s="1"/>
      <c r="F11" s="1"/>
      <c r="G11" s="1"/>
      <c r="H11" s="1"/>
    </row>
    <row r="12" spans="1:8" ht="12.75" customHeight="1">
      <c r="A12" s="106"/>
      <c r="B12" s="1"/>
      <c r="C12" s="1"/>
      <c r="D12" s="1"/>
      <c r="E12" s="1"/>
      <c r="F12" s="1"/>
      <c r="G12" s="1"/>
      <c r="H12" s="1"/>
    </row>
    <row r="13" s="1" customFormat="1" ht="14.25" customHeight="1">
      <c r="A13" s="107"/>
    </row>
    <row r="14" s="1" customFormat="1" ht="12" customHeight="1">
      <c r="A14" s="2" t="s">
        <v>134</v>
      </c>
    </row>
    <row r="15" s="1" customFormat="1" ht="6.75" customHeight="1"/>
    <row r="16" s="1" customFormat="1" ht="72">
      <c r="A16" s="95" t="s">
        <v>135</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08" t="s">
        <v>64</v>
      </c>
      <c r="B20" s="1"/>
      <c r="C20" s="1"/>
      <c r="D20" s="1"/>
      <c r="E20" s="1"/>
      <c r="F20" s="1"/>
      <c r="G20" s="1"/>
      <c r="H20" s="1"/>
    </row>
    <row r="21" spans="1:8" ht="12.75" customHeight="1">
      <c r="A21" s="109"/>
      <c r="B21" s="1"/>
      <c r="C21" s="25"/>
      <c r="D21" s="1"/>
      <c r="E21" s="1"/>
      <c r="F21" s="1"/>
      <c r="G21" s="1"/>
      <c r="H21" s="1"/>
    </row>
    <row r="22" spans="1:8" ht="12.75" customHeight="1">
      <c r="A22" s="109"/>
      <c r="B22" s="1"/>
      <c r="C22" s="1"/>
      <c r="D22" s="1"/>
      <c r="E22" s="1"/>
      <c r="F22" s="1"/>
      <c r="G22" s="1"/>
      <c r="H22" s="1"/>
    </row>
    <row r="23" spans="1:8" ht="12.75" customHeight="1">
      <c r="A23" s="109"/>
      <c r="B23" s="1"/>
      <c r="C23" s="1"/>
      <c r="D23" s="1"/>
      <c r="E23" s="1"/>
      <c r="F23" s="1"/>
      <c r="G23" s="1"/>
      <c r="H23" s="1"/>
    </row>
    <row r="24" spans="1:8" ht="12.75" customHeight="1">
      <c r="A24" s="109"/>
      <c r="B24" s="1"/>
      <c r="C24" s="1"/>
      <c r="D24" s="1"/>
      <c r="E24" s="1"/>
      <c r="F24" s="1"/>
      <c r="G24" s="1"/>
      <c r="H24" s="1"/>
    </row>
    <row r="25" spans="1:8" ht="12.75" customHeight="1">
      <c r="A25" s="108" t="s">
        <v>114</v>
      </c>
      <c r="B25" s="1"/>
      <c r="C25" s="1"/>
      <c r="D25" s="1"/>
      <c r="E25" s="1"/>
      <c r="F25" s="1"/>
      <c r="G25" s="1"/>
      <c r="H25" s="1"/>
    </row>
    <row r="26" spans="1:8" ht="12.75" customHeight="1">
      <c r="A26" s="110"/>
      <c r="B26" s="1"/>
      <c r="C26" s="25"/>
      <c r="D26" s="1"/>
      <c r="E26" s="1"/>
      <c r="F26" s="1"/>
      <c r="G26" s="1"/>
      <c r="H26" s="1"/>
    </row>
    <row r="27" spans="1:8" ht="12.75" customHeight="1">
      <c r="A27" s="110"/>
      <c r="B27" s="1"/>
      <c r="C27" s="1"/>
      <c r="D27" s="1"/>
      <c r="E27" s="1"/>
      <c r="F27" s="1"/>
      <c r="G27" s="1"/>
      <c r="H27" s="1"/>
    </row>
    <row r="28" spans="1:8" ht="12.75" customHeight="1">
      <c r="A28" s="110"/>
      <c r="B28" s="1"/>
      <c r="C28" s="25"/>
      <c r="D28" s="1"/>
      <c r="E28" s="1"/>
      <c r="F28" s="1"/>
      <c r="G28" s="1"/>
      <c r="H28" s="1"/>
    </row>
    <row r="29" spans="1:8" ht="12.75" customHeight="1">
      <c r="A29" s="110"/>
      <c r="B29" s="1"/>
      <c r="C29" s="1"/>
      <c r="D29" s="1"/>
      <c r="E29" s="1"/>
      <c r="F29" s="1"/>
      <c r="G29" s="1"/>
      <c r="H29" s="1"/>
    </row>
    <row r="30" spans="1:8" ht="12.75" customHeight="1">
      <c r="A30" s="110"/>
      <c r="B30" s="1"/>
      <c r="C30" s="1"/>
      <c r="D30" s="1"/>
      <c r="E30" s="1"/>
      <c r="F30" s="1"/>
      <c r="G30" s="1"/>
      <c r="H30" s="1"/>
    </row>
    <row r="31" spans="1:8" ht="12.75" customHeight="1">
      <c r="A31" s="110"/>
      <c r="B31" s="1"/>
      <c r="C31" s="1"/>
      <c r="D31" s="1"/>
      <c r="E31" s="1"/>
      <c r="F31" s="1"/>
      <c r="G31" s="1"/>
      <c r="H31" s="1"/>
    </row>
    <row r="32" s="1" customFormat="1" ht="12.75" customHeight="1">
      <c r="A32" s="110"/>
    </row>
    <row r="33" spans="1:8" ht="34.5" customHeight="1">
      <c r="A33" s="106" t="s">
        <v>137</v>
      </c>
      <c r="B33" s="96"/>
      <c r="C33" s="96"/>
      <c r="D33" s="96"/>
      <c r="E33" s="96"/>
      <c r="F33" s="96"/>
      <c r="G33" s="96"/>
      <c r="H33" s="96"/>
    </row>
    <row r="34" spans="1:8" ht="34.5" customHeight="1">
      <c r="A34" s="106"/>
      <c r="B34" s="96"/>
      <c r="C34" s="96"/>
      <c r="D34" s="96"/>
      <c r="E34" s="96"/>
      <c r="F34" s="96"/>
      <c r="G34" s="96"/>
      <c r="H34" s="96"/>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06" t="s">
        <v>55</v>
      </c>
    </row>
    <row r="43" s="1" customFormat="1" ht="12.75" customHeight="1">
      <c r="A43" s="106"/>
    </row>
    <row r="44" spans="1:8" ht="9" customHeight="1">
      <c r="A44" s="1"/>
      <c r="B44" s="1"/>
      <c r="C44" s="1"/>
      <c r="D44" s="1"/>
      <c r="E44" s="1"/>
      <c r="F44" s="1"/>
      <c r="G44" s="1"/>
      <c r="H44" s="1"/>
    </row>
    <row r="45" spans="1:8" ht="13.5" customHeight="1">
      <c r="A45" s="2" t="s">
        <v>77</v>
      </c>
      <c r="B45" s="1"/>
      <c r="C45" s="1"/>
      <c r="D45" s="1"/>
      <c r="E45" s="1"/>
      <c r="F45" s="1"/>
      <c r="G45" s="1"/>
      <c r="H45" s="1"/>
    </row>
    <row r="46" s="1" customFormat="1" ht="6.75" customHeight="1"/>
    <row r="47" s="1" customFormat="1" ht="12.75" customHeight="1">
      <c r="A47" s="1" t="s">
        <v>78</v>
      </c>
    </row>
    <row r="48" s="1" customFormat="1" ht="12.75" customHeight="1">
      <c r="A48" s="1" t="s">
        <v>79</v>
      </c>
    </row>
    <row r="49" s="1" customFormat="1" ht="12.75" customHeight="1">
      <c r="A49" s="1" t="s">
        <v>80</v>
      </c>
    </row>
    <row r="50" s="1" customFormat="1" ht="6.75" customHeight="1"/>
    <row r="51" s="1" customFormat="1" ht="12"/>
    <row r="52" s="1" customFormat="1" ht="12">
      <c r="A52" s="1" t="s">
        <v>63</v>
      </c>
    </row>
    <row r="53" spans="1:8" ht="12">
      <c r="A53" s="1" t="s">
        <v>62</v>
      </c>
      <c r="B53" s="1"/>
      <c r="C53" s="1"/>
      <c r="D53" s="1"/>
      <c r="E53" s="1"/>
      <c r="F53" s="1"/>
      <c r="G53" s="1"/>
      <c r="H53" s="1"/>
    </row>
    <row r="54" ht="12">
      <c r="A54" s="1"/>
    </row>
  </sheetData>
  <mergeCells count="5">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
    </sheetView>
  </sheetViews>
  <sheetFormatPr defaultColWidth="11.421875" defaultRowHeight="12.75"/>
  <cols>
    <col min="1" max="76" width="1.7109375" style="6" customWidth="1"/>
    <col min="77" max="16384" width="11.421875" style="6" customWidth="1"/>
  </cols>
  <sheetData>
    <row r="1" spans="3:52" ht="12.75" customHeight="1">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row>
    <row r="3" spans="3:9" ht="12">
      <c r="C3" s="34"/>
      <c r="D3" s="34"/>
      <c r="E3" s="34"/>
      <c r="F3" s="34"/>
      <c r="G3" s="34"/>
      <c r="H3" s="34"/>
      <c r="I3" s="34"/>
    </row>
    <row r="4" spans="3:52" ht="12">
      <c r="C4" s="3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7"/>
    </row>
    <row r="5" spans="3:52" ht="15.75" customHeight="1">
      <c r="C5" s="111" t="s">
        <v>97</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3"/>
    </row>
    <row r="6" spans="3:52" ht="15.75" customHeight="1">
      <c r="C6" s="111"/>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3"/>
    </row>
    <row r="7" spans="3:52" ht="12">
      <c r="C7" s="38"/>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7"/>
    </row>
    <row r="8" spans="3:52" ht="12">
      <c r="C8" s="38"/>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7"/>
    </row>
    <row r="9" spans="3:52" ht="12">
      <c r="C9" s="38"/>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7"/>
    </row>
    <row r="10" spans="3:52" ht="12">
      <c r="C10" s="38"/>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7"/>
    </row>
    <row r="11" spans="3:52" ht="12">
      <c r="C11" s="38"/>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7"/>
    </row>
    <row r="12" spans="3:52" ht="12">
      <c r="C12" s="38"/>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7"/>
    </row>
    <row r="13" spans="3:52" ht="12">
      <c r="C13" s="38"/>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7"/>
    </row>
    <row r="14" spans="3:52" ht="12">
      <c r="C14" s="38"/>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7"/>
    </row>
    <row r="15" spans="3:52" ht="12">
      <c r="C15" s="38"/>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7"/>
    </row>
    <row r="16" spans="3:52" ht="12">
      <c r="C16" s="38"/>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7"/>
    </row>
    <row r="17" spans="3:52" ht="12">
      <c r="C17" s="38"/>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7"/>
    </row>
    <row r="18" spans="3:52" ht="12">
      <c r="C18" s="38"/>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7"/>
    </row>
    <row r="19" spans="3:52" ht="12">
      <c r="C19" s="38"/>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7"/>
    </row>
    <row r="20" spans="3:52" ht="12">
      <c r="C20" s="38"/>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7"/>
    </row>
    <row r="21" spans="3:52" ht="12">
      <c r="C21" s="38"/>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7"/>
    </row>
    <row r="22" spans="3:52" ht="12">
      <c r="C22" s="38"/>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7"/>
    </row>
    <row r="23" spans="3:52" ht="12">
      <c r="C23" s="38"/>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7"/>
    </row>
    <row r="24" spans="3:52" ht="12">
      <c r="C24" s="38"/>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7"/>
    </row>
    <row r="25" spans="3:52" ht="12">
      <c r="C25" s="38"/>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7"/>
    </row>
    <row r="26" spans="3:52" ht="12">
      <c r="C26" s="38"/>
      <c r="D26" s="34"/>
      <c r="E26" s="34"/>
      <c r="F26" s="34"/>
      <c r="G26" s="34"/>
      <c r="H26" s="34"/>
      <c r="I26" s="34"/>
      <c r="J26" s="34"/>
      <c r="K26" s="34"/>
      <c r="L26" s="34"/>
      <c r="M26" s="34"/>
      <c r="N26" s="34"/>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34"/>
      <c r="AW26" s="34"/>
      <c r="AX26" s="34"/>
      <c r="AY26" s="34"/>
      <c r="AZ26" s="7"/>
    </row>
    <row r="27" spans="3:52" ht="12">
      <c r="C27" s="38"/>
      <c r="D27" s="34"/>
      <c r="E27" s="34"/>
      <c r="F27" s="34"/>
      <c r="G27" s="34"/>
      <c r="H27" s="34"/>
      <c r="I27" s="34"/>
      <c r="J27" s="34"/>
      <c r="K27" s="34"/>
      <c r="L27" s="34"/>
      <c r="M27" s="34"/>
      <c r="N27" s="34"/>
      <c r="O27" s="87" t="s">
        <v>84</v>
      </c>
      <c r="P27" s="86"/>
      <c r="Q27" s="86"/>
      <c r="R27" s="86"/>
      <c r="S27" s="86"/>
      <c r="T27" s="86"/>
      <c r="U27" s="86"/>
      <c r="V27" s="86"/>
      <c r="W27" s="86"/>
      <c r="X27" s="86"/>
      <c r="Y27" s="87" t="s">
        <v>91</v>
      </c>
      <c r="Z27" s="86"/>
      <c r="AA27" s="86"/>
      <c r="AB27" s="86"/>
      <c r="AC27" s="86"/>
      <c r="AD27" s="86"/>
      <c r="AE27" s="86"/>
      <c r="AF27" s="86"/>
      <c r="AG27" s="87" t="s">
        <v>9</v>
      </c>
      <c r="AH27" s="86"/>
      <c r="AI27" s="86"/>
      <c r="AJ27" s="86"/>
      <c r="AK27" s="86"/>
      <c r="AL27" s="86"/>
      <c r="AM27" s="86"/>
      <c r="AN27" s="86"/>
      <c r="AO27" s="86"/>
      <c r="AP27" s="86"/>
      <c r="AQ27" s="87" t="s">
        <v>92</v>
      </c>
      <c r="AR27" s="86"/>
      <c r="AS27" s="86"/>
      <c r="AT27" s="86"/>
      <c r="AU27" s="86"/>
      <c r="AV27" s="34"/>
      <c r="AW27" s="34"/>
      <c r="AX27" s="34"/>
      <c r="AY27" s="34"/>
      <c r="AZ27" s="7"/>
    </row>
    <row r="28" spans="3:52" ht="12">
      <c r="C28" s="38"/>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7"/>
    </row>
    <row r="29" spans="3:52" ht="19.5" customHeight="1">
      <c r="C29" s="39"/>
      <c r="D29" s="88" t="s">
        <v>93</v>
      </c>
      <c r="E29" s="30"/>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40"/>
    </row>
    <row r="30" spans="3:9" ht="12">
      <c r="C30" s="34"/>
      <c r="D30" s="34"/>
      <c r="E30" s="34"/>
      <c r="F30" s="34"/>
      <c r="G30" s="34"/>
      <c r="H30" s="34"/>
      <c r="I30" s="34"/>
    </row>
    <row r="31" s="34" customFormat="1" ht="12.75" customHeight="1"/>
    <row r="32" s="34" customFormat="1" ht="12.75" customHeight="1"/>
    <row r="34" spans="3:9" ht="12">
      <c r="C34" s="34"/>
      <c r="D34" s="34"/>
      <c r="E34" s="34"/>
      <c r="F34" s="34"/>
      <c r="G34" s="34"/>
      <c r="H34" s="34"/>
      <c r="I34" s="34"/>
    </row>
    <row r="35" spans="3:52" ht="12">
      <c r="C35" s="35"/>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7"/>
    </row>
    <row r="36" spans="3:52" ht="15.75" customHeight="1">
      <c r="C36" s="111" t="s">
        <v>146</v>
      </c>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3"/>
    </row>
    <row r="37" spans="3:52" ht="15.75" customHeight="1">
      <c r="C37" s="111"/>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3"/>
    </row>
    <row r="38" spans="3:52" ht="12">
      <c r="C38" s="38"/>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7"/>
    </row>
    <row r="39" spans="3:52" ht="12">
      <c r="C39" s="38"/>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7"/>
    </row>
    <row r="40" spans="3:52" ht="12">
      <c r="C40" s="38"/>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7"/>
    </row>
    <row r="41" spans="3:52" ht="12">
      <c r="C41" s="38"/>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7"/>
    </row>
    <row r="42" spans="3:52" ht="12">
      <c r="C42" s="38"/>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7"/>
    </row>
    <row r="43" spans="3:52" ht="12">
      <c r="C43" s="38"/>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7"/>
    </row>
    <row r="44" spans="3:52" ht="12">
      <c r="C44" s="38"/>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7"/>
    </row>
    <row r="45" spans="3:52" ht="12">
      <c r="C45" s="38"/>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7"/>
    </row>
    <row r="46" spans="3:52" ht="12">
      <c r="C46" s="38"/>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7"/>
    </row>
    <row r="47" spans="3:52" ht="12">
      <c r="C47" s="38"/>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7"/>
    </row>
    <row r="48" spans="3:52" ht="12">
      <c r="C48" s="38"/>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7"/>
    </row>
    <row r="49" spans="3:52" ht="12">
      <c r="C49" s="38"/>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7"/>
    </row>
    <row r="50" spans="3:52" ht="12">
      <c r="C50" s="38"/>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7"/>
    </row>
    <row r="51" spans="3:52" ht="12">
      <c r="C51" s="38"/>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7"/>
    </row>
    <row r="52" spans="3:52" ht="12">
      <c r="C52" s="38"/>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7"/>
    </row>
    <row r="53" spans="3:52" ht="12">
      <c r="C53" s="38"/>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7"/>
    </row>
    <row r="54" spans="3:52" ht="12">
      <c r="C54" s="38"/>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7"/>
    </row>
    <row r="55" spans="3:52" ht="12">
      <c r="C55" s="38"/>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7"/>
    </row>
    <row r="56" spans="3:52" ht="12">
      <c r="C56" s="38"/>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7"/>
    </row>
    <row r="57" spans="3:52" ht="12">
      <c r="C57" s="38"/>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7"/>
    </row>
    <row r="58" spans="3:52" ht="12">
      <c r="C58" s="38"/>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7"/>
    </row>
    <row r="59" spans="3:52" ht="21.75" customHeight="1">
      <c r="C59" s="38"/>
      <c r="D59" s="34"/>
      <c r="E59" s="34"/>
      <c r="F59" s="34"/>
      <c r="G59" s="34"/>
      <c r="H59" s="34"/>
      <c r="I59" s="34"/>
      <c r="J59" s="34"/>
      <c r="K59" s="34"/>
      <c r="L59" s="34"/>
      <c r="M59" s="34"/>
      <c r="N59" s="34"/>
      <c r="O59" s="34"/>
      <c r="P59" s="115" t="s">
        <v>141</v>
      </c>
      <c r="Q59" s="115"/>
      <c r="R59" s="115"/>
      <c r="S59" s="115"/>
      <c r="T59" s="115"/>
      <c r="U59" s="115"/>
      <c r="V59" s="86"/>
      <c r="W59" s="86"/>
      <c r="X59" s="86"/>
      <c r="Y59" s="86"/>
      <c r="Z59" s="115" t="s">
        <v>142</v>
      </c>
      <c r="AA59" s="115"/>
      <c r="AB59" s="115"/>
      <c r="AC59" s="115"/>
      <c r="AD59" s="115"/>
      <c r="AE59" s="115"/>
      <c r="AF59" s="115"/>
      <c r="AG59" s="115"/>
      <c r="AH59" s="115"/>
      <c r="AI59" s="115"/>
      <c r="AJ59" s="115"/>
      <c r="AK59" s="86"/>
      <c r="AL59" s="86"/>
      <c r="AM59" s="86"/>
      <c r="AN59" s="86"/>
      <c r="AO59" s="115" t="s">
        <v>143</v>
      </c>
      <c r="AP59" s="115"/>
      <c r="AQ59" s="115"/>
      <c r="AR59" s="115"/>
      <c r="AS59" s="115"/>
      <c r="AT59" s="115"/>
      <c r="AU59" s="101"/>
      <c r="AV59" s="86"/>
      <c r="AW59" s="34"/>
      <c r="AX59" s="34"/>
      <c r="AY59" s="34"/>
      <c r="AZ59" s="7"/>
    </row>
    <row r="60" spans="3:52" ht="12">
      <c r="C60" s="38"/>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7"/>
    </row>
    <row r="61" spans="3:52" ht="19.5" customHeight="1">
      <c r="C61" s="39"/>
      <c r="D61" s="88" t="s">
        <v>93</v>
      </c>
      <c r="E61" s="30"/>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40"/>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23"/>
  <sheetViews>
    <sheetView workbookViewId="0" topLeftCell="A1">
      <selection activeCell="A1" sqref="A1:IV16384"/>
    </sheetView>
  </sheetViews>
  <sheetFormatPr defaultColWidth="11.421875" defaultRowHeight="12.75"/>
  <cols>
    <col min="1" max="1" width="13.28125" style="0" customWidth="1"/>
    <col min="2" max="3" width="19.28125" style="0" customWidth="1"/>
    <col min="4" max="4" width="16.57421875" style="0" customWidth="1"/>
    <col min="5" max="5" width="12.140625" style="0" customWidth="1"/>
    <col min="6" max="6" width="19.28125" style="0" customWidth="1"/>
  </cols>
  <sheetData>
    <row r="1" s="5" customFormat="1" ht="12.75">
      <c r="A1" s="11" t="s">
        <v>97</v>
      </c>
    </row>
    <row r="2" spans="2:5" s="5" customFormat="1" ht="12.75">
      <c r="B2" s="12" t="s">
        <v>84</v>
      </c>
      <c r="C2" s="12" t="s">
        <v>91</v>
      </c>
      <c r="D2" s="12" t="s">
        <v>9</v>
      </c>
      <c r="E2" s="12" t="s">
        <v>92</v>
      </c>
    </row>
    <row r="3" spans="1:5" s="5" customFormat="1" ht="12.75">
      <c r="A3" s="13" t="s">
        <v>12</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17</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101</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t="s">
        <v>103</v>
      </c>
      <c r="B10" s="14">
        <f>ROUND(Tab1!D17*100/'[2]Schlacht insg'!$L23,1)-100</f>
        <v>-2.799999999999997</v>
      </c>
      <c r="C10" s="14">
        <f>ROUND(Tab1!E17*100/('[2]Schlacht insg'!$B23+'[2]Schlacht insg'!$G23),1)-100</f>
        <v>-4.299999999999997</v>
      </c>
      <c r="D10" s="14">
        <f>ROUND(Tab1!L17*100/'[2]Schlacht insg'!$H23,1)-100</f>
        <v>-2.9000000000000057</v>
      </c>
      <c r="E10" s="14">
        <f>ROUND(Tab1!M17*100/'[2]Schlacht insg'!$I23,1)-100</f>
        <v>41.5</v>
      </c>
    </row>
    <row r="11" spans="1:5" s="5" customFormat="1" ht="12.75">
      <c r="A11" s="13" t="s">
        <v>104</v>
      </c>
      <c r="B11" s="14">
        <f>ROUND(Tab1!D18*100/'[2]Schlacht insg'!$L24,1)-100</f>
        <v>0</v>
      </c>
      <c r="C11" s="14">
        <f>ROUND(Tab1!E18*100/('[2]Schlacht insg'!$B24+'[2]Schlacht insg'!$G24),1)-100</f>
        <v>-6.900000000000006</v>
      </c>
      <c r="D11" s="14">
        <f>ROUND(Tab1!L18*100/'[2]Schlacht insg'!$H24,1)-100</f>
        <v>0.4000000000000057</v>
      </c>
      <c r="E11" s="14">
        <f>ROUND(Tab1!M18*100/'[2]Schlacht insg'!$I24,1)-100</f>
        <v>5.900000000000006</v>
      </c>
    </row>
    <row r="12" spans="1:5" s="5" customFormat="1" ht="12.75">
      <c r="A12" s="13"/>
      <c r="B12" s="14"/>
      <c r="C12" s="14"/>
      <c r="D12" s="14"/>
      <c r="E12" s="14"/>
    </row>
    <row r="13" spans="1:6" s="5" customFormat="1" ht="12.75" customHeight="1">
      <c r="A13" s="116" t="s">
        <v>140</v>
      </c>
      <c r="B13" s="116"/>
      <c r="C13" s="116"/>
      <c r="D13" s="116"/>
      <c r="E13" s="116"/>
      <c r="F13" s="116"/>
    </row>
    <row r="14" spans="1:4" s="5" customFormat="1" ht="30.75" customHeight="1">
      <c r="A14" s="16"/>
      <c r="B14" s="97" t="s">
        <v>141</v>
      </c>
      <c r="C14" s="97" t="s">
        <v>142</v>
      </c>
      <c r="D14" s="97" t="s">
        <v>143</v>
      </c>
    </row>
    <row r="15" spans="1:4" s="5" customFormat="1" ht="12.75">
      <c r="A15" s="13" t="s">
        <v>12</v>
      </c>
      <c r="B15" s="14">
        <f>ROUND(TAB5!C11*100/'[1]Eier'!$C42,1)-100</f>
        <v>-1.9000000000000057</v>
      </c>
      <c r="C15" s="14">
        <f>ROUND(TAB5!E11*100/'[1]Eier'!$E42,1)-100</f>
        <v>2.700000000000003</v>
      </c>
      <c r="D15" s="14">
        <f>ROUND(TAB5!G11*100/'[1]Eier'!$G42,1)-100</f>
        <v>-3.9000000000000057</v>
      </c>
    </row>
    <row r="16" spans="1:4" s="5" customFormat="1" ht="12.75">
      <c r="A16" s="13" t="s">
        <v>17</v>
      </c>
      <c r="B16" s="14">
        <f>ROUND(TAB5!C12*100/'[1]Eier'!$C43,1)-100</f>
        <v>-1.7000000000000028</v>
      </c>
      <c r="C16" s="14">
        <f>ROUND(TAB5!E12*100/'[1]Eier'!$E43,1)-100</f>
        <v>2.4000000000000057</v>
      </c>
      <c r="D16" s="14">
        <f>ROUND(TAB5!G12*100/'[1]Eier'!$G43,1)-100</f>
        <v>4.900000000000006</v>
      </c>
    </row>
    <row r="17" spans="1:4" s="5" customFormat="1" ht="12.75">
      <c r="A17" s="13" t="s">
        <v>18</v>
      </c>
      <c r="B17" s="14">
        <f>ROUND(TAB5!C13*100/'[1]Eier'!$C44,1)-100</f>
        <v>-1.7000000000000028</v>
      </c>
      <c r="C17" s="14">
        <f>ROUND(TAB5!E13*100/'[1]Eier'!$E44,1)-100</f>
        <v>5.799999999999997</v>
      </c>
      <c r="D17" s="14">
        <f>ROUND(TAB5!G13*100/'[1]Eier'!$G44,1)-100</f>
        <v>5.700000000000003</v>
      </c>
    </row>
    <row r="18" spans="1:6" ht="12.75">
      <c r="A18" s="98" t="s">
        <v>19</v>
      </c>
      <c r="B18" s="14">
        <f>ROUND(TAB5!C14*100/'[1]Eier'!$C45,1)-100</f>
        <v>-0.9000000000000057</v>
      </c>
      <c r="C18" s="14">
        <f>ROUND(TAB5!E14*100/'[1]Eier'!$E45,1)-100</f>
        <v>4.799999999999997</v>
      </c>
      <c r="D18" s="14">
        <f>ROUND(TAB5!G14*100/'[1]Eier'!$G45,1)-100</f>
        <v>-1.5999999999999943</v>
      </c>
      <c r="E18" s="6"/>
      <c r="F18" s="6"/>
    </row>
    <row r="19" spans="1:4" ht="12.75">
      <c r="A19" s="13" t="s">
        <v>20</v>
      </c>
      <c r="B19" s="14">
        <f>ROUND(TAB5!C15*100/'[1]Eier'!$C46,1)-100</f>
        <v>-2.4000000000000057</v>
      </c>
      <c r="C19" s="14">
        <f>ROUND(TAB5!E15*100/'[1]Eier'!$E46,1)-100</f>
        <v>3.799999999999997</v>
      </c>
      <c r="D19" s="14">
        <f>ROUND(TAB5!G15*100/'[1]Eier'!$G46,1)-100</f>
        <v>-5.700000000000003</v>
      </c>
    </row>
    <row r="20" spans="1:4" ht="12.75">
      <c r="A20" s="13" t="s">
        <v>21</v>
      </c>
      <c r="B20" s="14">
        <f>ROUND(TAB5!C16*100/'[1]Eier'!$C47,1)-100</f>
        <v>-2.5</v>
      </c>
      <c r="C20" s="14">
        <f>ROUND(TAB5!E16*100/'[1]Eier'!$E47,1)-100</f>
        <v>-2.0999999999999943</v>
      </c>
      <c r="D20" s="14">
        <f>ROUND(TAB5!G16*100/'[1]Eier'!$G47,1)-100</f>
        <v>0</v>
      </c>
    </row>
    <row r="21" spans="1:4" ht="12.75">
      <c r="A21" s="13" t="s">
        <v>101</v>
      </c>
      <c r="B21" s="14">
        <f>ROUND(TAB5!C17*100/'[1]Eier'!$C48,1)-100</f>
        <v>-3.700000000000003</v>
      </c>
      <c r="C21" s="14">
        <f>ROUND(TAB5!E17*100/'[1]Eier'!$E48,1)-100</f>
        <v>-6.799999999999997</v>
      </c>
      <c r="D21" s="14">
        <f>ROUND(TAB5!G17*100/'[1]Eier'!$G48,1)-100</f>
        <v>3.0999999999999943</v>
      </c>
    </row>
    <row r="22" spans="1:4" ht="12.75">
      <c r="A22" s="13" t="s">
        <v>103</v>
      </c>
      <c r="B22" s="14">
        <f>ROUND(TAB5!C18*100/'[1]Eier'!$C49,1)-100</f>
        <v>-4.299999999999997</v>
      </c>
      <c r="C22" s="14">
        <f>ROUND(TAB5!E18*100/'[1]Eier'!$E49,1)-100</f>
        <v>-6.900000000000006</v>
      </c>
      <c r="D22" s="14">
        <f>ROUND(TAB5!G18*100/'[1]Eier'!$G49,1)-100</f>
        <v>6.799999999999997</v>
      </c>
    </row>
    <row r="23" spans="1:4" ht="12.75">
      <c r="A23" s="13" t="s">
        <v>104</v>
      </c>
      <c r="B23" s="14">
        <f>ROUND(TAB5!C19*100/'[1]Eier'!$C50,1)-100</f>
        <v>-6.099999999999994</v>
      </c>
      <c r="C23" s="14">
        <f>ROUND(TAB5!E19*100/'[1]Eier'!$E50,1)-100</f>
        <v>-13.700000000000003</v>
      </c>
      <c r="D23" s="14">
        <f>ROUND(TAB5!G19*100/'[1]Eier'!$G50,1)-100</f>
        <v>-1.2000000000000028</v>
      </c>
    </row>
  </sheetData>
  <sheetProtection/>
  <mergeCells count="1">
    <mergeCell ref="A13:F1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0"/>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4"/>
      <c r="C1" s="114"/>
      <c r="D1" s="114"/>
      <c r="E1" s="114"/>
      <c r="F1" s="114"/>
      <c r="G1" s="114"/>
      <c r="H1" s="114"/>
      <c r="I1" s="114"/>
      <c r="J1" s="114"/>
      <c r="K1" s="114"/>
      <c r="L1" s="114"/>
      <c r="M1" s="114"/>
      <c r="N1" s="114"/>
      <c r="O1" s="114"/>
      <c r="P1" s="114"/>
      <c r="Q1" s="114"/>
      <c r="R1" s="114"/>
      <c r="T1" s="41"/>
    </row>
    <row r="2" ht="12.75" customHeight="1"/>
    <row r="3" spans="3:18" ht="15" customHeight="1">
      <c r="C3" s="55"/>
      <c r="D3" s="55"/>
      <c r="E3" s="55"/>
      <c r="F3" s="55"/>
      <c r="G3" s="55"/>
      <c r="H3" s="55"/>
      <c r="I3" s="56" t="s">
        <v>86</v>
      </c>
      <c r="J3" s="55" t="s">
        <v>130</v>
      </c>
      <c r="K3" s="55"/>
      <c r="L3" s="55"/>
      <c r="M3" s="55"/>
      <c r="N3" s="55"/>
      <c r="O3" s="55"/>
      <c r="P3" s="55"/>
      <c r="Q3" s="55"/>
      <c r="R3" s="57"/>
    </row>
    <row r="4" ht="12.75" customHeight="1"/>
    <row r="5" spans="2:18" ht="18.75" customHeight="1">
      <c r="B5" s="125" t="s">
        <v>72</v>
      </c>
      <c r="C5" s="127" t="s">
        <v>49</v>
      </c>
      <c r="D5" s="117" t="s">
        <v>84</v>
      </c>
      <c r="E5" s="117" t="s">
        <v>70</v>
      </c>
      <c r="F5" s="119" t="s">
        <v>5</v>
      </c>
      <c r="G5" s="119"/>
      <c r="H5" s="119"/>
      <c r="I5" s="119"/>
      <c r="J5" s="119"/>
      <c r="K5" s="119"/>
      <c r="L5" s="122" t="s">
        <v>9</v>
      </c>
      <c r="M5" s="104" t="s">
        <v>69</v>
      </c>
      <c r="N5" s="119" t="s">
        <v>67</v>
      </c>
      <c r="O5" s="119"/>
      <c r="P5" s="122" t="s">
        <v>10</v>
      </c>
      <c r="Q5" s="124" t="s">
        <v>11</v>
      </c>
      <c r="R5" s="120" t="s">
        <v>72</v>
      </c>
    </row>
    <row r="6" spans="2:18" ht="18.75" customHeight="1">
      <c r="B6" s="126"/>
      <c r="C6" s="128"/>
      <c r="D6" s="118"/>
      <c r="E6" s="118"/>
      <c r="F6" s="43" t="s">
        <v>6</v>
      </c>
      <c r="G6" s="43" t="s">
        <v>7</v>
      </c>
      <c r="H6" s="43" t="s">
        <v>8</v>
      </c>
      <c r="I6" s="44" t="s">
        <v>95</v>
      </c>
      <c r="J6" s="42" t="s">
        <v>74</v>
      </c>
      <c r="K6" s="42" t="s">
        <v>68</v>
      </c>
      <c r="L6" s="123"/>
      <c r="M6" s="130"/>
      <c r="N6" s="43" t="s">
        <v>66</v>
      </c>
      <c r="O6" s="43" t="s">
        <v>71</v>
      </c>
      <c r="P6" s="123"/>
      <c r="Q6" s="121"/>
      <c r="R6" s="121"/>
    </row>
    <row r="7" spans="2:18" ht="12">
      <c r="B7" s="26"/>
      <c r="C7" s="45"/>
      <c r="D7" s="46"/>
      <c r="E7" s="46"/>
      <c r="F7" s="46"/>
      <c r="G7" s="46"/>
      <c r="H7" s="46"/>
      <c r="I7" s="46"/>
      <c r="J7" s="47"/>
      <c r="K7" s="47"/>
      <c r="L7" s="47"/>
      <c r="M7" s="34"/>
      <c r="N7" s="34"/>
      <c r="O7" s="34"/>
      <c r="P7" s="34"/>
      <c r="Q7" s="34"/>
      <c r="R7" s="29"/>
    </row>
    <row r="8" spans="2:18" ht="15" customHeight="1">
      <c r="B8" s="26"/>
      <c r="C8" s="27"/>
      <c r="D8" s="129" t="s">
        <v>115</v>
      </c>
      <c r="E8" s="102"/>
      <c r="F8" s="102"/>
      <c r="G8" s="102"/>
      <c r="H8" s="102"/>
      <c r="I8" s="102"/>
      <c r="J8" s="102" t="s">
        <v>115</v>
      </c>
      <c r="K8" s="102"/>
      <c r="L8" s="102"/>
      <c r="M8" s="102"/>
      <c r="N8" s="102"/>
      <c r="O8" s="102"/>
      <c r="P8" s="102"/>
      <c r="Q8" s="103"/>
      <c r="R8" s="28"/>
    </row>
    <row r="9" spans="2:20" ht="8.25" customHeight="1">
      <c r="B9" s="26"/>
      <c r="C9" s="48"/>
      <c r="D9" s="4"/>
      <c r="E9" s="4"/>
      <c r="F9" s="4"/>
      <c r="G9" s="4"/>
      <c r="H9" s="4"/>
      <c r="I9" s="4"/>
      <c r="J9" s="4"/>
      <c r="K9" s="4"/>
      <c r="L9" s="4"/>
      <c r="M9" s="4"/>
      <c r="N9" s="4"/>
      <c r="O9" s="4"/>
      <c r="P9" s="4"/>
      <c r="Q9" s="4"/>
      <c r="R9" s="29"/>
      <c r="T9" s="49"/>
    </row>
    <row r="10" spans="2:20" ht="13.5" customHeight="1">
      <c r="B10" s="26">
        <v>1</v>
      </c>
      <c r="C10" s="50" t="s">
        <v>51</v>
      </c>
      <c r="D10" s="4">
        <v>153194</v>
      </c>
      <c r="E10" s="4">
        <v>6643</v>
      </c>
      <c r="F10" s="4">
        <v>91</v>
      </c>
      <c r="G10" s="4">
        <v>2402</v>
      </c>
      <c r="H10" s="4">
        <v>3218</v>
      </c>
      <c r="I10" s="4">
        <v>764</v>
      </c>
      <c r="J10" s="4">
        <v>126</v>
      </c>
      <c r="K10" s="4">
        <v>42</v>
      </c>
      <c r="L10" s="4">
        <v>145887</v>
      </c>
      <c r="M10" s="4">
        <v>598</v>
      </c>
      <c r="N10" s="4">
        <v>203</v>
      </c>
      <c r="O10" s="4">
        <v>395</v>
      </c>
      <c r="P10" s="4">
        <v>52</v>
      </c>
      <c r="Q10" s="4">
        <v>14</v>
      </c>
      <c r="R10" s="29">
        <v>1</v>
      </c>
      <c r="T10" s="49"/>
    </row>
    <row r="11" spans="2:20" ht="13.5" customHeight="1">
      <c r="B11" s="26">
        <v>2</v>
      </c>
      <c r="C11" s="48" t="s">
        <v>82</v>
      </c>
      <c r="D11" s="4">
        <v>134334</v>
      </c>
      <c r="E11" s="4">
        <v>6175</v>
      </c>
      <c r="F11" s="4">
        <v>109</v>
      </c>
      <c r="G11" s="4">
        <v>2240</v>
      </c>
      <c r="H11" s="4">
        <v>2876</v>
      </c>
      <c r="I11" s="4">
        <v>772</v>
      </c>
      <c r="J11" s="4">
        <v>118</v>
      </c>
      <c r="K11" s="4">
        <v>60</v>
      </c>
      <c r="L11" s="4">
        <v>127640</v>
      </c>
      <c r="M11" s="4">
        <v>442</v>
      </c>
      <c r="N11" s="4">
        <v>172</v>
      </c>
      <c r="O11" s="4">
        <v>270</v>
      </c>
      <c r="P11" s="4">
        <v>64</v>
      </c>
      <c r="Q11" s="4">
        <v>13</v>
      </c>
      <c r="R11" s="29">
        <v>2</v>
      </c>
      <c r="T11" s="49"/>
    </row>
    <row r="12" spans="2:20" ht="13.5" customHeight="1">
      <c r="B12" s="26">
        <v>3</v>
      </c>
      <c r="C12" s="48" t="s">
        <v>85</v>
      </c>
      <c r="D12" s="4">
        <v>155544</v>
      </c>
      <c r="E12" s="4">
        <v>7021</v>
      </c>
      <c r="F12" s="4">
        <v>90</v>
      </c>
      <c r="G12" s="4">
        <v>2520</v>
      </c>
      <c r="H12" s="4">
        <v>3205</v>
      </c>
      <c r="I12" s="4">
        <v>930</v>
      </c>
      <c r="J12" s="4">
        <v>183</v>
      </c>
      <c r="K12" s="4">
        <v>93</v>
      </c>
      <c r="L12" s="4">
        <v>147661</v>
      </c>
      <c r="M12" s="4">
        <v>721</v>
      </c>
      <c r="N12" s="4">
        <v>440</v>
      </c>
      <c r="O12" s="4">
        <v>281</v>
      </c>
      <c r="P12" s="4">
        <v>105</v>
      </c>
      <c r="Q12" s="4">
        <v>36</v>
      </c>
      <c r="R12" s="29">
        <v>3</v>
      </c>
      <c r="T12" s="49"/>
    </row>
    <row r="13" spans="2:20" ht="13.5" customHeight="1">
      <c r="B13" s="26">
        <v>4</v>
      </c>
      <c r="C13" s="48" t="s">
        <v>94</v>
      </c>
      <c r="D13" s="4">
        <v>144157</v>
      </c>
      <c r="E13" s="4">
        <v>6059</v>
      </c>
      <c r="F13" s="4">
        <v>119</v>
      </c>
      <c r="G13" s="4">
        <v>2204</v>
      </c>
      <c r="H13" s="4">
        <v>2774</v>
      </c>
      <c r="I13" s="4">
        <v>688</v>
      </c>
      <c r="J13" s="4">
        <v>176</v>
      </c>
      <c r="K13" s="4">
        <v>98</v>
      </c>
      <c r="L13" s="4">
        <v>136623</v>
      </c>
      <c r="M13" s="4">
        <v>1223</v>
      </c>
      <c r="N13" s="4">
        <v>810</v>
      </c>
      <c r="O13" s="4">
        <v>413</v>
      </c>
      <c r="P13" s="4">
        <v>237</v>
      </c>
      <c r="Q13" s="4">
        <v>15</v>
      </c>
      <c r="R13" s="29">
        <v>4</v>
      </c>
      <c r="T13" s="49"/>
    </row>
    <row r="14" spans="2:20" ht="14.25" customHeight="1">
      <c r="B14" s="26">
        <v>5</v>
      </c>
      <c r="C14" s="48" t="s">
        <v>99</v>
      </c>
      <c r="D14" s="4">
        <v>142819</v>
      </c>
      <c r="E14" s="4">
        <v>5717</v>
      </c>
      <c r="F14" s="4">
        <v>83</v>
      </c>
      <c r="G14" s="4">
        <v>2043</v>
      </c>
      <c r="H14" s="4">
        <v>2766</v>
      </c>
      <c r="I14" s="4">
        <v>615</v>
      </c>
      <c r="J14" s="4">
        <v>149</v>
      </c>
      <c r="K14" s="4">
        <v>61</v>
      </c>
      <c r="L14" s="4">
        <v>136582</v>
      </c>
      <c r="M14" s="4">
        <v>437</v>
      </c>
      <c r="N14" s="4">
        <v>240</v>
      </c>
      <c r="O14" s="4">
        <v>197</v>
      </c>
      <c r="P14" s="4">
        <v>73</v>
      </c>
      <c r="Q14" s="4">
        <v>10</v>
      </c>
      <c r="R14" s="29">
        <v>5</v>
      </c>
      <c r="T14" s="49"/>
    </row>
    <row r="15" spans="2:20" ht="13.5" customHeight="1">
      <c r="B15" s="26">
        <v>6</v>
      </c>
      <c r="C15" s="48" t="s">
        <v>100</v>
      </c>
      <c r="D15" s="4">
        <v>144821</v>
      </c>
      <c r="E15" s="4">
        <v>6197</v>
      </c>
      <c r="F15" s="4">
        <v>109</v>
      </c>
      <c r="G15" s="4">
        <v>2095</v>
      </c>
      <c r="H15" s="4">
        <v>3243</v>
      </c>
      <c r="I15" s="4">
        <v>559</v>
      </c>
      <c r="J15" s="4">
        <v>126</v>
      </c>
      <c r="K15" s="4">
        <v>65</v>
      </c>
      <c r="L15" s="4">
        <v>138209</v>
      </c>
      <c r="M15" s="4">
        <v>339</v>
      </c>
      <c r="N15" s="4">
        <v>119</v>
      </c>
      <c r="O15" s="4">
        <v>220</v>
      </c>
      <c r="P15" s="4">
        <v>65</v>
      </c>
      <c r="Q15" s="4">
        <v>11</v>
      </c>
      <c r="R15" s="29">
        <v>6</v>
      </c>
      <c r="T15" s="49"/>
    </row>
    <row r="16" spans="2:20" ht="13.5" customHeight="1">
      <c r="B16" s="26">
        <v>7</v>
      </c>
      <c r="C16" s="48" t="s">
        <v>102</v>
      </c>
      <c r="D16" s="4">
        <v>147279</v>
      </c>
      <c r="E16" s="4">
        <v>6047</v>
      </c>
      <c r="F16" s="4">
        <v>36</v>
      </c>
      <c r="G16" s="4">
        <v>2092</v>
      </c>
      <c r="H16" s="4">
        <v>3156</v>
      </c>
      <c r="I16" s="4">
        <v>574</v>
      </c>
      <c r="J16" s="4">
        <v>129</v>
      </c>
      <c r="K16" s="4">
        <v>60</v>
      </c>
      <c r="L16" s="4">
        <v>140858</v>
      </c>
      <c r="M16" s="4">
        <v>295</v>
      </c>
      <c r="N16" s="4">
        <v>82</v>
      </c>
      <c r="O16" s="4">
        <v>213</v>
      </c>
      <c r="P16" s="4">
        <v>64</v>
      </c>
      <c r="Q16" s="4">
        <v>15</v>
      </c>
      <c r="R16" s="29">
        <v>7</v>
      </c>
      <c r="T16" s="49"/>
    </row>
    <row r="17" spans="2:20" ht="13.5" customHeight="1">
      <c r="B17" s="26">
        <v>8</v>
      </c>
      <c r="C17" s="48" t="s">
        <v>110</v>
      </c>
      <c r="D17" s="4">
        <v>140061</v>
      </c>
      <c r="E17" s="4">
        <v>6129</v>
      </c>
      <c r="F17" s="4">
        <v>100</v>
      </c>
      <c r="G17" s="4">
        <v>2241</v>
      </c>
      <c r="H17" s="4">
        <v>3155</v>
      </c>
      <c r="I17" s="4">
        <v>451</v>
      </c>
      <c r="J17" s="4">
        <v>121</v>
      </c>
      <c r="K17" s="4">
        <v>61</v>
      </c>
      <c r="L17" s="4">
        <v>133397</v>
      </c>
      <c r="M17" s="4">
        <v>457</v>
      </c>
      <c r="N17" s="4">
        <v>206</v>
      </c>
      <c r="O17" s="4">
        <v>251</v>
      </c>
      <c r="P17" s="4">
        <v>69</v>
      </c>
      <c r="Q17" s="4">
        <v>9</v>
      </c>
      <c r="R17" s="29">
        <v>8</v>
      </c>
      <c r="T17" s="49"/>
    </row>
    <row r="18" spans="2:20" ht="13.5" customHeight="1">
      <c r="B18" s="26">
        <v>9</v>
      </c>
      <c r="C18" s="48" t="s">
        <v>112</v>
      </c>
      <c r="D18" s="4">
        <v>152489</v>
      </c>
      <c r="E18" s="4">
        <v>6862</v>
      </c>
      <c r="F18" s="4">
        <v>27</v>
      </c>
      <c r="G18" s="4">
        <v>2155</v>
      </c>
      <c r="H18" s="4">
        <v>3782</v>
      </c>
      <c r="I18" s="4">
        <v>668</v>
      </c>
      <c r="J18" s="4">
        <v>153</v>
      </c>
      <c r="K18" s="4">
        <v>77</v>
      </c>
      <c r="L18" s="4">
        <v>144933</v>
      </c>
      <c r="M18" s="4">
        <v>595</v>
      </c>
      <c r="N18" s="4">
        <v>249</v>
      </c>
      <c r="O18" s="4">
        <v>346</v>
      </c>
      <c r="P18" s="4">
        <v>81</v>
      </c>
      <c r="Q18" s="4">
        <v>18</v>
      </c>
      <c r="R18" s="29">
        <v>9</v>
      </c>
      <c r="T18" s="49"/>
    </row>
    <row r="19" spans="2:20" ht="13.5" customHeight="1">
      <c r="B19" s="26">
        <v>10</v>
      </c>
      <c r="C19" s="51" t="s">
        <v>113</v>
      </c>
      <c r="D19" s="4">
        <v>1314698</v>
      </c>
      <c r="E19" s="4">
        <v>56850</v>
      </c>
      <c r="F19" s="4">
        <v>764</v>
      </c>
      <c r="G19" s="4">
        <v>19992</v>
      </c>
      <c r="H19" s="4">
        <v>28175</v>
      </c>
      <c r="I19" s="4">
        <v>6021</v>
      </c>
      <c r="J19" s="4">
        <v>1281</v>
      </c>
      <c r="K19" s="4">
        <v>617</v>
      </c>
      <c r="L19" s="4">
        <v>1251790</v>
      </c>
      <c r="M19" s="4">
        <v>5107</v>
      </c>
      <c r="N19" s="4">
        <v>2521</v>
      </c>
      <c r="O19" s="4">
        <v>2586</v>
      </c>
      <c r="P19" s="4">
        <v>810</v>
      </c>
      <c r="Q19" s="4">
        <v>141</v>
      </c>
      <c r="R19" s="29">
        <v>10</v>
      </c>
      <c r="T19" s="49"/>
    </row>
    <row r="20" spans="2:20" ht="13.5" customHeight="1">
      <c r="B20" s="26"/>
      <c r="C20" s="52" t="s">
        <v>83</v>
      </c>
      <c r="D20" s="4"/>
      <c r="E20" s="4"/>
      <c r="F20" s="4"/>
      <c r="G20" s="4"/>
      <c r="H20" s="4"/>
      <c r="I20" s="4"/>
      <c r="J20" s="4"/>
      <c r="K20" s="4"/>
      <c r="L20" s="4"/>
      <c r="M20" s="4"/>
      <c r="N20" s="4"/>
      <c r="O20" s="4"/>
      <c r="P20" s="4"/>
      <c r="Q20" s="4"/>
      <c r="R20" s="29"/>
      <c r="T20" s="49"/>
    </row>
    <row r="21" spans="2:20" ht="13.5" customHeight="1">
      <c r="B21" s="26">
        <v>11</v>
      </c>
      <c r="C21" s="48" t="s">
        <v>112</v>
      </c>
      <c r="D21" s="4">
        <v>152442</v>
      </c>
      <c r="E21" s="4">
        <v>7373</v>
      </c>
      <c r="F21" s="4">
        <v>77</v>
      </c>
      <c r="G21" s="4">
        <v>2593</v>
      </c>
      <c r="H21" s="4">
        <v>3867</v>
      </c>
      <c r="I21" s="4">
        <v>651</v>
      </c>
      <c r="J21" s="4">
        <v>185</v>
      </c>
      <c r="K21" s="4" t="s">
        <v>73</v>
      </c>
      <c r="L21" s="4">
        <v>144384</v>
      </c>
      <c r="M21" s="4">
        <v>562</v>
      </c>
      <c r="N21" s="4" t="s">
        <v>73</v>
      </c>
      <c r="O21" s="4" t="s">
        <v>73</v>
      </c>
      <c r="P21" s="4">
        <v>113</v>
      </c>
      <c r="Q21" s="4">
        <v>10</v>
      </c>
      <c r="R21" s="29">
        <v>11</v>
      </c>
      <c r="T21" s="49"/>
    </row>
    <row r="22" spans="2:20" ht="13.5" customHeight="1">
      <c r="B22" s="26">
        <v>12</v>
      </c>
      <c r="C22" s="51" t="s">
        <v>113</v>
      </c>
      <c r="D22" s="4">
        <v>1354608</v>
      </c>
      <c r="E22" s="4">
        <v>60186</v>
      </c>
      <c r="F22" s="4">
        <v>488</v>
      </c>
      <c r="G22" s="4">
        <v>20577</v>
      </c>
      <c r="H22" s="4">
        <v>32433</v>
      </c>
      <c r="I22" s="4">
        <v>5227</v>
      </c>
      <c r="J22" s="4">
        <v>1461</v>
      </c>
      <c r="K22" s="4" t="s">
        <v>73</v>
      </c>
      <c r="L22" s="4">
        <v>1288761</v>
      </c>
      <c r="M22" s="4">
        <v>4670</v>
      </c>
      <c r="N22" s="4" t="s">
        <v>73</v>
      </c>
      <c r="O22" s="4" t="s">
        <v>73</v>
      </c>
      <c r="P22" s="4">
        <v>880</v>
      </c>
      <c r="Q22" s="4">
        <v>111</v>
      </c>
      <c r="R22" s="29">
        <v>12</v>
      </c>
      <c r="T22" s="49"/>
    </row>
    <row r="23" spans="2:20" ht="8.25" customHeight="1">
      <c r="B23" s="26"/>
      <c r="C23" s="48"/>
      <c r="D23" s="4"/>
      <c r="E23" s="4"/>
      <c r="F23" s="4"/>
      <c r="G23" s="4"/>
      <c r="H23" s="4"/>
      <c r="I23" s="4"/>
      <c r="J23" s="4"/>
      <c r="K23" s="4"/>
      <c r="L23" s="4"/>
      <c r="M23" s="4"/>
      <c r="N23" s="4"/>
      <c r="O23" s="4"/>
      <c r="P23" s="4"/>
      <c r="Q23" s="4"/>
      <c r="R23" s="29"/>
      <c r="T23" s="49"/>
    </row>
    <row r="24" spans="2:18" ht="15" customHeight="1">
      <c r="B24" s="26"/>
      <c r="C24" s="27"/>
      <c r="D24" s="129" t="s">
        <v>125</v>
      </c>
      <c r="E24" s="102"/>
      <c r="F24" s="102"/>
      <c r="G24" s="102"/>
      <c r="H24" s="102"/>
      <c r="I24" s="102"/>
      <c r="J24" s="102" t="s">
        <v>125</v>
      </c>
      <c r="K24" s="102"/>
      <c r="L24" s="102"/>
      <c r="M24" s="102"/>
      <c r="N24" s="102"/>
      <c r="O24" s="102"/>
      <c r="P24" s="102"/>
      <c r="Q24" s="103"/>
      <c r="R24" s="29"/>
    </row>
    <row r="25" spans="2:20" ht="8.25" customHeight="1">
      <c r="B25" s="26"/>
      <c r="C25" s="48"/>
      <c r="D25" s="4"/>
      <c r="E25" s="4"/>
      <c r="F25" s="4"/>
      <c r="G25" s="4"/>
      <c r="H25" s="4"/>
      <c r="I25" s="4"/>
      <c r="J25" s="4"/>
      <c r="K25" s="4"/>
      <c r="L25" s="4"/>
      <c r="M25" s="4"/>
      <c r="N25" s="4"/>
      <c r="O25" s="4"/>
      <c r="P25" s="4"/>
      <c r="Q25" s="4"/>
      <c r="R25" s="29"/>
      <c r="T25" s="49"/>
    </row>
    <row r="26" spans="2:20" ht="13.5" customHeight="1">
      <c r="B26" s="26">
        <v>13</v>
      </c>
      <c r="C26" s="50" t="s">
        <v>51</v>
      </c>
      <c r="D26" s="4">
        <v>15597.443000000001</v>
      </c>
      <c r="E26" s="4">
        <v>2006.8980000000001</v>
      </c>
      <c r="F26" s="4">
        <v>27.375</v>
      </c>
      <c r="G26" s="4">
        <v>859.675</v>
      </c>
      <c r="H26" s="4">
        <v>900.589</v>
      </c>
      <c r="I26" s="4">
        <v>203.362</v>
      </c>
      <c r="J26" s="4">
        <v>11.01</v>
      </c>
      <c r="K26" s="4">
        <v>4.8870000000000005</v>
      </c>
      <c r="L26" s="4">
        <v>13570.409</v>
      </c>
      <c r="M26" s="4">
        <v>15.504000000000001</v>
      </c>
      <c r="N26" s="4">
        <v>3.654</v>
      </c>
      <c r="O26" s="4">
        <v>11.85</v>
      </c>
      <c r="P26" s="4">
        <v>0.936</v>
      </c>
      <c r="Q26" s="4">
        <v>3.696</v>
      </c>
      <c r="R26" s="29">
        <v>13</v>
      </c>
      <c r="T26" s="49"/>
    </row>
    <row r="27" spans="2:20" ht="13.5" customHeight="1">
      <c r="B27" s="26">
        <v>14</v>
      </c>
      <c r="C27" s="48" t="s">
        <v>82</v>
      </c>
      <c r="D27" s="4">
        <v>13694.661</v>
      </c>
      <c r="E27" s="4">
        <v>1860.694</v>
      </c>
      <c r="F27" s="4">
        <v>33.121</v>
      </c>
      <c r="G27" s="4">
        <v>805.3019999999999</v>
      </c>
      <c r="H27" s="4">
        <v>802.1740000000001</v>
      </c>
      <c r="I27" s="4">
        <v>201.30700000000002</v>
      </c>
      <c r="J27" s="4">
        <v>10.514</v>
      </c>
      <c r="K27" s="4">
        <v>8.276</v>
      </c>
      <c r="L27" s="4">
        <v>11818.187</v>
      </c>
      <c r="M27" s="4">
        <v>11.196</v>
      </c>
      <c r="N27" s="4">
        <v>3.096</v>
      </c>
      <c r="O27" s="4">
        <v>8.1</v>
      </c>
      <c r="P27" s="4">
        <v>1.1520000000000001</v>
      </c>
      <c r="Q27" s="4">
        <v>3.4320000000000004</v>
      </c>
      <c r="R27" s="29">
        <v>14</v>
      </c>
      <c r="T27" s="49"/>
    </row>
    <row r="28" spans="2:20" ht="13.5" customHeight="1">
      <c r="B28" s="26">
        <v>15</v>
      </c>
      <c r="C28" s="48" t="s">
        <v>85</v>
      </c>
      <c r="D28" s="4">
        <v>15804.16</v>
      </c>
      <c r="E28" s="4">
        <v>2107.4379999999996</v>
      </c>
      <c r="F28" s="4">
        <v>26.087000000000003</v>
      </c>
      <c r="G28" s="4">
        <v>903.0930000000001</v>
      </c>
      <c r="H28" s="4">
        <v>905.5409999999999</v>
      </c>
      <c r="I28" s="4">
        <v>245.892</v>
      </c>
      <c r="J28" s="4">
        <v>14.013</v>
      </c>
      <c r="K28" s="4">
        <v>12.812000000000001</v>
      </c>
      <c r="L28" s="4">
        <v>13668.978000000001</v>
      </c>
      <c r="M28" s="4">
        <v>16.35</v>
      </c>
      <c r="N28" s="4">
        <v>7.92</v>
      </c>
      <c r="O28" s="4">
        <v>8.43</v>
      </c>
      <c r="P28" s="4">
        <v>1.89</v>
      </c>
      <c r="Q28" s="4">
        <v>9.504</v>
      </c>
      <c r="R28" s="29">
        <v>15</v>
      </c>
      <c r="T28" s="49"/>
    </row>
    <row r="29" spans="2:20" ht="13.5" customHeight="1">
      <c r="B29" s="26">
        <v>16</v>
      </c>
      <c r="C29" s="48" t="s">
        <v>94</v>
      </c>
      <c r="D29" s="4">
        <v>14458.192</v>
      </c>
      <c r="E29" s="4">
        <v>1803.1290000000001</v>
      </c>
      <c r="F29" s="4">
        <v>35.918</v>
      </c>
      <c r="G29" s="4">
        <v>784.007</v>
      </c>
      <c r="H29" s="4">
        <v>771.7270000000001</v>
      </c>
      <c r="I29" s="4">
        <v>181.15</v>
      </c>
      <c r="J29" s="4">
        <v>14.804</v>
      </c>
      <c r="K29" s="4">
        <v>15.523</v>
      </c>
      <c r="L29" s="4">
        <v>12619.867</v>
      </c>
      <c r="M29" s="4">
        <v>26.97</v>
      </c>
      <c r="N29" s="4">
        <v>14.58</v>
      </c>
      <c r="O29" s="4">
        <v>12.39</v>
      </c>
      <c r="P29" s="4">
        <v>4.266</v>
      </c>
      <c r="Q29" s="4">
        <v>3.96</v>
      </c>
      <c r="R29" s="29">
        <v>16</v>
      </c>
      <c r="T29" s="49"/>
    </row>
    <row r="30" spans="2:20" ht="13.5" customHeight="1">
      <c r="B30" s="26">
        <v>17</v>
      </c>
      <c r="C30" s="48" t="s">
        <v>99</v>
      </c>
      <c r="D30" s="4">
        <v>14416.052</v>
      </c>
      <c r="E30" s="4">
        <v>1688.815</v>
      </c>
      <c r="F30" s="4">
        <v>25.476</v>
      </c>
      <c r="G30" s="4">
        <v>725.04</v>
      </c>
      <c r="H30" s="4">
        <v>760.816</v>
      </c>
      <c r="I30" s="4">
        <v>156.53</v>
      </c>
      <c r="J30" s="4">
        <v>11.771</v>
      </c>
      <c r="K30" s="4">
        <v>9.182</v>
      </c>
      <c r="L30" s="4">
        <v>12713.053</v>
      </c>
      <c r="M30" s="4">
        <v>10.23</v>
      </c>
      <c r="N30" s="4">
        <v>4.32</v>
      </c>
      <c r="O30" s="4">
        <v>5.91</v>
      </c>
      <c r="P30" s="4">
        <v>1.314</v>
      </c>
      <c r="Q30" s="4">
        <v>2.64</v>
      </c>
      <c r="R30" s="29">
        <v>17</v>
      </c>
      <c r="T30" s="49"/>
    </row>
    <row r="31" spans="2:20" ht="13.5" customHeight="1">
      <c r="B31" s="26">
        <v>18</v>
      </c>
      <c r="C31" s="48" t="s">
        <v>100</v>
      </c>
      <c r="D31" s="4">
        <v>14589.809</v>
      </c>
      <c r="E31" s="4">
        <v>1834.1229999999998</v>
      </c>
      <c r="F31" s="4">
        <v>33.194</v>
      </c>
      <c r="G31" s="4">
        <v>747.999</v>
      </c>
      <c r="H31" s="4">
        <v>890.82</v>
      </c>
      <c r="I31" s="4">
        <v>141.365</v>
      </c>
      <c r="J31" s="4">
        <v>11.994</v>
      </c>
      <c r="K31" s="4">
        <v>8.751</v>
      </c>
      <c r="L31" s="4">
        <v>12742.87</v>
      </c>
      <c r="M31" s="4">
        <v>8.741999999999999</v>
      </c>
      <c r="N31" s="4">
        <v>2.142</v>
      </c>
      <c r="O31" s="4">
        <v>6.6</v>
      </c>
      <c r="P31" s="4">
        <v>1.17</v>
      </c>
      <c r="Q31" s="4">
        <v>2.904</v>
      </c>
      <c r="R31" s="29">
        <v>18</v>
      </c>
      <c r="T31" s="49"/>
    </row>
    <row r="32" spans="2:20" ht="13.5" customHeight="1">
      <c r="B32" s="26">
        <v>19</v>
      </c>
      <c r="C32" s="48" t="s">
        <v>102</v>
      </c>
      <c r="D32" s="4">
        <v>14711.179</v>
      </c>
      <c r="E32" s="4">
        <v>1770.2529999999997</v>
      </c>
      <c r="F32" s="4">
        <v>10.748999999999999</v>
      </c>
      <c r="G32" s="4">
        <v>745.485</v>
      </c>
      <c r="H32" s="4">
        <v>850.511</v>
      </c>
      <c r="I32" s="4">
        <v>143.982</v>
      </c>
      <c r="J32" s="4">
        <v>10.628</v>
      </c>
      <c r="K32" s="4">
        <v>8.898</v>
      </c>
      <c r="L32" s="4">
        <v>12927.948</v>
      </c>
      <c r="M32" s="4">
        <v>7.8660000000000005</v>
      </c>
      <c r="N32" s="4">
        <v>1.4760000000000002</v>
      </c>
      <c r="O32" s="4">
        <v>6.39</v>
      </c>
      <c r="P32" s="4">
        <v>1.152</v>
      </c>
      <c r="Q32" s="4">
        <v>3.96</v>
      </c>
      <c r="R32" s="29">
        <v>19</v>
      </c>
      <c r="T32" s="49"/>
    </row>
    <row r="33" spans="2:20" ht="13.5" customHeight="1">
      <c r="B33" s="26">
        <v>20</v>
      </c>
      <c r="C33" s="48" t="s">
        <v>110</v>
      </c>
      <c r="D33" s="4">
        <v>13858.103</v>
      </c>
      <c r="E33" s="4">
        <v>1800.166</v>
      </c>
      <c r="F33" s="4">
        <v>32.298</v>
      </c>
      <c r="G33" s="4">
        <v>788.8539999999999</v>
      </c>
      <c r="H33" s="4">
        <v>844.342</v>
      </c>
      <c r="I33" s="4">
        <v>114.621</v>
      </c>
      <c r="J33" s="4">
        <v>11.616000000000001</v>
      </c>
      <c r="K33" s="4">
        <v>8.435</v>
      </c>
      <c r="L33" s="4">
        <v>12043.081</v>
      </c>
      <c r="M33" s="4">
        <v>11.238</v>
      </c>
      <c r="N33" s="4">
        <v>3.7079999999999997</v>
      </c>
      <c r="O33" s="4">
        <v>7.53</v>
      </c>
      <c r="P33" s="4">
        <v>1.242</v>
      </c>
      <c r="Q33" s="4">
        <v>2.3760000000000003</v>
      </c>
      <c r="R33" s="29">
        <v>20</v>
      </c>
      <c r="T33" s="49"/>
    </row>
    <row r="34" spans="2:20" ht="13.5" customHeight="1">
      <c r="B34" s="26">
        <v>21</v>
      </c>
      <c r="C34" s="48" t="s">
        <v>112</v>
      </c>
      <c r="D34" s="4">
        <v>15388.968</v>
      </c>
      <c r="E34" s="4">
        <v>1999.2769999999998</v>
      </c>
      <c r="F34" s="4">
        <v>8.324</v>
      </c>
      <c r="G34" s="4">
        <v>768.646</v>
      </c>
      <c r="H34" s="4">
        <v>1021.48</v>
      </c>
      <c r="I34" s="4">
        <v>174.028</v>
      </c>
      <c r="J34" s="4">
        <v>17.118</v>
      </c>
      <c r="K34" s="4">
        <v>9.681</v>
      </c>
      <c r="L34" s="4">
        <v>13368.619</v>
      </c>
      <c r="M34" s="4">
        <v>14.861999999999998</v>
      </c>
      <c r="N34" s="4">
        <v>4.482</v>
      </c>
      <c r="O34" s="4">
        <v>10.38</v>
      </c>
      <c r="P34" s="4">
        <v>1.4580000000000002</v>
      </c>
      <c r="Q34" s="4">
        <v>4.752000000000001</v>
      </c>
      <c r="R34" s="29">
        <v>21</v>
      </c>
      <c r="T34" s="49"/>
    </row>
    <row r="35" spans="2:20" ht="13.5" customHeight="1">
      <c r="B35" s="26">
        <v>22</v>
      </c>
      <c r="C35" s="51" t="s">
        <v>113</v>
      </c>
      <c r="D35" s="4">
        <v>132518.56699999998</v>
      </c>
      <c r="E35" s="4">
        <v>16870.793</v>
      </c>
      <c r="F35" s="4">
        <v>232.542</v>
      </c>
      <c r="G35" s="4">
        <v>7128.101</v>
      </c>
      <c r="H35" s="4">
        <v>7748</v>
      </c>
      <c r="I35" s="4">
        <v>1562.2370000000003</v>
      </c>
      <c r="J35" s="4">
        <v>113.46799999999999</v>
      </c>
      <c r="K35" s="4">
        <v>86.445</v>
      </c>
      <c r="L35" s="4">
        <v>115473.012</v>
      </c>
      <c r="M35" s="4">
        <v>122.958</v>
      </c>
      <c r="N35" s="4">
        <v>45.37799999999999</v>
      </c>
      <c r="O35" s="4">
        <v>77.58</v>
      </c>
      <c r="P35" s="4">
        <v>14.58</v>
      </c>
      <c r="Q35" s="4">
        <v>37.224</v>
      </c>
      <c r="R35" s="29">
        <v>22</v>
      </c>
      <c r="T35" s="49"/>
    </row>
    <row r="36" spans="2:20" ht="13.5" customHeight="1">
      <c r="B36" s="26"/>
      <c r="C36" s="52" t="s">
        <v>83</v>
      </c>
      <c r="D36" s="4"/>
      <c r="E36" s="4"/>
      <c r="F36" s="4"/>
      <c r="G36" s="4"/>
      <c r="H36" s="4"/>
      <c r="I36" s="4"/>
      <c r="J36" s="4"/>
      <c r="K36" s="4"/>
      <c r="L36" s="4"/>
      <c r="M36" s="4"/>
      <c r="N36" s="4"/>
      <c r="O36" s="4"/>
      <c r="P36" s="4"/>
      <c r="Q36" s="4"/>
      <c r="R36" s="29"/>
      <c r="T36" s="49"/>
    </row>
    <row r="37" spans="2:20" ht="13.5" customHeight="1">
      <c r="B37" s="26">
        <v>23</v>
      </c>
      <c r="C37" s="48" t="s">
        <v>112</v>
      </c>
      <c r="D37" s="4">
        <v>15443.815</v>
      </c>
      <c r="E37" s="4">
        <v>2169.438</v>
      </c>
      <c r="F37" s="4">
        <v>22.716</v>
      </c>
      <c r="G37" s="4">
        <v>918.2330000000001</v>
      </c>
      <c r="H37" s="4">
        <v>1047.88</v>
      </c>
      <c r="I37" s="4">
        <v>165.68599999999998</v>
      </c>
      <c r="J37" s="4">
        <v>14.923</v>
      </c>
      <c r="K37" s="4" t="s">
        <v>73</v>
      </c>
      <c r="L37" s="4">
        <v>13257.339</v>
      </c>
      <c r="M37" s="4">
        <v>12.363999999999999</v>
      </c>
      <c r="N37" s="4" t="s">
        <v>73</v>
      </c>
      <c r="O37" s="4" t="s">
        <v>73</v>
      </c>
      <c r="P37" s="4">
        <v>2.034</v>
      </c>
      <c r="Q37" s="4">
        <v>2.64</v>
      </c>
      <c r="R37" s="29">
        <v>23</v>
      </c>
      <c r="T37" s="49"/>
    </row>
    <row r="38" spans="2:20" ht="13.5" customHeight="1">
      <c r="B38" s="26">
        <v>24</v>
      </c>
      <c r="C38" s="51" t="s">
        <v>113</v>
      </c>
      <c r="D38" s="4">
        <v>136561.417</v>
      </c>
      <c r="E38" s="4">
        <v>17853.519</v>
      </c>
      <c r="F38" s="4">
        <v>149.195</v>
      </c>
      <c r="G38" s="4">
        <v>7352.81</v>
      </c>
      <c r="H38" s="4">
        <v>8888.360999999999</v>
      </c>
      <c r="I38" s="4">
        <v>1344.89</v>
      </c>
      <c r="J38" s="4">
        <v>118.263</v>
      </c>
      <c r="K38" s="4" t="s">
        <v>73</v>
      </c>
      <c r="L38" s="4">
        <v>118560.01400000001</v>
      </c>
      <c r="M38" s="4">
        <v>102.74</v>
      </c>
      <c r="N38" s="4" t="s">
        <v>73</v>
      </c>
      <c r="O38" s="4" t="s">
        <v>73</v>
      </c>
      <c r="P38" s="4">
        <v>15.84</v>
      </c>
      <c r="Q38" s="4">
        <v>29.30400000000001</v>
      </c>
      <c r="R38" s="29">
        <v>24</v>
      </c>
      <c r="T38" s="49"/>
    </row>
    <row r="39" spans="2:20" ht="14.25" customHeight="1">
      <c r="B39" s="54"/>
      <c r="C39" s="53"/>
      <c r="D39" s="4"/>
      <c r="E39" s="4"/>
      <c r="F39" s="4"/>
      <c r="G39" s="4"/>
      <c r="H39" s="4"/>
      <c r="I39" s="4"/>
      <c r="J39" s="4"/>
      <c r="K39" s="4"/>
      <c r="L39" s="4"/>
      <c r="M39" s="4"/>
      <c r="N39" s="4"/>
      <c r="O39" s="4"/>
      <c r="P39" s="4"/>
      <c r="Q39" s="4"/>
      <c r="R39" s="54"/>
      <c r="T39" s="49"/>
    </row>
    <row r="40" ht="12">
      <c r="B40" s="6" t="s">
        <v>81</v>
      </c>
    </row>
  </sheetData>
  <sheetProtection password="DDA3" sheet="1" objects="1" scenarios="1"/>
  <mergeCells count="17">
    <mergeCell ref="D24:I24"/>
    <mergeCell ref="J24:Q24"/>
    <mergeCell ref="E5:E6"/>
    <mergeCell ref="M5:M6"/>
    <mergeCell ref="L5:L6"/>
    <mergeCell ref="D8:I8"/>
    <mergeCell ref="J8:Q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54"/>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4"/>
      <c r="C1" s="114"/>
      <c r="D1" s="114"/>
      <c r="E1" s="114"/>
      <c r="F1" s="114"/>
      <c r="G1" s="114"/>
      <c r="H1" s="114"/>
      <c r="I1" s="114"/>
      <c r="J1" s="114"/>
      <c r="K1" s="114"/>
      <c r="L1" s="114"/>
      <c r="M1" s="114"/>
      <c r="N1" s="114"/>
      <c r="O1" s="114"/>
      <c r="P1" s="114"/>
      <c r="Q1" s="114"/>
      <c r="R1" s="114"/>
      <c r="T1" s="41"/>
    </row>
    <row r="2" ht="12.75" customHeight="1"/>
    <row r="3" spans="3:18" ht="15" customHeight="1">
      <c r="C3" s="55"/>
      <c r="D3" s="55"/>
      <c r="E3" s="55"/>
      <c r="F3" s="55"/>
      <c r="G3" s="55"/>
      <c r="H3" s="55"/>
      <c r="I3" s="56" t="s">
        <v>75</v>
      </c>
      <c r="J3" s="55" t="s">
        <v>87</v>
      </c>
      <c r="K3" s="55"/>
      <c r="L3" s="55"/>
      <c r="M3" s="55"/>
      <c r="N3" s="55"/>
      <c r="O3" s="55"/>
      <c r="P3" s="55"/>
      <c r="Q3" s="55"/>
      <c r="R3" s="57"/>
    </row>
    <row r="4" ht="12.75" customHeight="1"/>
    <row r="5" spans="2:18" ht="18.75" customHeight="1">
      <c r="B5" s="125" t="s">
        <v>72</v>
      </c>
      <c r="C5" s="127" t="s">
        <v>49</v>
      </c>
      <c r="D5" s="117" t="s">
        <v>84</v>
      </c>
      <c r="E5" s="117" t="s">
        <v>70</v>
      </c>
      <c r="F5" s="119" t="s">
        <v>5</v>
      </c>
      <c r="G5" s="119"/>
      <c r="H5" s="119"/>
      <c r="I5" s="119"/>
      <c r="J5" s="119"/>
      <c r="K5" s="119"/>
      <c r="L5" s="122" t="s">
        <v>9</v>
      </c>
      <c r="M5" s="104" t="s">
        <v>69</v>
      </c>
      <c r="N5" s="119" t="s">
        <v>67</v>
      </c>
      <c r="O5" s="119"/>
      <c r="P5" s="122" t="s">
        <v>10</v>
      </c>
      <c r="Q5" s="124" t="s">
        <v>11</v>
      </c>
      <c r="R5" s="120" t="s">
        <v>72</v>
      </c>
    </row>
    <row r="6" spans="2:18" ht="18.75" customHeight="1">
      <c r="B6" s="126"/>
      <c r="C6" s="128"/>
      <c r="D6" s="118"/>
      <c r="E6" s="118"/>
      <c r="F6" s="43" t="s">
        <v>6</v>
      </c>
      <c r="G6" s="43" t="s">
        <v>7</v>
      </c>
      <c r="H6" s="43" t="s">
        <v>8</v>
      </c>
      <c r="I6" s="44" t="s">
        <v>96</v>
      </c>
      <c r="J6" s="42" t="s">
        <v>74</v>
      </c>
      <c r="K6" s="42" t="s">
        <v>68</v>
      </c>
      <c r="L6" s="123"/>
      <c r="M6" s="130"/>
      <c r="N6" s="43" t="s">
        <v>66</v>
      </c>
      <c r="O6" s="43" t="s">
        <v>71</v>
      </c>
      <c r="P6" s="123"/>
      <c r="Q6" s="121"/>
      <c r="R6" s="121"/>
    </row>
    <row r="7" spans="2:18" ht="12">
      <c r="B7" s="26"/>
      <c r="C7" s="45"/>
      <c r="D7" s="46"/>
      <c r="E7" s="46"/>
      <c r="F7" s="46"/>
      <c r="G7" s="46"/>
      <c r="H7" s="46"/>
      <c r="I7" s="46"/>
      <c r="J7" s="47"/>
      <c r="K7" s="47"/>
      <c r="L7" s="47"/>
      <c r="M7" s="34"/>
      <c r="N7" s="34"/>
      <c r="O7" s="34"/>
      <c r="P7" s="34"/>
      <c r="Q7" s="34"/>
      <c r="R7" s="29"/>
    </row>
    <row r="8" spans="2:18" ht="15" customHeight="1">
      <c r="B8" s="26"/>
      <c r="C8" s="27"/>
      <c r="D8" s="129" t="s">
        <v>115</v>
      </c>
      <c r="E8" s="102"/>
      <c r="F8" s="102"/>
      <c r="G8" s="102"/>
      <c r="H8" s="102"/>
      <c r="I8" s="102"/>
      <c r="J8" s="102" t="s">
        <v>115</v>
      </c>
      <c r="K8" s="102"/>
      <c r="L8" s="102"/>
      <c r="M8" s="102"/>
      <c r="N8" s="102"/>
      <c r="O8" s="102"/>
      <c r="P8" s="102"/>
      <c r="Q8" s="103"/>
      <c r="R8" s="28"/>
    </row>
    <row r="9" spans="2:20" ht="8.25" customHeight="1">
      <c r="B9" s="26"/>
      <c r="C9" s="48"/>
      <c r="D9" s="4"/>
      <c r="E9" s="4"/>
      <c r="F9" s="4"/>
      <c r="G9" s="4"/>
      <c r="H9" s="4"/>
      <c r="I9" s="4"/>
      <c r="J9" s="4"/>
      <c r="K9" s="4"/>
      <c r="L9" s="4"/>
      <c r="M9" s="4"/>
      <c r="N9" s="4"/>
      <c r="O9" s="4"/>
      <c r="P9" s="4"/>
      <c r="Q9" s="4"/>
      <c r="R9" s="29"/>
      <c r="T9" s="49"/>
    </row>
    <row r="10" spans="2:20" ht="13.5" customHeight="1">
      <c r="B10" s="26">
        <v>1</v>
      </c>
      <c r="C10" s="50" t="s">
        <v>51</v>
      </c>
      <c r="D10" s="4">
        <v>149458</v>
      </c>
      <c r="E10" s="4">
        <v>6260</v>
      </c>
      <c r="F10" s="89">
        <v>85</v>
      </c>
      <c r="G10" s="89">
        <v>2246</v>
      </c>
      <c r="H10" s="89">
        <v>3156</v>
      </c>
      <c r="I10" s="89">
        <v>642</v>
      </c>
      <c r="J10" s="89">
        <v>103</v>
      </c>
      <c r="K10" s="89">
        <v>28</v>
      </c>
      <c r="L10" s="89">
        <v>142889</v>
      </c>
      <c r="M10" s="4">
        <v>289</v>
      </c>
      <c r="N10" s="89">
        <v>116</v>
      </c>
      <c r="O10" s="89">
        <v>173</v>
      </c>
      <c r="P10" s="89">
        <v>8</v>
      </c>
      <c r="Q10" s="89">
        <v>12</v>
      </c>
      <c r="R10" s="29">
        <v>1</v>
      </c>
      <c r="T10" s="49"/>
    </row>
    <row r="11" spans="2:20" ht="13.5" customHeight="1">
      <c r="B11" s="26">
        <v>2</v>
      </c>
      <c r="C11" s="48" t="s">
        <v>82</v>
      </c>
      <c r="D11" s="4">
        <v>131227</v>
      </c>
      <c r="E11" s="4">
        <v>5828</v>
      </c>
      <c r="F11" s="89">
        <v>106</v>
      </c>
      <c r="G11" s="89">
        <v>2094</v>
      </c>
      <c r="H11" s="89">
        <v>2829</v>
      </c>
      <c r="I11" s="89">
        <v>658</v>
      </c>
      <c r="J11" s="89">
        <v>95</v>
      </c>
      <c r="K11" s="89">
        <v>46</v>
      </c>
      <c r="L11" s="89">
        <v>125094</v>
      </c>
      <c r="M11" s="4">
        <v>292</v>
      </c>
      <c r="N11" s="89">
        <v>129</v>
      </c>
      <c r="O11" s="89">
        <v>163</v>
      </c>
      <c r="P11" s="89">
        <v>7</v>
      </c>
      <c r="Q11" s="89">
        <v>6</v>
      </c>
      <c r="R11" s="29">
        <v>2</v>
      </c>
      <c r="T11" s="49"/>
    </row>
    <row r="12" spans="2:20" ht="13.5" customHeight="1">
      <c r="B12" s="26">
        <v>3</v>
      </c>
      <c r="C12" s="48" t="s">
        <v>85</v>
      </c>
      <c r="D12" s="4">
        <v>152701</v>
      </c>
      <c r="E12" s="4">
        <v>6602</v>
      </c>
      <c r="F12" s="89">
        <v>85</v>
      </c>
      <c r="G12" s="89">
        <v>2345</v>
      </c>
      <c r="H12" s="89">
        <v>3150</v>
      </c>
      <c r="I12" s="89">
        <v>796</v>
      </c>
      <c r="J12" s="89">
        <v>154</v>
      </c>
      <c r="K12" s="89">
        <v>72</v>
      </c>
      <c r="L12" s="89">
        <v>145469</v>
      </c>
      <c r="M12" s="4">
        <v>556</v>
      </c>
      <c r="N12" s="89">
        <v>372</v>
      </c>
      <c r="O12" s="89">
        <v>184</v>
      </c>
      <c r="P12" s="89">
        <v>45</v>
      </c>
      <c r="Q12" s="89">
        <v>29</v>
      </c>
      <c r="R12" s="29">
        <v>3</v>
      </c>
      <c r="T12" s="49"/>
    </row>
    <row r="13" spans="2:20" ht="13.5" customHeight="1">
      <c r="B13" s="26">
        <v>4</v>
      </c>
      <c r="C13" s="50" t="s">
        <v>94</v>
      </c>
      <c r="D13" s="4">
        <v>142799</v>
      </c>
      <c r="E13" s="4">
        <v>5835</v>
      </c>
      <c r="F13" s="89">
        <v>119</v>
      </c>
      <c r="G13" s="89">
        <v>2121</v>
      </c>
      <c r="H13" s="89">
        <v>2734</v>
      </c>
      <c r="I13" s="89">
        <v>621</v>
      </c>
      <c r="J13" s="89">
        <v>153</v>
      </c>
      <c r="K13" s="89">
        <v>87</v>
      </c>
      <c r="L13" s="89">
        <v>135754</v>
      </c>
      <c r="M13" s="4">
        <v>1033</v>
      </c>
      <c r="N13" s="89">
        <v>734</v>
      </c>
      <c r="O13" s="89">
        <v>299</v>
      </c>
      <c r="P13" s="89">
        <v>165</v>
      </c>
      <c r="Q13" s="89">
        <v>12</v>
      </c>
      <c r="R13" s="29">
        <v>4</v>
      </c>
      <c r="T13" s="49"/>
    </row>
    <row r="14" spans="2:20" ht="13.5" customHeight="1">
      <c r="B14" s="26">
        <v>5</v>
      </c>
      <c r="C14" s="50" t="s">
        <v>99</v>
      </c>
      <c r="D14" s="4">
        <v>142201</v>
      </c>
      <c r="E14" s="4">
        <v>5593</v>
      </c>
      <c r="F14" s="89">
        <v>83</v>
      </c>
      <c r="G14" s="89">
        <v>1998</v>
      </c>
      <c r="H14" s="89">
        <v>2746</v>
      </c>
      <c r="I14" s="89">
        <v>580</v>
      </c>
      <c r="J14" s="89">
        <v>134</v>
      </c>
      <c r="K14" s="89">
        <v>52</v>
      </c>
      <c r="L14" s="89">
        <v>136234</v>
      </c>
      <c r="M14" s="4">
        <v>353</v>
      </c>
      <c r="N14" s="89">
        <v>198</v>
      </c>
      <c r="O14" s="89">
        <v>155</v>
      </c>
      <c r="P14" s="89">
        <v>14</v>
      </c>
      <c r="Q14" s="89">
        <v>7</v>
      </c>
      <c r="R14" s="29">
        <v>5</v>
      </c>
      <c r="T14" s="49"/>
    </row>
    <row r="15" spans="2:20" ht="13.5" customHeight="1">
      <c r="B15" s="26">
        <v>6</v>
      </c>
      <c r="C15" s="50" t="s">
        <v>100</v>
      </c>
      <c r="D15" s="4">
        <v>144243</v>
      </c>
      <c r="E15" s="4">
        <v>6123</v>
      </c>
      <c r="F15" s="89">
        <v>108</v>
      </c>
      <c r="G15" s="89">
        <v>2076</v>
      </c>
      <c r="H15" s="89">
        <v>3224</v>
      </c>
      <c r="I15" s="89">
        <v>542</v>
      </c>
      <c r="J15" s="89">
        <v>109</v>
      </c>
      <c r="K15" s="89">
        <v>64</v>
      </c>
      <c r="L15" s="89">
        <v>137824</v>
      </c>
      <c r="M15" s="4">
        <v>260</v>
      </c>
      <c r="N15" s="89">
        <v>71</v>
      </c>
      <c r="O15" s="89">
        <v>189</v>
      </c>
      <c r="P15" s="89">
        <v>25</v>
      </c>
      <c r="Q15" s="89">
        <v>11</v>
      </c>
      <c r="R15" s="29">
        <v>6</v>
      </c>
      <c r="T15" s="49"/>
    </row>
    <row r="16" spans="2:20" ht="13.5" customHeight="1">
      <c r="B16" s="26">
        <v>7</v>
      </c>
      <c r="C16" s="48" t="s">
        <v>102</v>
      </c>
      <c r="D16" s="4">
        <v>146946</v>
      </c>
      <c r="E16" s="4">
        <v>5985</v>
      </c>
      <c r="F16" s="89">
        <v>35</v>
      </c>
      <c r="G16" s="89">
        <v>2076</v>
      </c>
      <c r="H16" s="89">
        <v>3150</v>
      </c>
      <c r="I16" s="89">
        <v>549</v>
      </c>
      <c r="J16" s="89">
        <v>118</v>
      </c>
      <c r="K16" s="89">
        <v>57</v>
      </c>
      <c r="L16" s="89">
        <v>140683</v>
      </c>
      <c r="M16" s="4">
        <v>245</v>
      </c>
      <c r="N16" s="89">
        <v>76</v>
      </c>
      <c r="O16" s="89">
        <v>169</v>
      </c>
      <c r="P16" s="89">
        <v>18</v>
      </c>
      <c r="Q16" s="89">
        <v>15</v>
      </c>
      <c r="R16" s="29">
        <v>7</v>
      </c>
      <c r="T16" s="49"/>
    </row>
    <row r="17" spans="2:20" ht="13.5" customHeight="1">
      <c r="B17" s="26">
        <v>8</v>
      </c>
      <c r="C17" s="48" t="s">
        <v>110</v>
      </c>
      <c r="D17" s="4">
        <v>139680</v>
      </c>
      <c r="E17" s="4">
        <v>6077</v>
      </c>
      <c r="F17" s="89">
        <v>99</v>
      </c>
      <c r="G17" s="89">
        <v>2226</v>
      </c>
      <c r="H17" s="89">
        <v>3146</v>
      </c>
      <c r="I17" s="89">
        <v>436</v>
      </c>
      <c r="J17" s="89">
        <v>112</v>
      </c>
      <c r="K17" s="89">
        <v>58</v>
      </c>
      <c r="L17" s="89">
        <v>133154</v>
      </c>
      <c r="M17" s="4">
        <v>418</v>
      </c>
      <c r="N17" s="89">
        <v>184</v>
      </c>
      <c r="O17" s="4">
        <v>234</v>
      </c>
      <c r="P17" s="4">
        <v>23</v>
      </c>
      <c r="Q17" s="4">
        <v>8</v>
      </c>
      <c r="R17" s="29">
        <v>8</v>
      </c>
      <c r="T17" s="49"/>
    </row>
    <row r="18" spans="2:20" ht="13.5" customHeight="1">
      <c r="B18" s="26">
        <v>9</v>
      </c>
      <c r="C18" s="48" t="s">
        <v>112</v>
      </c>
      <c r="D18" s="4">
        <v>152023</v>
      </c>
      <c r="E18" s="4">
        <v>6814</v>
      </c>
      <c r="F18" s="89">
        <v>27</v>
      </c>
      <c r="G18" s="89">
        <v>2132</v>
      </c>
      <c r="H18" s="89">
        <v>3779</v>
      </c>
      <c r="I18" s="89">
        <v>655</v>
      </c>
      <c r="J18" s="89">
        <v>145</v>
      </c>
      <c r="K18" s="89">
        <v>76</v>
      </c>
      <c r="L18" s="89">
        <v>144681</v>
      </c>
      <c r="M18" s="4">
        <v>490</v>
      </c>
      <c r="N18" s="4">
        <v>215</v>
      </c>
      <c r="O18" s="4">
        <v>275</v>
      </c>
      <c r="P18" s="4">
        <v>22</v>
      </c>
      <c r="Q18" s="4">
        <v>16</v>
      </c>
      <c r="R18" s="29">
        <v>9</v>
      </c>
      <c r="T18" s="49"/>
    </row>
    <row r="19" spans="2:20" ht="13.5" customHeight="1">
      <c r="B19" s="26">
        <v>10</v>
      </c>
      <c r="C19" s="51" t="s">
        <v>113</v>
      </c>
      <c r="D19" s="4">
        <v>1301278</v>
      </c>
      <c r="E19" s="4">
        <v>55117</v>
      </c>
      <c r="F19" s="4">
        <v>747</v>
      </c>
      <c r="G19" s="4">
        <v>19314</v>
      </c>
      <c r="H19" s="4">
        <v>27914</v>
      </c>
      <c r="I19" s="4">
        <v>5479</v>
      </c>
      <c r="J19" s="4">
        <v>1123</v>
      </c>
      <c r="K19" s="4">
        <v>540</v>
      </c>
      <c r="L19" s="4">
        <v>1241782</v>
      </c>
      <c r="M19" s="4">
        <v>3936</v>
      </c>
      <c r="N19" s="4">
        <v>2095</v>
      </c>
      <c r="O19" s="4">
        <v>1841</v>
      </c>
      <c r="P19" s="4">
        <v>327</v>
      </c>
      <c r="Q19" s="4">
        <v>116</v>
      </c>
      <c r="R19" s="29">
        <v>10</v>
      </c>
      <c r="T19" s="49"/>
    </row>
    <row r="20" spans="2:20" ht="13.5" customHeight="1">
      <c r="B20" s="26"/>
      <c r="C20" s="52" t="s">
        <v>83</v>
      </c>
      <c r="D20" s="4"/>
      <c r="E20" s="4"/>
      <c r="F20" s="4"/>
      <c r="G20" s="4"/>
      <c r="H20" s="4"/>
      <c r="I20" s="4"/>
      <c r="J20" s="4"/>
      <c r="K20" s="4"/>
      <c r="L20" s="4"/>
      <c r="M20" s="4"/>
      <c r="N20" s="4"/>
      <c r="O20" s="4"/>
      <c r="P20" s="4"/>
      <c r="Q20" s="4"/>
      <c r="R20" s="29"/>
      <c r="T20" s="49"/>
    </row>
    <row r="21" spans="2:20" ht="13.5" customHeight="1">
      <c r="B21" s="26">
        <v>11</v>
      </c>
      <c r="C21" s="48" t="s">
        <v>112</v>
      </c>
      <c r="D21" s="4">
        <v>151767</v>
      </c>
      <c r="E21" s="4">
        <v>7282</v>
      </c>
      <c r="F21" s="90">
        <v>76</v>
      </c>
      <c r="G21" s="90">
        <v>2557</v>
      </c>
      <c r="H21" s="90">
        <v>3850</v>
      </c>
      <c r="I21" s="90">
        <v>624</v>
      </c>
      <c r="J21" s="90">
        <v>175</v>
      </c>
      <c r="K21" s="90" t="s">
        <v>73</v>
      </c>
      <c r="L21" s="90">
        <v>144012</v>
      </c>
      <c r="M21" s="90">
        <v>425</v>
      </c>
      <c r="N21" s="90" t="s">
        <v>73</v>
      </c>
      <c r="O21" s="90" t="s">
        <v>73</v>
      </c>
      <c r="P21" s="90">
        <v>40</v>
      </c>
      <c r="Q21" s="90">
        <v>8</v>
      </c>
      <c r="R21" s="29">
        <v>11</v>
      </c>
      <c r="T21" s="49"/>
    </row>
    <row r="22" spans="2:20" ht="13.5" customHeight="1">
      <c r="B22" s="26">
        <v>12</v>
      </c>
      <c r="C22" s="51" t="s">
        <v>113</v>
      </c>
      <c r="D22" s="4">
        <v>1339995</v>
      </c>
      <c r="E22" s="4">
        <v>58478</v>
      </c>
      <c r="F22" s="90">
        <v>469</v>
      </c>
      <c r="G22" s="90">
        <v>19798</v>
      </c>
      <c r="H22" s="90">
        <v>32181</v>
      </c>
      <c r="I22" s="90">
        <v>4682</v>
      </c>
      <c r="J22" s="90">
        <v>1348</v>
      </c>
      <c r="K22" s="90" t="s">
        <v>73</v>
      </c>
      <c r="L22" s="90">
        <v>1277520</v>
      </c>
      <c r="M22" s="90">
        <v>3449</v>
      </c>
      <c r="N22" s="90" t="s">
        <v>73</v>
      </c>
      <c r="O22" s="90" t="s">
        <v>73</v>
      </c>
      <c r="P22" s="90">
        <v>460</v>
      </c>
      <c r="Q22" s="90">
        <v>88</v>
      </c>
      <c r="R22" s="29">
        <v>12</v>
      </c>
      <c r="T22" s="49"/>
    </row>
    <row r="23" spans="2:20" ht="8.25" customHeight="1">
      <c r="B23" s="26"/>
      <c r="C23" s="48"/>
      <c r="D23" s="4"/>
      <c r="E23" s="4"/>
      <c r="F23" s="4"/>
      <c r="G23" s="4"/>
      <c r="H23" s="4"/>
      <c r="I23" s="4"/>
      <c r="J23" s="4"/>
      <c r="K23" s="4"/>
      <c r="L23" s="4"/>
      <c r="M23" s="4"/>
      <c r="N23" s="4"/>
      <c r="O23" s="4"/>
      <c r="P23" s="4"/>
      <c r="Q23" s="4"/>
      <c r="R23" s="29"/>
      <c r="T23" s="49"/>
    </row>
    <row r="24" spans="2:18" ht="15" customHeight="1">
      <c r="B24" s="26"/>
      <c r="C24" s="27"/>
      <c r="D24" s="129" t="s">
        <v>125</v>
      </c>
      <c r="E24" s="102"/>
      <c r="F24" s="102"/>
      <c r="G24" s="102"/>
      <c r="H24" s="102"/>
      <c r="I24" s="102"/>
      <c r="J24" s="102" t="s">
        <v>125</v>
      </c>
      <c r="K24" s="102"/>
      <c r="L24" s="102"/>
      <c r="M24" s="102"/>
      <c r="N24" s="102"/>
      <c r="O24" s="102"/>
      <c r="P24" s="102"/>
      <c r="Q24" s="103"/>
      <c r="R24" s="29"/>
    </row>
    <row r="25" spans="2:20" ht="8.25" customHeight="1">
      <c r="B25" s="26"/>
      <c r="C25" s="48"/>
      <c r="D25" s="4"/>
      <c r="E25" s="4"/>
      <c r="F25" s="4"/>
      <c r="G25" s="4"/>
      <c r="H25" s="4"/>
      <c r="I25" s="4"/>
      <c r="J25" s="4"/>
      <c r="K25" s="4"/>
      <c r="L25" s="4"/>
      <c r="M25" s="4"/>
      <c r="N25" s="4"/>
      <c r="O25" s="4"/>
      <c r="P25" s="4"/>
      <c r="Q25" s="4"/>
      <c r="R25" s="29"/>
      <c r="T25" s="49"/>
    </row>
    <row r="26" spans="2:20" ht="13.5" customHeight="1">
      <c r="B26" s="26">
        <v>13</v>
      </c>
      <c r="C26" s="50" t="s">
        <v>51</v>
      </c>
      <c r="D26" s="4">
        <v>15197.922</v>
      </c>
      <c r="E26" s="4">
        <v>1895.797</v>
      </c>
      <c r="F26" s="89">
        <v>25.57</v>
      </c>
      <c r="G26" s="89">
        <v>803.843</v>
      </c>
      <c r="H26" s="89">
        <v>883.238</v>
      </c>
      <c r="I26" s="89">
        <v>170.888</v>
      </c>
      <c r="J26" s="89">
        <v>9</v>
      </c>
      <c r="K26" s="89">
        <v>3.258</v>
      </c>
      <c r="L26" s="89">
        <v>13291.535</v>
      </c>
      <c r="M26" s="4">
        <v>7.2780000000000005</v>
      </c>
      <c r="N26" s="89">
        <v>2.088</v>
      </c>
      <c r="O26" s="89">
        <v>5.19</v>
      </c>
      <c r="P26" s="89">
        <v>0.144</v>
      </c>
      <c r="Q26" s="89">
        <v>3.168</v>
      </c>
      <c r="R26" s="29">
        <v>13</v>
      </c>
      <c r="T26" s="49"/>
    </row>
    <row r="27" spans="2:20" ht="13.5" customHeight="1">
      <c r="B27" s="26">
        <v>14</v>
      </c>
      <c r="C27" s="48" t="s">
        <v>82</v>
      </c>
      <c r="D27" s="4">
        <v>13351.853</v>
      </c>
      <c r="E27" s="4">
        <v>1760.4779999999998</v>
      </c>
      <c r="F27" s="89">
        <v>32.209</v>
      </c>
      <c r="G27" s="89">
        <v>752.814</v>
      </c>
      <c r="H27" s="89">
        <v>789.065</v>
      </c>
      <c r="I27" s="89">
        <v>171.58</v>
      </c>
      <c r="J27" s="89">
        <v>8.465</v>
      </c>
      <c r="K27" s="89">
        <v>6.345</v>
      </c>
      <c r="L27" s="89">
        <v>11582.453</v>
      </c>
      <c r="M27" s="4">
        <v>7.212</v>
      </c>
      <c r="N27" s="89">
        <v>2.322</v>
      </c>
      <c r="O27" s="89">
        <v>4.89</v>
      </c>
      <c r="P27" s="89">
        <v>0.126</v>
      </c>
      <c r="Q27" s="89">
        <v>1.584</v>
      </c>
      <c r="R27" s="29">
        <v>14</v>
      </c>
      <c r="T27" s="49"/>
    </row>
    <row r="28" spans="2:20" ht="13.5" customHeight="1">
      <c r="B28" s="26">
        <v>15</v>
      </c>
      <c r="C28" s="48" t="s">
        <v>85</v>
      </c>
      <c r="D28" s="4">
        <v>15473.937000000002</v>
      </c>
      <c r="E28" s="4">
        <v>1987.19</v>
      </c>
      <c r="F28" s="89">
        <v>24.638</v>
      </c>
      <c r="G28" s="89">
        <v>840.378</v>
      </c>
      <c r="H28" s="89">
        <v>890.001</v>
      </c>
      <c r="I28" s="89">
        <v>210.462</v>
      </c>
      <c r="J28" s="89">
        <v>11.792</v>
      </c>
      <c r="K28" s="89">
        <v>9.919</v>
      </c>
      <c r="L28" s="89">
        <v>13466.065</v>
      </c>
      <c r="M28" s="4">
        <v>12.216</v>
      </c>
      <c r="N28" s="89">
        <v>6.696</v>
      </c>
      <c r="O28" s="89">
        <v>5.52</v>
      </c>
      <c r="P28" s="89">
        <v>0.81</v>
      </c>
      <c r="Q28" s="89">
        <v>7.656</v>
      </c>
      <c r="R28" s="29">
        <v>15</v>
      </c>
      <c r="T28" s="49"/>
    </row>
    <row r="29" spans="2:20" ht="13.5" customHeight="1">
      <c r="B29" s="26">
        <v>16</v>
      </c>
      <c r="C29" s="48" t="s">
        <v>94</v>
      </c>
      <c r="D29" s="4">
        <v>14309.074999999999</v>
      </c>
      <c r="E29" s="4">
        <v>1741.158</v>
      </c>
      <c r="F29" s="89">
        <v>35.918</v>
      </c>
      <c r="G29" s="89">
        <v>754.482</v>
      </c>
      <c r="H29" s="89">
        <v>760.599</v>
      </c>
      <c r="I29" s="89">
        <v>163.509</v>
      </c>
      <c r="J29" s="89">
        <v>12.869</v>
      </c>
      <c r="K29" s="89">
        <v>13.781</v>
      </c>
      <c r="L29" s="89">
        <v>12539.597</v>
      </c>
      <c r="M29" s="4">
        <v>22.182000000000002</v>
      </c>
      <c r="N29" s="89">
        <v>13.212</v>
      </c>
      <c r="O29" s="89">
        <v>8.97</v>
      </c>
      <c r="P29" s="89">
        <v>2.97</v>
      </c>
      <c r="Q29" s="89">
        <v>3.168</v>
      </c>
      <c r="R29" s="29">
        <v>16</v>
      </c>
      <c r="T29" s="49"/>
    </row>
    <row r="30" spans="2:20" ht="13.5" customHeight="1">
      <c r="B30" s="26">
        <v>17</v>
      </c>
      <c r="C30" s="48" t="s">
        <v>99</v>
      </c>
      <c r="D30" s="4">
        <v>14346.871000000001</v>
      </c>
      <c r="E30" s="4">
        <v>1655.8960000000002</v>
      </c>
      <c r="F30" s="89">
        <v>25.476</v>
      </c>
      <c r="G30" s="89">
        <v>709.07</v>
      </c>
      <c r="H30" s="89">
        <v>755.315</v>
      </c>
      <c r="I30" s="89">
        <v>147.622</v>
      </c>
      <c r="J30" s="89">
        <v>10.586</v>
      </c>
      <c r="K30" s="89">
        <v>7.827</v>
      </c>
      <c r="L30" s="89">
        <v>12680.661</v>
      </c>
      <c r="M30" s="4">
        <v>8.214</v>
      </c>
      <c r="N30" s="89">
        <v>3.564</v>
      </c>
      <c r="O30" s="89">
        <v>4.65</v>
      </c>
      <c r="P30" s="89">
        <v>0.252</v>
      </c>
      <c r="Q30" s="89">
        <v>1.848</v>
      </c>
      <c r="R30" s="29">
        <v>17</v>
      </c>
      <c r="T30" s="49"/>
    </row>
    <row r="31" spans="2:20" ht="13.5" customHeight="1">
      <c r="B31" s="26">
        <v>18</v>
      </c>
      <c r="C31" s="48" t="s">
        <v>100</v>
      </c>
      <c r="D31" s="4">
        <v>14533.438</v>
      </c>
      <c r="E31" s="4">
        <v>1815.763</v>
      </c>
      <c r="F31" s="89">
        <v>32.889</v>
      </c>
      <c r="G31" s="89">
        <v>741.215</v>
      </c>
      <c r="H31" s="89">
        <v>885.601</v>
      </c>
      <c r="I31" s="89">
        <v>137.066</v>
      </c>
      <c r="J31" s="89">
        <v>10.376</v>
      </c>
      <c r="K31" s="89">
        <v>8.616</v>
      </c>
      <c r="L31" s="89">
        <v>12707.373</v>
      </c>
      <c r="M31" s="4">
        <v>6.948</v>
      </c>
      <c r="N31" s="89">
        <v>1.278</v>
      </c>
      <c r="O31" s="89">
        <v>5.67</v>
      </c>
      <c r="P31" s="89">
        <v>0.45</v>
      </c>
      <c r="Q31" s="89">
        <v>2.904</v>
      </c>
      <c r="R31" s="29">
        <v>18</v>
      </c>
      <c r="T31" s="49"/>
    </row>
    <row r="32" spans="2:20" ht="13.5" customHeight="1">
      <c r="B32" s="26">
        <v>19</v>
      </c>
      <c r="C32" s="48" t="s">
        <v>102</v>
      </c>
      <c r="D32" s="4">
        <v>14677.621000000001</v>
      </c>
      <c r="E32" s="4">
        <v>1755.013</v>
      </c>
      <c r="F32" s="89">
        <v>10.45</v>
      </c>
      <c r="G32" s="89">
        <v>739.783</v>
      </c>
      <c r="H32" s="89">
        <v>848.894</v>
      </c>
      <c r="I32" s="89">
        <v>137.711</v>
      </c>
      <c r="J32" s="89">
        <v>9.722</v>
      </c>
      <c r="K32" s="89">
        <v>8.453</v>
      </c>
      <c r="L32" s="89">
        <v>12911.886</v>
      </c>
      <c r="M32" s="4">
        <v>6.438000000000001</v>
      </c>
      <c r="N32" s="89">
        <v>1.368</v>
      </c>
      <c r="O32" s="89">
        <v>5.07</v>
      </c>
      <c r="P32" s="89">
        <v>0.324</v>
      </c>
      <c r="Q32" s="89">
        <v>3.96</v>
      </c>
      <c r="R32" s="29">
        <v>19</v>
      </c>
      <c r="T32" s="49"/>
    </row>
    <row r="33" spans="2:20" ht="13.5" customHeight="1">
      <c r="B33" s="26">
        <v>20</v>
      </c>
      <c r="C33" s="48" t="s">
        <v>110</v>
      </c>
      <c r="D33" s="4">
        <v>13821.064</v>
      </c>
      <c r="E33" s="4">
        <v>1787.0629999999999</v>
      </c>
      <c r="F33" s="89">
        <v>31.975</v>
      </c>
      <c r="G33" s="89">
        <v>783.574</v>
      </c>
      <c r="H33" s="89">
        <v>841.933</v>
      </c>
      <c r="I33" s="89">
        <v>110.809</v>
      </c>
      <c r="J33" s="89">
        <v>10.752</v>
      </c>
      <c r="K33" s="89">
        <v>8.02</v>
      </c>
      <c r="L33" s="89">
        <v>12021.143</v>
      </c>
      <c r="M33" s="4">
        <v>10.331999999999999</v>
      </c>
      <c r="N33" s="89">
        <v>3.312</v>
      </c>
      <c r="O33" s="4">
        <v>7.02</v>
      </c>
      <c r="P33" s="4">
        <v>0.414</v>
      </c>
      <c r="Q33" s="4">
        <v>2.112</v>
      </c>
      <c r="R33" s="29">
        <v>20</v>
      </c>
      <c r="T33" s="49"/>
    </row>
    <row r="34" spans="2:20" ht="13.5" customHeight="1">
      <c r="B34" s="26">
        <v>21</v>
      </c>
      <c r="C34" s="48" t="s">
        <v>112</v>
      </c>
      <c r="D34" s="4">
        <v>15347.97</v>
      </c>
      <c r="E34" s="4">
        <v>1985.855</v>
      </c>
      <c r="F34" s="89">
        <v>8.324</v>
      </c>
      <c r="G34" s="89">
        <v>760.442</v>
      </c>
      <c r="H34" s="89">
        <v>1020.67</v>
      </c>
      <c r="I34" s="89">
        <v>170.641</v>
      </c>
      <c r="J34" s="89">
        <v>16.223</v>
      </c>
      <c r="K34" s="89">
        <v>9.555</v>
      </c>
      <c r="L34" s="89">
        <v>13345.375</v>
      </c>
      <c r="M34" s="4">
        <v>12.12</v>
      </c>
      <c r="N34" s="4">
        <v>3.87</v>
      </c>
      <c r="O34" s="4">
        <v>8.25</v>
      </c>
      <c r="P34" s="4">
        <v>0.396</v>
      </c>
      <c r="Q34" s="4">
        <v>4.224</v>
      </c>
      <c r="R34" s="29">
        <v>21</v>
      </c>
      <c r="T34" s="49"/>
    </row>
    <row r="35" spans="2:20" ht="13.5" customHeight="1">
      <c r="B35" s="26">
        <v>22</v>
      </c>
      <c r="C35" s="51" t="s">
        <v>113</v>
      </c>
      <c r="D35" s="4">
        <v>131059.75099999999</v>
      </c>
      <c r="E35" s="4">
        <v>16384.213</v>
      </c>
      <c r="F35" s="4">
        <v>227.449</v>
      </c>
      <c r="G35" s="4">
        <v>6885.601</v>
      </c>
      <c r="H35" s="4">
        <v>7675.316000000001</v>
      </c>
      <c r="I35" s="4">
        <v>1420.2880000000002</v>
      </c>
      <c r="J35" s="4">
        <v>99.785</v>
      </c>
      <c r="K35" s="4">
        <v>75.774</v>
      </c>
      <c r="L35" s="4">
        <v>114546.088</v>
      </c>
      <c r="M35" s="4">
        <v>92.94</v>
      </c>
      <c r="N35" s="4">
        <v>37.71</v>
      </c>
      <c r="O35" s="4">
        <v>55.23</v>
      </c>
      <c r="P35" s="4">
        <v>5.886</v>
      </c>
      <c r="Q35" s="4">
        <v>30.624</v>
      </c>
      <c r="R35" s="29">
        <v>22</v>
      </c>
      <c r="T35" s="49"/>
    </row>
    <row r="36" spans="2:20" ht="13.5" customHeight="1">
      <c r="B36" s="26"/>
      <c r="C36" s="52" t="s">
        <v>83</v>
      </c>
      <c r="D36" s="4"/>
      <c r="E36" s="4"/>
      <c r="F36" s="4"/>
      <c r="G36" s="4"/>
      <c r="H36" s="4"/>
      <c r="I36" s="4"/>
      <c r="J36" s="4"/>
      <c r="K36" s="4"/>
      <c r="L36" s="4"/>
      <c r="M36" s="4"/>
      <c r="N36" s="4"/>
      <c r="O36" s="4"/>
      <c r="P36" s="4"/>
      <c r="Q36" s="4"/>
      <c r="R36" s="29"/>
      <c r="T36" s="49"/>
    </row>
    <row r="37" spans="2:20" ht="13.5" customHeight="1">
      <c r="B37" s="26">
        <v>23</v>
      </c>
      <c r="C37" s="48" t="s">
        <v>112</v>
      </c>
      <c r="D37" s="4">
        <v>15379.473</v>
      </c>
      <c r="E37" s="4">
        <v>2144.109</v>
      </c>
      <c r="F37" s="90">
        <v>22.421</v>
      </c>
      <c r="G37" s="90">
        <v>905.485</v>
      </c>
      <c r="H37" s="90">
        <v>1043.273</v>
      </c>
      <c r="I37" s="90">
        <v>158.814</v>
      </c>
      <c r="J37" s="90">
        <v>14.116</v>
      </c>
      <c r="K37" s="90" t="s">
        <v>73</v>
      </c>
      <c r="L37" s="90">
        <v>13223.182</v>
      </c>
      <c r="M37" s="90">
        <v>9.35</v>
      </c>
      <c r="N37" s="90" t="s">
        <v>73</v>
      </c>
      <c r="O37" s="90" t="s">
        <v>73</v>
      </c>
      <c r="P37" s="90">
        <v>0.72</v>
      </c>
      <c r="Q37" s="90">
        <v>2.112</v>
      </c>
      <c r="R37" s="29">
        <v>23</v>
      </c>
      <c r="T37" s="49"/>
    </row>
    <row r="38" spans="2:20" ht="13.5" customHeight="1">
      <c r="B38" s="26">
        <v>24</v>
      </c>
      <c r="C38" s="51" t="s">
        <v>113</v>
      </c>
      <c r="D38" s="4">
        <v>134978.61</v>
      </c>
      <c r="E38" s="4">
        <v>17347.983</v>
      </c>
      <c r="F38" s="90">
        <v>143.361</v>
      </c>
      <c r="G38" s="90">
        <v>7073.388999999999</v>
      </c>
      <c r="H38" s="90">
        <v>8818.624</v>
      </c>
      <c r="I38" s="90">
        <v>1203.473</v>
      </c>
      <c r="J38" s="90">
        <v>109.13600000000001</v>
      </c>
      <c r="K38" s="90" t="s">
        <v>73</v>
      </c>
      <c r="L38" s="90">
        <v>117523.23700000001</v>
      </c>
      <c r="M38" s="90">
        <v>75.878</v>
      </c>
      <c r="N38" s="90" t="s">
        <v>73</v>
      </c>
      <c r="O38" s="90" t="s">
        <v>73</v>
      </c>
      <c r="P38" s="90">
        <v>8.28</v>
      </c>
      <c r="Q38" s="90">
        <v>23.232000000000006</v>
      </c>
      <c r="R38" s="29">
        <v>24</v>
      </c>
      <c r="T38" s="49"/>
    </row>
    <row r="39" spans="2:20" ht="8.25" customHeight="1">
      <c r="B39" s="26"/>
      <c r="C39" s="48"/>
      <c r="D39" s="4"/>
      <c r="E39" s="4"/>
      <c r="F39" s="4"/>
      <c r="G39" s="4"/>
      <c r="H39" s="4"/>
      <c r="I39" s="4"/>
      <c r="J39" s="4"/>
      <c r="K39" s="4"/>
      <c r="L39" s="4"/>
      <c r="M39" s="4"/>
      <c r="N39" s="4"/>
      <c r="O39" s="4"/>
      <c r="P39" s="4"/>
      <c r="Q39" s="4"/>
      <c r="R39" s="29"/>
      <c r="T39" s="49"/>
    </row>
    <row r="40" spans="2:18" ht="15" customHeight="1">
      <c r="B40" s="26"/>
      <c r="C40" s="27"/>
      <c r="D40" s="129" t="s">
        <v>116</v>
      </c>
      <c r="E40" s="102"/>
      <c r="F40" s="102"/>
      <c r="G40" s="102"/>
      <c r="H40" s="102"/>
      <c r="I40" s="102"/>
      <c r="J40" s="102" t="s">
        <v>116</v>
      </c>
      <c r="K40" s="102"/>
      <c r="L40" s="102"/>
      <c r="M40" s="102"/>
      <c r="N40" s="102"/>
      <c r="O40" s="102"/>
      <c r="P40" s="102"/>
      <c r="Q40" s="103"/>
      <c r="R40" s="28"/>
    </row>
    <row r="41" spans="2:20" ht="8.25" customHeight="1">
      <c r="B41" s="26"/>
      <c r="C41" s="48"/>
      <c r="D41" s="4"/>
      <c r="E41" s="4"/>
      <c r="F41" s="4"/>
      <c r="G41" s="4"/>
      <c r="H41" s="4"/>
      <c r="I41" s="4"/>
      <c r="J41" s="4"/>
      <c r="K41" s="4"/>
      <c r="L41" s="4"/>
      <c r="M41" s="4"/>
      <c r="N41" s="4"/>
      <c r="O41" s="4"/>
      <c r="P41" s="4"/>
      <c r="Q41" s="4"/>
      <c r="R41" s="29"/>
      <c r="T41" s="49"/>
    </row>
    <row r="42" spans="2:20" ht="13.5" customHeight="1">
      <c r="B42" s="26">
        <v>25</v>
      </c>
      <c r="C42" s="48" t="s">
        <v>51</v>
      </c>
      <c r="D42" s="4" t="s">
        <v>133</v>
      </c>
      <c r="E42" s="4">
        <v>302.8429712460064</v>
      </c>
      <c r="F42" s="4">
        <v>300.8235294117647</v>
      </c>
      <c r="G42" s="4">
        <v>357.89982190561</v>
      </c>
      <c r="H42" s="4">
        <v>279.8599493029151</v>
      </c>
      <c r="I42" s="4">
        <v>266.18068535825546</v>
      </c>
      <c r="J42" s="4">
        <v>87.37864077669903</v>
      </c>
      <c r="K42" s="4">
        <v>116.35714285714286</v>
      </c>
      <c r="L42" s="4">
        <v>93.02000153965666</v>
      </c>
      <c r="M42" s="4">
        <v>25.183391003460212</v>
      </c>
      <c r="N42" s="4">
        <v>18</v>
      </c>
      <c r="O42" s="4">
        <v>30</v>
      </c>
      <c r="P42" s="4">
        <v>18</v>
      </c>
      <c r="Q42" s="4">
        <v>264</v>
      </c>
      <c r="R42" s="29">
        <v>25</v>
      </c>
      <c r="T42" s="49"/>
    </row>
    <row r="43" spans="2:20" ht="13.5" customHeight="1">
      <c r="B43" s="26">
        <v>26</v>
      </c>
      <c r="C43" s="51" t="s">
        <v>82</v>
      </c>
      <c r="D43" s="4" t="s">
        <v>133</v>
      </c>
      <c r="E43" s="4">
        <v>302.0724090597117</v>
      </c>
      <c r="F43" s="4">
        <v>303.85849056603774</v>
      </c>
      <c r="G43" s="4">
        <v>359.51002865329514</v>
      </c>
      <c r="H43" s="4">
        <v>278.9201131141746</v>
      </c>
      <c r="I43" s="4">
        <v>260.7598784194529</v>
      </c>
      <c r="J43" s="4">
        <v>89.10526315789474</v>
      </c>
      <c r="K43" s="4">
        <v>137.93478260869566</v>
      </c>
      <c r="L43" s="4">
        <v>92.58999632276529</v>
      </c>
      <c r="M43" s="4">
        <v>24.698630136986303</v>
      </c>
      <c r="N43" s="4">
        <v>18</v>
      </c>
      <c r="O43" s="4">
        <v>30</v>
      </c>
      <c r="P43" s="4">
        <v>18</v>
      </c>
      <c r="Q43" s="4">
        <v>264</v>
      </c>
      <c r="R43" s="29">
        <v>26</v>
      </c>
      <c r="T43" s="49"/>
    </row>
    <row r="44" spans="2:20" ht="13.5" customHeight="1">
      <c r="B44" s="26">
        <v>27</v>
      </c>
      <c r="C44" s="51" t="s">
        <v>85</v>
      </c>
      <c r="D44" s="4" t="s">
        <v>133</v>
      </c>
      <c r="E44" s="4">
        <v>300.9981823689791</v>
      </c>
      <c r="F44" s="4">
        <v>289.8588235294118</v>
      </c>
      <c r="G44" s="4">
        <v>358.37014925373137</v>
      </c>
      <c r="H44" s="4">
        <v>282.54</v>
      </c>
      <c r="I44" s="4">
        <v>264.3994974874372</v>
      </c>
      <c r="J44" s="4">
        <v>76.57142857142857</v>
      </c>
      <c r="K44" s="4">
        <v>137.76388888888889</v>
      </c>
      <c r="L44" s="4">
        <v>92.56999773147544</v>
      </c>
      <c r="M44" s="4">
        <v>21.971223021582734</v>
      </c>
      <c r="N44" s="4">
        <v>18</v>
      </c>
      <c r="O44" s="4">
        <v>30</v>
      </c>
      <c r="P44" s="4">
        <v>18</v>
      </c>
      <c r="Q44" s="4">
        <v>264</v>
      </c>
      <c r="R44" s="29">
        <v>27</v>
      </c>
      <c r="T44" s="49"/>
    </row>
    <row r="45" spans="2:20" ht="13.5" customHeight="1">
      <c r="B45" s="26">
        <v>28</v>
      </c>
      <c r="C45" s="48" t="s">
        <v>94</v>
      </c>
      <c r="D45" s="4" t="s">
        <v>133</v>
      </c>
      <c r="E45" s="4">
        <v>298.39897172236505</v>
      </c>
      <c r="F45" s="4">
        <v>301.83193277310926</v>
      </c>
      <c r="G45" s="4">
        <v>355.71994342291373</v>
      </c>
      <c r="H45" s="4">
        <v>278.20007315288956</v>
      </c>
      <c r="I45" s="4">
        <v>263.2995169082126</v>
      </c>
      <c r="J45" s="4">
        <v>84.11111111111111</v>
      </c>
      <c r="K45" s="4">
        <v>158.4022988505747</v>
      </c>
      <c r="L45" s="4">
        <v>92.37000014732531</v>
      </c>
      <c r="M45" s="4">
        <v>21.473378509196518</v>
      </c>
      <c r="N45" s="4">
        <v>18</v>
      </c>
      <c r="O45" s="4">
        <v>30</v>
      </c>
      <c r="P45" s="4">
        <v>18</v>
      </c>
      <c r="Q45" s="4">
        <v>264</v>
      </c>
      <c r="R45" s="29">
        <v>28</v>
      </c>
      <c r="T45" s="49"/>
    </row>
    <row r="46" spans="2:20" ht="13.5" customHeight="1">
      <c r="B46" s="26">
        <v>29</v>
      </c>
      <c r="C46" s="48" t="s">
        <v>99</v>
      </c>
      <c r="D46" s="4" t="s">
        <v>133</v>
      </c>
      <c r="E46" s="4">
        <v>296.06579653137857</v>
      </c>
      <c r="F46" s="4">
        <v>306.93975903614455</v>
      </c>
      <c r="G46" s="4">
        <v>354.8898898898899</v>
      </c>
      <c r="H46" s="4">
        <v>275.06008739985435</v>
      </c>
      <c r="I46" s="4">
        <v>254.52068965517242</v>
      </c>
      <c r="J46" s="4">
        <v>79</v>
      </c>
      <c r="K46" s="4">
        <v>150.51923076923077</v>
      </c>
      <c r="L46" s="4">
        <v>93.08000205528722</v>
      </c>
      <c r="M46" s="4">
        <v>23.269121813031163</v>
      </c>
      <c r="N46" s="4">
        <v>18</v>
      </c>
      <c r="O46" s="4">
        <v>30</v>
      </c>
      <c r="P46" s="4">
        <v>18</v>
      </c>
      <c r="Q46" s="4">
        <v>264</v>
      </c>
      <c r="R46" s="29">
        <v>29</v>
      </c>
      <c r="T46" s="49"/>
    </row>
    <row r="47" spans="2:20" ht="13.5" customHeight="1">
      <c r="B47" s="26">
        <v>30</v>
      </c>
      <c r="C47" s="48" t="s">
        <v>100</v>
      </c>
      <c r="D47" s="4" t="s">
        <v>133</v>
      </c>
      <c r="E47" s="4">
        <v>296.5479340192716</v>
      </c>
      <c r="F47" s="4">
        <v>304.52777777777777</v>
      </c>
      <c r="G47" s="4">
        <v>357.03998073217724</v>
      </c>
      <c r="H47" s="4">
        <v>274.6901364764268</v>
      </c>
      <c r="I47" s="4">
        <v>252.88929889298893</v>
      </c>
      <c r="J47" s="4">
        <v>95.19266055045871</v>
      </c>
      <c r="K47" s="4">
        <v>134.625</v>
      </c>
      <c r="L47" s="4">
        <v>92.20000145112607</v>
      </c>
      <c r="M47" s="4">
        <v>26.723076923076924</v>
      </c>
      <c r="N47" s="4">
        <v>18</v>
      </c>
      <c r="O47" s="4">
        <v>30</v>
      </c>
      <c r="P47" s="4">
        <v>18</v>
      </c>
      <c r="Q47" s="4">
        <v>264</v>
      </c>
      <c r="R47" s="29">
        <v>30</v>
      </c>
      <c r="T47" s="49"/>
    </row>
    <row r="48" spans="2:20" ht="13.5" customHeight="1">
      <c r="B48" s="26">
        <v>31</v>
      </c>
      <c r="C48" s="48" t="s">
        <v>102</v>
      </c>
      <c r="D48" s="4" t="s">
        <v>133</v>
      </c>
      <c r="E48" s="4">
        <v>293.23525480367584</v>
      </c>
      <c r="F48" s="4">
        <v>298.57142857142856</v>
      </c>
      <c r="G48" s="4">
        <v>356.35019267822736</v>
      </c>
      <c r="H48" s="4">
        <v>269.4901587301587</v>
      </c>
      <c r="I48" s="4">
        <v>250.83970856102005</v>
      </c>
      <c r="J48" s="4">
        <v>82.38983050847457</v>
      </c>
      <c r="K48" s="4">
        <v>148.2982456140351</v>
      </c>
      <c r="L48" s="4">
        <v>91.78000184812664</v>
      </c>
      <c r="M48" s="4">
        <v>26.27755102040817</v>
      </c>
      <c r="N48" s="4">
        <v>18</v>
      </c>
      <c r="O48" s="4">
        <v>30</v>
      </c>
      <c r="P48" s="4">
        <v>18</v>
      </c>
      <c r="Q48" s="4">
        <v>264</v>
      </c>
      <c r="R48" s="29">
        <v>31</v>
      </c>
      <c r="T48" s="49"/>
    </row>
    <row r="49" spans="2:20" ht="13.5" customHeight="1">
      <c r="B49" s="26">
        <v>32</v>
      </c>
      <c r="C49" s="48" t="s">
        <v>110</v>
      </c>
      <c r="D49" s="4" t="s">
        <v>133</v>
      </c>
      <c r="E49" s="4">
        <v>294.0699358235971</v>
      </c>
      <c r="F49" s="4">
        <v>322.979797979798</v>
      </c>
      <c r="G49" s="4">
        <v>352.0098831985624</v>
      </c>
      <c r="H49" s="4">
        <v>267.620152574698</v>
      </c>
      <c r="I49" s="4">
        <v>254.14908256880733</v>
      </c>
      <c r="J49" s="4">
        <v>96</v>
      </c>
      <c r="K49" s="4">
        <v>138.27586206896552</v>
      </c>
      <c r="L49" s="4">
        <v>90.27999909878787</v>
      </c>
      <c r="M49" s="4">
        <v>24.717703349282292</v>
      </c>
      <c r="N49" s="4">
        <v>18</v>
      </c>
      <c r="O49" s="4">
        <v>30</v>
      </c>
      <c r="P49" s="4">
        <v>18</v>
      </c>
      <c r="Q49" s="4">
        <v>264</v>
      </c>
      <c r="R49" s="29">
        <v>32</v>
      </c>
      <c r="T49" s="49"/>
    </row>
    <row r="50" spans="2:20" ht="13.5" customHeight="1">
      <c r="B50" s="26">
        <v>33</v>
      </c>
      <c r="C50" s="48" t="s">
        <v>112</v>
      </c>
      <c r="D50" s="4" t="s">
        <v>133</v>
      </c>
      <c r="E50" s="4">
        <v>291.4374816554153</v>
      </c>
      <c r="F50" s="4">
        <v>308.2962962962963</v>
      </c>
      <c r="G50" s="4">
        <v>356.68011257035647</v>
      </c>
      <c r="H50" s="4">
        <v>270.0899708917703</v>
      </c>
      <c r="I50" s="4">
        <v>260.5206106870229</v>
      </c>
      <c r="J50" s="4">
        <v>111.88275862068964</v>
      </c>
      <c r="K50" s="4">
        <v>125.72368421052632</v>
      </c>
      <c r="L50" s="4">
        <v>92.23999695882667</v>
      </c>
      <c r="M50" s="4">
        <v>24.73469387755102</v>
      </c>
      <c r="N50" s="4">
        <v>18</v>
      </c>
      <c r="O50" s="4">
        <v>30</v>
      </c>
      <c r="P50" s="4">
        <v>18</v>
      </c>
      <c r="Q50" s="4">
        <v>264</v>
      </c>
      <c r="R50" s="29">
        <v>33</v>
      </c>
      <c r="T50" s="49"/>
    </row>
    <row r="51" spans="2:20" ht="13.5" customHeight="1">
      <c r="B51" s="26"/>
      <c r="C51" s="52" t="s">
        <v>83</v>
      </c>
      <c r="D51" s="4"/>
      <c r="E51" s="4"/>
      <c r="F51" s="4"/>
      <c r="G51" s="4"/>
      <c r="H51" s="4"/>
      <c r="I51" s="4"/>
      <c r="J51" s="4"/>
      <c r="K51" s="4"/>
      <c r="L51" s="4"/>
      <c r="M51" s="4"/>
      <c r="N51" s="4"/>
      <c r="O51" s="4"/>
      <c r="P51" s="4"/>
      <c r="Q51" s="4"/>
      <c r="R51" s="29"/>
      <c r="T51" s="49"/>
    </row>
    <row r="52" spans="2:20" ht="12.75" customHeight="1">
      <c r="B52" s="26">
        <v>34</v>
      </c>
      <c r="C52" s="48" t="s">
        <v>112</v>
      </c>
      <c r="D52" s="4" t="s">
        <v>133</v>
      </c>
      <c r="E52" s="4">
        <v>294.4395770392749</v>
      </c>
      <c r="F52" s="4">
        <v>295.0131578947368</v>
      </c>
      <c r="G52" s="4">
        <v>354.12006257332814</v>
      </c>
      <c r="H52" s="4">
        <v>270.98</v>
      </c>
      <c r="I52" s="4">
        <v>254.5096153846154</v>
      </c>
      <c r="J52" s="4">
        <v>80.66285714285715</v>
      </c>
      <c r="K52" s="4" t="s">
        <v>73</v>
      </c>
      <c r="L52" s="4">
        <v>91.82000111101853</v>
      </c>
      <c r="M52" s="4">
        <v>22</v>
      </c>
      <c r="N52" s="4" t="s">
        <v>73</v>
      </c>
      <c r="O52" s="4" t="s">
        <v>73</v>
      </c>
      <c r="P52" s="4">
        <v>18</v>
      </c>
      <c r="Q52" s="4">
        <v>264</v>
      </c>
      <c r="R52" s="29">
        <v>34</v>
      </c>
      <c r="T52" s="49"/>
    </row>
    <row r="53" spans="2:20" ht="14.25" customHeight="1">
      <c r="B53" s="54"/>
      <c r="C53" s="53"/>
      <c r="D53" s="4"/>
      <c r="E53" s="4"/>
      <c r="F53" s="4"/>
      <c r="G53" s="4"/>
      <c r="H53" s="4"/>
      <c r="I53" s="4"/>
      <c r="J53" s="4"/>
      <c r="K53" s="4"/>
      <c r="L53" s="4"/>
      <c r="M53" s="4"/>
      <c r="N53" s="4"/>
      <c r="O53" s="4"/>
      <c r="P53" s="4"/>
      <c r="Q53" s="4"/>
      <c r="R53" s="54"/>
      <c r="T53" s="49"/>
    </row>
    <row r="54" ht="12">
      <c r="B54" s="6" t="s">
        <v>81</v>
      </c>
    </row>
  </sheetData>
  <sheetProtection password="DDA3" sheet="1" objects="1" scenarios="1"/>
  <mergeCells count="19">
    <mergeCell ref="D24:I24"/>
    <mergeCell ref="J24:Q24"/>
    <mergeCell ref="D40:I40"/>
    <mergeCell ref="J40:Q40"/>
    <mergeCell ref="D8:I8"/>
    <mergeCell ref="J8:Q8"/>
    <mergeCell ref="F5:K5"/>
    <mergeCell ref="L5:L6"/>
    <mergeCell ref="M5:M6"/>
    <mergeCell ref="B1:I1"/>
    <mergeCell ref="J1:R1"/>
    <mergeCell ref="B5:B6"/>
    <mergeCell ref="C5:C6"/>
    <mergeCell ref="D5:D6"/>
    <mergeCell ref="E5:E6"/>
    <mergeCell ref="N5:O5"/>
    <mergeCell ref="P5:P6"/>
    <mergeCell ref="Q5:Q6"/>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0"/>
  <sheetViews>
    <sheetView workbookViewId="0" topLeftCell="A1">
      <selection activeCell="A1" sqref="A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14"/>
      <c r="C1" s="114"/>
      <c r="D1" s="114"/>
      <c r="E1" s="114"/>
      <c r="F1" s="114"/>
      <c r="G1" s="114"/>
      <c r="H1" s="114"/>
      <c r="I1" s="114"/>
      <c r="J1" s="114"/>
      <c r="K1" s="114"/>
      <c r="L1" s="114"/>
      <c r="M1" s="114"/>
      <c r="N1" s="114"/>
      <c r="O1" s="114"/>
      <c r="P1" s="114"/>
      <c r="Q1" s="114"/>
      <c r="R1" s="114"/>
      <c r="T1" s="41"/>
    </row>
    <row r="2" ht="12.75" customHeight="1"/>
    <row r="3" spans="3:18" ht="15" customHeight="1">
      <c r="C3" s="55"/>
      <c r="D3" s="55"/>
      <c r="E3" s="55"/>
      <c r="F3" s="55"/>
      <c r="G3" s="55"/>
      <c r="H3" s="55"/>
      <c r="I3" s="56" t="s">
        <v>76</v>
      </c>
      <c r="J3" s="55" t="s">
        <v>88</v>
      </c>
      <c r="K3" s="55"/>
      <c r="L3" s="55"/>
      <c r="M3" s="55"/>
      <c r="N3" s="55"/>
      <c r="O3" s="55"/>
      <c r="P3" s="55"/>
      <c r="Q3" s="55"/>
      <c r="R3" s="57"/>
    </row>
    <row r="4" ht="12.75" customHeight="1"/>
    <row r="5" spans="2:18" ht="18.75" customHeight="1">
      <c r="B5" s="125" t="s">
        <v>72</v>
      </c>
      <c r="C5" s="127" t="s">
        <v>49</v>
      </c>
      <c r="D5" s="117" t="s">
        <v>84</v>
      </c>
      <c r="E5" s="117" t="s">
        <v>70</v>
      </c>
      <c r="F5" s="119" t="s">
        <v>5</v>
      </c>
      <c r="G5" s="119"/>
      <c r="H5" s="119"/>
      <c r="I5" s="119"/>
      <c r="J5" s="119"/>
      <c r="K5" s="119"/>
      <c r="L5" s="122" t="s">
        <v>9</v>
      </c>
      <c r="M5" s="104" t="s">
        <v>69</v>
      </c>
      <c r="N5" s="119" t="s">
        <v>67</v>
      </c>
      <c r="O5" s="119"/>
      <c r="P5" s="122" t="s">
        <v>10</v>
      </c>
      <c r="Q5" s="124" t="s">
        <v>11</v>
      </c>
      <c r="R5" s="120" t="s">
        <v>72</v>
      </c>
    </row>
    <row r="6" spans="2:18" ht="18.75" customHeight="1">
      <c r="B6" s="126"/>
      <c r="C6" s="128"/>
      <c r="D6" s="118"/>
      <c r="E6" s="118"/>
      <c r="F6" s="43" t="s">
        <v>6</v>
      </c>
      <c r="G6" s="43" t="s">
        <v>7</v>
      </c>
      <c r="H6" s="43" t="s">
        <v>8</v>
      </c>
      <c r="I6" s="44" t="s">
        <v>95</v>
      </c>
      <c r="J6" s="42" t="s">
        <v>74</v>
      </c>
      <c r="K6" s="42" t="s">
        <v>68</v>
      </c>
      <c r="L6" s="123"/>
      <c r="M6" s="130"/>
      <c r="N6" s="43" t="s">
        <v>66</v>
      </c>
      <c r="O6" s="43" t="s">
        <v>71</v>
      </c>
      <c r="P6" s="123"/>
      <c r="Q6" s="121"/>
      <c r="R6" s="121"/>
    </row>
    <row r="7" spans="2:18" ht="12">
      <c r="B7" s="26"/>
      <c r="C7" s="45"/>
      <c r="D7" s="46"/>
      <c r="E7" s="46"/>
      <c r="F7" s="46"/>
      <c r="G7" s="46"/>
      <c r="H7" s="46"/>
      <c r="I7" s="46"/>
      <c r="J7" s="47"/>
      <c r="K7" s="47"/>
      <c r="L7" s="47"/>
      <c r="M7" s="34"/>
      <c r="N7" s="34"/>
      <c r="O7" s="34"/>
      <c r="P7" s="34"/>
      <c r="Q7" s="34"/>
      <c r="R7" s="29"/>
    </row>
    <row r="8" spans="2:18" ht="15" customHeight="1">
      <c r="B8" s="26"/>
      <c r="C8" s="27"/>
      <c r="D8" s="129" t="s">
        <v>115</v>
      </c>
      <c r="E8" s="102"/>
      <c r="F8" s="102"/>
      <c r="G8" s="102"/>
      <c r="H8" s="102"/>
      <c r="I8" s="102"/>
      <c r="J8" s="102" t="s">
        <v>115</v>
      </c>
      <c r="K8" s="102"/>
      <c r="L8" s="102"/>
      <c r="M8" s="102"/>
      <c r="N8" s="102"/>
      <c r="O8" s="102"/>
      <c r="P8" s="102"/>
      <c r="Q8" s="103"/>
      <c r="R8" s="28"/>
    </row>
    <row r="9" spans="2:20" ht="8.25" customHeight="1">
      <c r="B9" s="26"/>
      <c r="C9" s="48"/>
      <c r="D9" s="4"/>
      <c r="E9" s="4"/>
      <c r="F9" s="4"/>
      <c r="G9" s="4"/>
      <c r="H9" s="4"/>
      <c r="I9" s="4"/>
      <c r="J9" s="4"/>
      <c r="K9" s="4"/>
      <c r="L9" s="4"/>
      <c r="M9" s="4"/>
      <c r="N9" s="4"/>
      <c r="O9" s="4"/>
      <c r="P9" s="4"/>
      <c r="Q9" s="4"/>
      <c r="R9" s="29"/>
      <c r="T9" s="49"/>
    </row>
    <row r="10" spans="2:20" ht="13.5" customHeight="1">
      <c r="B10" s="26">
        <v>1</v>
      </c>
      <c r="C10" s="50" t="s">
        <v>51</v>
      </c>
      <c r="D10" s="4">
        <v>3736</v>
      </c>
      <c r="E10" s="4">
        <v>383</v>
      </c>
      <c r="F10" s="89">
        <v>6</v>
      </c>
      <c r="G10" s="89">
        <v>156</v>
      </c>
      <c r="H10" s="89">
        <v>62</v>
      </c>
      <c r="I10" s="89">
        <v>122</v>
      </c>
      <c r="J10" s="89">
        <v>23</v>
      </c>
      <c r="K10" s="89">
        <v>14</v>
      </c>
      <c r="L10" s="89">
        <v>2998</v>
      </c>
      <c r="M10" s="4">
        <v>309</v>
      </c>
      <c r="N10" s="89">
        <v>87</v>
      </c>
      <c r="O10" s="89">
        <v>222</v>
      </c>
      <c r="P10" s="89">
        <v>44</v>
      </c>
      <c r="Q10" s="89">
        <v>2</v>
      </c>
      <c r="R10" s="29">
        <v>1</v>
      </c>
      <c r="T10" s="49"/>
    </row>
    <row r="11" spans="2:20" ht="13.5" customHeight="1">
      <c r="B11" s="26">
        <v>2</v>
      </c>
      <c r="C11" s="48" t="s">
        <v>82</v>
      </c>
      <c r="D11" s="4">
        <v>3107</v>
      </c>
      <c r="E11" s="4">
        <v>347</v>
      </c>
      <c r="F11" s="89">
        <v>3</v>
      </c>
      <c r="G11" s="89">
        <v>146</v>
      </c>
      <c r="H11" s="89">
        <v>47</v>
      </c>
      <c r="I11" s="89">
        <v>114</v>
      </c>
      <c r="J11" s="89">
        <v>23</v>
      </c>
      <c r="K11" s="89">
        <v>14</v>
      </c>
      <c r="L11" s="89">
        <v>2546</v>
      </c>
      <c r="M11" s="4">
        <v>150</v>
      </c>
      <c r="N11" s="89">
        <v>43</v>
      </c>
      <c r="O11" s="89">
        <v>107</v>
      </c>
      <c r="P11" s="89">
        <v>57</v>
      </c>
      <c r="Q11" s="89">
        <v>7</v>
      </c>
      <c r="R11" s="29">
        <v>2</v>
      </c>
      <c r="T11" s="49"/>
    </row>
    <row r="12" spans="2:20" ht="13.5" customHeight="1">
      <c r="B12" s="26">
        <v>3</v>
      </c>
      <c r="C12" s="48" t="s">
        <v>85</v>
      </c>
      <c r="D12" s="4">
        <v>2843</v>
      </c>
      <c r="E12" s="4">
        <v>419</v>
      </c>
      <c r="F12" s="89">
        <v>5</v>
      </c>
      <c r="G12" s="89">
        <v>175</v>
      </c>
      <c r="H12" s="89">
        <v>55</v>
      </c>
      <c r="I12" s="89">
        <v>134</v>
      </c>
      <c r="J12" s="89">
        <v>29</v>
      </c>
      <c r="K12" s="89">
        <v>21</v>
      </c>
      <c r="L12" s="89">
        <v>2192</v>
      </c>
      <c r="M12" s="4">
        <v>165</v>
      </c>
      <c r="N12" s="89">
        <v>68</v>
      </c>
      <c r="O12" s="89">
        <v>97</v>
      </c>
      <c r="P12" s="89">
        <v>60</v>
      </c>
      <c r="Q12" s="89">
        <v>7</v>
      </c>
      <c r="R12" s="29">
        <v>3</v>
      </c>
      <c r="T12" s="49"/>
    </row>
    <row r="13" spans="2:20" ht="13.5" customHeight="1">
      <c r="B13" s="26">
        <v>4</v>
      </c>
      <c r="C13" s="48" t="s">
        <v>94</v>
      </c>
      <c r="D13" s="4">
        <v>1358</v>
      </c>
      <c r="E13" s="4">
        <v>224</v>
      </c>
      <c r="F13" s="89">
        <v>0</v>
      </c>
      <c r="G13" s="89">
        <v>83</v>
      </c>
      <c r="H13" s="89">
        <v>40</v>
      </c>
      <c r="I13" s="89">
        <v>67</v>
      </c>
      <c r="J13" s="89">
        <v>23</v>
      </c>
      <c r="K13" s="89">
        <v>11</v>
      </c>
      <c r="L13" s="89">
        <v>869</v>
      </c>
      <c r="M13" s="4">
        <v>190</v>
      </c>
      <c r="N13" s="89">
        <v>76</v>
      </c>
      <c r="O13" s="89">
        <v>114</v>
      </c>
      <c r="P13" s="89">
        <v>72</v>
      </c>
      <c r="Q13" s="89">
        <v>3</v>
      </c>
      <c r="R13" s="29">
        <v>4</v>
      </c>
      <c r="T13" s="49"/>
    </row>
    <row r="14" spans="2:20" ht="13.5" customHeight="1">
      <c r="B14" s="26">
        <v>5</v>
      </c>
      <c r="C14" s="48" t="s">
        <v>99</v>
      </c>
      <c r="D14" s="4">
        <v>618</v>
      </c>
      <c r="E14" s="4">
        <v>124</v>
      </c>
      <c r="F14" s="89">
        <v>0</v>
      </c>
      <c r="G14" s="89">
        <v>45</v>
      </c>
      <c r="H14" s="89">
        <v>20</v>
      </c>
      <c r="I14" s="89">
        <v>35</v>
      </c>
      <c r="J14" s="89">
        <v>15</v>
      </c>
      <c r="K14" s="89">
        <v>9</v>
      </c>
      <c r="L14" s="89">
        <v>348</v>
      </c>
      <c r="M14" s="4">
        <v>84</v>
      </c>
      <c r="N14" s="89">
        <v>42</v>
      </c>
      <c r="O14" s="89">
        <v>42</v>
      </c>
      <c r="P14" s="89">
        <v>59</v>
      </c>
      <c r="Q14" s="89">
        <v>3</v>
      </c>
      <c r="R14" s="29">
        <v>5</v>
      </c>
      <c r="T14" s="49"/>
    </row>
    <row r="15" spans="2:20" ht="13.5" customHeight="1">
      <c r="B15" s="26">
        <v>6</v>
      </c>
      <c r="C15" s="48" t="s">
        <v>100</v>
      </c>
      <c r="D15" s="4">
        <v>578</v>
      </c>
      <c r="E15" s="4">
        <v>74</v>
      </c>
      <c r="F15" s="89">
        <v>1</v>
      </c>
      <c r="G15" s="89">
        <v>19</v>
      </c>
      <c r="H15" s="89">
        <v>19</v>
      </c>
      <c r="I15" s="89">
        <v>17</v>
      </c>
      <c r="J15" s="89">
        <v>17</v>
      </c>
      <c r="K15" s="89">
        <v>1</v>
      </c>
      <c r="L15" s="89">
        <v>385</v>
      </c>
      <c r="M15" s="4">
        <v>79</v>
      </c>
      <c r="N15" s="89">
        <v>48</v>
      </c>
      <c r="O15" s="89">
        <v>31</v>
      </c>
      <c r="P15" s="89">
        <v>40</v>
      </c>
      <c r="Q15" s="89">
        <v>0</v>
      </c>
      <c r="R15" s="29">
        <v>6</v>
      </c>
      <c r="T15" s="49"/>
    </row>
    <row r="16" spans="2:20" ht="13.5" customHeight="1">
      <c r="B16" s="26">
        <v>7</v>
      </c>
      <c r="C16" s="48" t="s">
        <v>102</v>
      </c>
      <c r="D16" s="4">
        <v>333</v>
      </c>
      <c r="E16" s="4">
        <v>62</v>
      </c>
      <c r="F16" s="89">
        <v>1</v>
      </c>
      <c r="G16" s="89">
        <v>16</v>
      </c>
      <c r="H16" s="89">
        <v>6</v>
      </c>
      <c r="I16" s="89">
        <v>25</v>
      </c>
      <c r="J16" s="89">
        <v>11</v>
      </c>
      <c r="K16" s="89">
        <v>3</v>
      </c>
      <c r="L16" s="89">
        <v>175</v>
      </c>
      <c r="M16" s="4">
        <v>50</v>
      </c>
      <c r="N16" s="89">
        <v>6</v>
      </c>
      <c r="O16" s="89">
        <v>44</v>
      </c>
      <c r="P16" s="89">
        <v>46</v>
      </c>
      <c r="Q16" s="89">
        <v>0</v>
      </c>
      <c r="R16" s="29">
        <v>7</v>
      </c>
      <c r="T16" s="49"/>
    </row>
    <row r="17" spans="2:20" ht="13.5" customHeight="1">
      <c r="B17" s="26">
        <v>8</v>
      </c>
      <c r="C17" s="48" t="s">
        <v>110</v>
      </c>
      <c r="D17" s="4">
        <v>381</v>
      </c>
      <c r="E17" s="4">
        <v>52</v>
      </c>
      <c r="F17" s="89">
        <v>1</v>
      </c>
      <c r="G17" s="89">
        <v>15</v>
      </c>
      <c r="H17" s="89">
        <v>9</v>
      </c>
      <c r="I17" s="89">
        <v>15</v>
      </c>
      <c r="J17" s="89">
        <v>9</v>
      </c>
      <c r="K17" s="89">
        <v>3</v>
      </c>
      <c r="L17" s="89">
        <v>243</v>
      </c>
      <c r="M17" s="4">
        <v>39</v>
      </c>
      <c r="N17" s="89">
        <v>22</v>
      </c>
      <c r="O17" s="4">
        <v>17</v>
      </c>
      <c r="P17" s="4">
        <v>46</v>
      </c>
      <c r="Q17" s="4">
        <v>1</v>
      </c>
      <c r="R17" s="29">
        <v>8</v>
      </c>
      <c r="T17" s="49"/>
    </row>
    <row r="18" spans="2:20" ht="13.5" customHeight="1">
      <c r="B18" s="26">
        <v>9</v>
      </c>
      <c r="C18" s="48" t="s">
        <v>112</v>
      </c>
      <c r="D18" s="4">
        <v>466</v>
      </c>
      <c r="E18" s="4">
        <v>48</v>
      </c>
      <c r="F18" s="89">
        <v>0</v>
      </c>
      <c r="G18" s="89">
        <v>23</v>
      </c>
      <c r="H18" s="89">
        <v>3</v>
      </c>
      <c r="I18" s="89">
        <v>13</v>
      </c>
      <c r="J18" s="89">
        <v>8</v>
      </c>
      <c r="K18" s="89">
        <v>1</v>
      </c>
      <c r="L18" s="89">
        <v>252</v>
      </c>
      <c r="M18" s="4">
        <v>105</v>
      </c>
      <c r="N18" s="4">
        <v>34</v>
      </c>
      <c r="O18" s="4">
        <v>71</v>
      </c>
      <c r="P18" s="4">
        <v>59</v>
      </c>
      <c r="Q18" s="4">
        <v>2</v>
      </c>
      <c r="R18" s="29">
        <v>9</v>
      </c>
      <c r="T18" s="49"/>
    </row>
    <row r="19" spans="2:20" ht="13.5" customHeight="1">
      <c r="B19" s="26">
        <v>10</v>
      </c>
      <c r="C19" s="51" t="s">
        <v>113</v>
      </c>
      <c r="D19" s="4">
        <v>13420</v>
      </c>
      <c r="E19" s="4">
        <v>1733</v>
      </c>
      <c r="F19" s="4">
        <v>17</v>
      </c>
      <c r="G19" s="4">
        <v>678</v>
      </c>
      <c r="H19" s="4">
        <v>261</v>
      </c>
      <c r="I19" s="4">
        <v>542</v>
      </c>
      <c r="J19" s="4">
        <v>158</v>
      </c>
      <c r="K19" s="4">
        <v>77</v>
      </c>
      <c r="L19" s="4">
        <v>10008</v>
      </c>
      <c r="M19" s="4">
        <v>1171</v>
      </c>
      <c r="N19" s="4">
        <v>426</v>
      </c>
      <c r="O19" s="4">
        <v>745</v>
      </c>
      <c r="P19" s="4">
        <v>483</v>
      </c>
      <c r="Q19" s="4">
        <v>25</v>
      </c>
      <c r="R19" s="29">
        <v>10</v>
      </c>
      <c r="T19" s="49"/>
    </row>
    <row r="20" spans="2:20" ht="13.5" customHeight="1">
      <c r="B20" s="26"/>
      <c r="C20" s="52" t="s">
        <v>83</v>
      </c>
      <c r="D20" s="4"/>
      <c r="E20" s="4"/>
      <c r="F20" s="4"/>
      <c r="G20" s="4"/>
      <c r="H20" s="4"/>
      <c r="I20" s="4"/>
      <c r="J20" s="4"/>
      <c r="K20" s="4"/>
      <c r="L20" s="4"/>
      <c r="M20" s="4"/>
      <c r="N20" s="4"/>
      <c r="O20" s="4"/>
      <c r="P20" s="4"/>
      <c r="Q20" s="4"/>
      <c r="R20" s="29"/>
      <c r="T20" s="49"/>
    </row>
    <row r="21" spans="2:20" ht="13.5" customHeight="1">
      <c r="B21" s="26">
        <v>11</v>
      </c>
      <c r="C21" s="48" t="s">
        <v>112</v>
      </c>
      <c r="D21" s="4">
        <v>675</v>
      </c>
      <c r="E21" s="4">
        <v>91</v>
      </c>
      <c r="F21" s="90">
        <v>1</v>
      </c>
      <c r="G21" s="90">
        <v>36</v>
      </c>
      <c r="H21" s="90">
        <v>17</v>
      </c>
      <c r="I21" s="90">
        <v>27</v>
      </c>
      <c r="J21" s="90">
        <v>10</v>
      </c>
      <c r="K21" s="90" t="s">
        <v>73</v>
      </c>
      <c r="L21" s="90">
        <v>372</v>
      </c>
      <c r="M21" s="90">
        <v>137</v>
      </c>
      <c r="N21" s="90" t="s">
        <v>73</v>
      </c>
      <c r="O21" s="90" t="s">
        <v>73</v>
      </c>
      <c r="P21" s="90">
        <v>73</v>
      </c>
      <c r="Q21" s="90">
        <v>2</v>
      </c>
      <c r="R21" s="29">
        <v>11</v>
      </c>
      <c r="T21" s="49"/>
    </row>
    <row r="22" spans="2:20" ht="13.5" customHeight="1">
      <c r="B22" s="26">
        <v>12</v>
      </c>
      <c r="C22" s="51" t="s">
        <v>113</v>
      </c>
      <c r="D22" s="4">
        <v>14613</v>
      </c>
      <c r="E22" s="4">
        <v>1708</v>
      </c>
      <c r="F22" s="90">
        <v>19</v>
      </c>
      <c r="G22" s="90">
        <v>779</v>
      </c>
      <c r="H22" s="90">
        <v>252</v>
      </c>
      <c r="I22" s="90">
        <v>545</v>
      </c>
      <c r="J22" s="90">
        <v>113</v>
      </c>
      <c r="K22" s="90" t="s">
        <v>73</v>
      </c>
      <c r="L22" s="90">
        <v>11241</v>
      </c>
      <c r="M22" s="90">
        <v>1221</v>
      </c>
      <c r="N22" s="90" t="s">
        <v>73</v>
      </c>
      <c r="O22" s="90" t="s">
        <v>73</v>
      </c>
      <c r="P22" s="90">
        <v>420</v>
      </c>
      <c r="Q22" s="90">
        <v>23</v>
      </c>
      <c r="R22" s="29">
        <v>12</v>
      </c>
      <c r="T22" s="49"/>
    </row>
    <row r="23" spans="2:20" ht="8.25" customHeight="1">
      <c r="B23" s="26"/>
      <c r="C23" s="48"/>
      <c r="D23" s="4"/>
      <c r="E23" s="4"/>
      <c r="F23" s="4"/>
      <c r="G23" s="4"/>
      <c r="H23" s="4"/>
      <c r="I23" s="4"/>
      <c r="J23" s="4"/>
      <c r="K23" s="4"/>
      <c r="L23" s="4"/>
      <c r="M23" s="4"/>
      <c r="N23" s="4"/>
      <c r="O23" s="4"/>
      <c r="P23" s="4"/>
      <c r="Q23" s="4"/>
      <c r="R23" s="29"/>
      <c r="T23" s="49"/>
    </row>
    <row r="24" spans="2:18" ht="15" customHeight="1">
      <c r="B24" s="26"/>
      <c r="C24" s="27"/>
      <c r="D24" s="129" t="s">
        <v>126</v>
      </c>
      <c r="E24" s="102"/>
      <c r="F24" s="102"/>
      <c r="G24" s="102"/>
      <c r="H24" s="102"/>
      <c r="I24" s="102"/>
      <c r="J24" s="102" t="s">
        <v>126</v>
      </c>
      <c r="K24" s="102"/>
      <c r="L24" s="102"/>
      <c r="M24" s="102"/>
      <c r="N24" s="102"/>
      <c r="O24" s="102"/>
      <c r="P24" s="102"/>
      <c r="Q24" s="103"/>
      <c r="R24" s="29"/>
    </row>
    <row r="25" spans="2:20" ht="8.25" customHeight="1">
      <c r="B25" s="26"/>
      <c r="C25" s="48"/>
      <c r="D25" s="4"/>
      <c r="E25" s="4"/>
      <c r="F25" s="4"/>
      <c r="G25" s="4"/>
      <c r="H25" s="4"/>
      <c r="I25" s="4"/>
      <c r="J25" s="4"/>
      <c r="K25" s="4"/>
      <c r="L25" s="4"/>
      <c r="M25" s="4"/>
      <c r="N25" s="4"/>
      <c r="O25" s="4"/>
      <c r="P25" s="4"/>
      <c r="Q25" s="4"/>
      <c r="R25" s="29"/>
      <c r="T25" s="49"/>
    </row>
    <row r="26" spans="2:20" ht="13.5" customHeight="1">
      <c r="B26" s="26">
        <v>13</v>
      </c>
      <c r="C26" s="50" t="s">
        <v>51</v>
      </c>
      <c r="D26" s="4">
        <v>399.521</v>
      </c>
      <c r="E26" s="4">
        <v>111.101</v>
      </c>
      <c r="F26" s="89">
        <v>1.805</v>
      </c>
      <c r="G26" s="89">
        <v>55.832</v>
      </c>
      <c r="H26" s="89">
        <v>17.351</v>
      </c>
      <c r="I26" s="89">
        <v>32.474</v>
      </c>
      <c r="J26" s="89">
        <v>2.01</v>
      </c>
      <c r="K26" s="89">
        <v>1.629</v>
      </c>
      <c r="L26" s="89">
        <v>278.874</v>
      </c>
      <c r="M26" s="4">
        <v>8.226</v>
      </c>
      <c r="N26" s="89">
        <v>1.566</v>
      </c>
      <c r="O26" s="89">
        <v>6.66</v>
      </c>
      <c r="P26" s="89">
        <v>0.792</v>
      </c>
      <c r="Q26" s="89">
        <v>0.528</v>
      </c>
      <c r="R26" s="29">
        <v>13</v>
      </c>
      <c r="T26" s="49"/>
    </row>
    <row r="27" spans="2:20" ht="13.5" customHeight="1">
      <c r="B27" s="26">
        <v>14</v>
      </c>
      <c r="C27" s="48" t="s">
        <v>82</v>
      </c>
      <c r="D27" s="4">
        <v>342.80800000000005</v>
      </c>
      <c r="E27" s="4">
        <v>100.21600000000001</v>
      </c>
      <c r="F27" s="89">
        <v>0.912</v>
      </c>
      <c r="G27" s="89">
        <v>52.488</v>
      </c>
      <c r="H27" s="89">
        <v>13.109</v>
      </c>
      <c r="I27" s="89">
        <v>29.727</v>
      </c>
      <c r="J27" s="89">
        <v>2.049</v>
      </c>
      <c r="K27" s="89">
        <v>1.931</v>
      </c>
      <c r="L27" s="89">
        <v>235.734</v>
      </c>
      <c r="M27" s="4">
        <v>3.984</v>
      </c>
      <c r="N27" s="89">
        <v>0.774</v>
      </c>
      <c r="O27" s="89">
        <v>3.21</v>
      </c>
      <c r="P27" s="89">
        <v>1.026</v>
      </c>
      <c r="Q27" s="89">
        <v>1.848</v>
      </c>
      <c r="R27" s="29">
        <v>14</v>
      </c>
      <c r="T27" s="49"/>
    </row>
    <row r="28" spans="2:20" ht="13.5" customHeight="1">
      <c r="B28" s="26">
        <v>15</v>
      </c>
      <c r="C28" s="48" t="s">
        <v>85</v>
      </c>
      <c r="D28" s="4">
        <v>330.22300000000007</v>
      </c>
      <c r="E28" s="4">
        <v>120.24800000000002</v>
      </c>
      <c r="F28" s="89">
        <v>1.449</v>
      </c>
      <c r="G28" s="89">
        <v>62.715</v>
      </c>
      <c r="H28" s="89">
        <v>15.54</v>
      </c>
      <c r="I28" s="89">
        <v>35.43</v>
      </c>
      <c r="J28" s="89">
        <v>2.221</v>
      </c>
      <c r="K28" s="89">
        <v>2.893</v>
      </c>
      <c r="L28" s="89">
        <v>202.913</v>
      </c>
      <c r="M28" s="4">
        <v>4.134</v>
      </c>
      <c r="N28" s="89">
        <v>1.224</v>
      </c>
      <c r="O28" s="89">
        <v>2.91</v>
      </c>
      <c r="P28" s="89">
        <v>1.08</v>
      </c>
      <c r="Q28" s="89">
        <v>1.848</v>
      </c>
      <c r="R28" s="29">
        <v>15</v>
      </c>
      <c r="T28" s="49"/>
    </row>
    <row r="29" spans="2:20" ht="13.5" customHeight="1">
      <c r="B29" s="26">
        <v>16</v>
      </c>
      <c r="C29" s="48" t="s">
        <v>94</v>
      </c>
      <c r="D29" s="4">
        <v>149.117</v>
      </c>
      <c r="E29" s="4">
        <v>61.971</v>
      </c>
      <c r="F29" s="89">
        <v>0</v>
      </c>
      <c r="G29" s="89">
        <v>29.525</v>
      </c>
      <c r="H29" s="89">
        <v>11.128</v>
      </c>
      <c r="I29" s="89">
        <v>17.641</v>
      </c>
      <c r="J29" s="89">
        <v>1.935</v>
      </c>
      <c r="K29" s="89">
        <v>1.742</v>
      </c>
      <c r="L29" s="89">
        <v>80.27</v>
      </c>
      <c r="M29" s="4">
        <v>4.788</v>
      </c>
      <c r="N29" s="89">
        <v>1.368</v>
      </c>
      <c r="O29" s="89">
        <v>3.42</v>
      </c>
      <c r="P29" s="89">
        <v>1.296</v>
      </c>
      <c r="Q29" s="89">
        <v>0.792</v>
      </c>
      <c r="R29" s="29">
        <v>16</v>
      </c>
      <c r="T29" s="49"/>
    </row>
    <row r="30" spans="2:20" ht="13.5" customHeight="1">
      <c r="B30" s="26">
        <v>17</v>
      </c>
      <c r="C30" s="48" t="s">
        <v>99</v>
      </c>
      <c r="D30" s="4">
        <v>69.18100000000001</v>
      </c>
      <c r="E30" s="4">
        <v>32.919</v>
      </c>
      <c r="F30" s="89">
        <v>0</v>
      </c>
      <c r="G30" s="89">
        <v>15.97</v>
      </c>
      <c r="H30" s="89">
        <v>5.501</v>
      </c>
      <c r="I30" s="89">
        <v>8.908</v>
      </c>
      <c r="J30" s="89">
        <v>1.185</v>
      </c>
      <c r="K30" s="89">
        <v>1.355</v>
      </c>
      <c r="L30" s="89">
        <v>32.392</v>
      </c>
      <c r="M30" s="4">
        <v>2.016</v>
      </c>
      <c r="N30" s="89">
        <v>0.756</v>
      </c>
      <c r="O30" s="89">
        <v>1.26</v>
      </c>
      <c r="P30" s="89">
        <v>1.062</v>
      </c>
      <c r="Q30" s="89">
        <v>0.792</v>
      </c>
      <c r="R30" s="29">
        <v>17</v>
      </c>
      <c r="T30" s="49"/>
    </row>
    <row r="31" spans="2:20" ht="13.5" customHeight="1">
      <c r="B31" s="26">
        <v>18</v>
      </c>
      <c r="C31" s="48" t="s">
        <v>100</v>
      </c>
      <c r="D31" s="4">
        <v>56.370999999999995</v>
      </c>
      <c r="E31" s="4">
        <v>18.36</v>
      </c>
      <c r="F31" s="89">
        <v>0.305</v>
      </c>
      <c r="G31" s="89">
        <v>6.784</v>
      </c>
      <c r="H31" s="89">
        <v>5.219</v>
      </c>
      <c r="I31" s="89">
        <v>4.299</v>
      </c>
      <c r="J31" s="89">
        <v>1.618</v>
      </c>
      <c r="K31" s="89">
        <v>0.135</v>
      </c>
      <c r="L31" s="89">
        <v>35.497</v>
      </c>
      <c r="M31" s="4">
        <v>1.794</v>
      </c>
      <c r="N31" s="89">
        <v>0.864</v>
      </c>
      <c r="O31" s="89">
        <v>0.93</v>
      </c>
      <c r="P31" s="89">
        <v>0.72</v>
      </c>
      <c r="Q31" s="89">
        <v>0</v>
      </c>
      <c r="R31" s="29">
        <v>18</v>
      </c>
      <c r="T31" s="49"/>
    </row>
    <row r="32" spans="2:20" ht="13.5" customHeight="1">
      <c r="B32" s="26">
        <v>19</v>
      </c>
      <c r="C32" s="48" t="s">
        <v>102</v>
      </c>
      <c r="D32" s="4">
        <v>33.558</v>
      </c>
      <c r="E32" s="4">
        <v>15.24</v>
      </c>
      <c r="F32" s="89">
        <v>0.299</v>
      </c>
      <c r="G32" s="89">
        <v>5.702</v>
      </c>
      <c r="H32" s="89">
        <v>1.617</v>
      </c>
      <c r="I32" s="89">
        <v>6.271</v>
      </c>
      <c r="J32" s="89">
        <v>0.906</v>
      </c>
      <c r="K32" s="89">
        <v>0.445</v>
      </c>
      <c r="L32" s="89">
        <v>16.062</v>
      </c>
      <c r="M32" s="4">
        <v>1.4280000000000002</v>
      </c>
      <c r="N32" s="89">
        <v>0.108</v>
      </c>
      <c r="O32" s="89">
        <v>1.32</v>
      </c>
      <c r="P32" s="89">
        <v>0.828</v>
      </c>
      <c r="Q32" s="89">
        <v>0</v>
      </c>
      <c r="R32" s="29">
        <v>19</v>
      </c>
      <c r="T32" s="49"/>
    </row>
    <row r="33" spans="2:20" ht="13.5" customHeight="1">
      <c r="B33" s="26">
        <v>20</v>
      </c>
      <c r="C33" s="48" t="s">
        <v>110</v>
      </c>
      <c r="D33" s="4">
        <v>37.039</v>
      </c>
      <c r="E33" s="4">
        <v>13.103</v>
      </c>
      <c r="F33" s="89">
        <v>0.323</v>
      </c>
      <c r="G33" s="89">
        <v>5.28</v>
      </c>
      <c r="H33" s="89">
        <v>2.409</v>
      </c>
      <c r="I33" s="89">
        <v>3.812</v>
      </c>
      <c r="J33" s="89">
        <v>0.864</v>
      </c>
      <c r="K33" s="89">
        <v>0.415</v>
      </c>
      <c r="L33" s="89">
        <v>21.938</v>
      </c>
      <c r="M33" s="4">
        <v>0.906</v>
      </c>
      <c r="N33" s="89">
        <v>0.396</v>
      </c>
      <c r="O33" s="4">
        <v>0.51</v>
      </c>
      <c r="P33" s="4">
        <v>0.828</v>
      </c>
      <c r="Q33" s="4">
        <v>0.264</v>
      </c>
      <c r="R33" s="29">
        <v>20</v>
      </c>
      <c r="T33" s="49"/>
    </row>
    <row r="34" spans="2:20" ht="13.5" customHeight="1">
      <c r="B34" s="26">
        <v>21</v>
      </c>
      <c r="C34" s="48" t="s">
        <v>112</v>
      </c>
      <c r="D34" s="4">
        <v>40.99799999999999</v>
      </c>
      <c r="E34" s="4">
        <v>13.422</v>
      </c>
      <c r="F34" s="89">
        <v>0</v>
      </c>
      <c r="G34" s="89">
        <v>8.204</v>
      </c>
      <c r="H34" s="89">
        <v>0.81</v>
      </c>
      <c r="I34" s="89">
        <v>3.387</v>
      </c>
      <c r="J34" s="89">
        <v>0.895</v>
      </c>
      <c r="K34" s="89">
        <v>0.126</v>
      </c>
      <c r="L34" s="89">
        <v>23.244</v>
      </c>
      <c r="M34" s="4">
        <v>2.742</v>
      </c>
      <c r="N34" s="4">
        <v>0.612</v>
      </c>
      <c r="O34" s="4">
        <v>2.13</v>
      </c>
      <c r="P34" s="4">
        <v>1.062</v>
      </c>
      <c r="Q34" s="4">
        <v>0.528</v>
      </c>
      <c r="R34" s="29">
        <v>21</v>
      </c>
      <c r="T34" s="49"/>
    </row>
    <row r="35" spans="2:20" ht="13.5" customHeight="1">
      <c r="B35" s="26">
        <v>22</v>
      </c>
      <c r="C35" s="51" t="s">
        <v>113</v>
      </c>
      <c r="D35" s="4">
        <v>1458.8160000000003</v>
      </c>
      <c r="E35" s="4">
        <v>486.58</v>
      </c>
      <c r="F35" s="4">
        <v>5.093000000000001</v>
      </c>
      <c r="G35" s="4">
        <v>242.5</v>
      </c>
      <c r="H35" s="4">
        <v>72.68400000000001</v>
      </c>
      <c r="I35" s="4">
        <v>141.94899999999998</v>
      </c>
      <c r="J35" s="4">
        <v>13.683000000000002</v>
      </c>
      <c r="K35" s="4">
        <v>10.671</v>
      </c>
      <c r="L35" s="4">
        <v>926.9240000000001</v>
      </c>
      <c r="M35" s="4">
        <v>30.018000000000004</v>
      </c>
      <c r="N35" s="4">
        <v>7.668</v>
      </c>
      <c r="O35" s="4">
        <v>22.35</v>
      </c>
      <c r="P35" s="4">
        <v>8.694</v>
      </c>
      <c r="Q35" s="4">
        <v>6.6</v>
      </c>
      <c r="R35" s="29">
        <v>22</v>
      </c>
      <c r="T35" s="49"/>
    </row>
    <row r="36" spans="2:20" ht="13.5" customHeight="1">
      <c r="B36" s="26"/>
      <c r="C36" s="52" t="s">
        <v>83</v>
      </c>
      <c r="D36" s="4"/>
      <c r="E36" s="4"/>
      <c r="F36" s="4"/>
      <c r="G36" s="4"/>
      <c r="H36" s="4"/>
      <c r="I36" s="4"/>
      <c r="J36" s="4"/>
      <c r="K36" s="4"/>
      <c r="L36" s="4"/>
      <c r="M36" s="4"/>
      <c r="N36" s="4"/>
      <c r="O36" s="4"/>
      <c r="P36" s="4"/>
      <c r="Q36" s="4"/>
      <c r="R36" s="29"/>
      <c r="T36" s="49"/>
    </row>
    <row r="37" spans="2:20" ht="13.5" customHeight="1">
      <c r="B37" s="26">
        <v>23</v>
      </c>
      <c r="C37" s="48" t="s">
        <v>112</v>
      </c>
      <c r="D37" s="4">
        <v>64.342</v>
      </c>
      <c r="E37" s="4">
        <v>25.328999999999997</v>
      </c>
      <c r="F37" s="90">
        <v>0.295</v>
      </c>
      <c r="G37" s="90">
        <v>12.748</v>
      </c>
      <c r="H37" s="90">
        <v>4.607</v>
      </c>
      <c r="I37" s="90">
        <v>6.872</v>
      </c>
      <c r="J37" s="90">
        <v>0.807</v>
      </c>
      <c r="K37" s="90" t="s">
        <v>73</v>
      </c>
      <c r="L37" s="90">
        <v>34.157</v>
      </c>
      <c r="M37" s="90">
        <v>3.014</v>
      </c>
      <c r="N37" s="90" t="s">
        <v>73</v>
      </c>
      <c r="O37" s="90" t="s">
        <v>73</v>
      </c>
      <c r="P37" s="90">
        <v>1.314</v>
      </c>
      <c r="Q37" s="90">
        <v>0.528</v>
      </c>
      <c r="R37" s="29">
        <v>23</v>
      </c>
      <c r="T37" s="49"/>
    </row>
    <row r="38" spans="2:20" ht="13.5" customHeight="1">
      <c r="B38" s="26">
        <v>24</v>
      </c>
      <c r="C38" s="51" t="s">
        <v>113</v>
      </c>
      <c r="D38" s="4">
        <v>1582.807</v>
      </c>
      <c r="E38" s="4">
        <v>505.53599999999994</v>
      </c>
      <c r="F38" s="90">
        <v>5.8340000000000005</v>
      </c>
      <c r="G38" s="90">
        <v>279.421</v>
      </c>
      <c r="H38" s="90">
        <v>69.737</v>
      </c>
      <c r="I38" s="90">
        <v>141.41699999999997</v>
      </c>
      <c r="J38" s="90">
        <v>9.127</v>
      </c>
      <c r="K38" s="90" t="s">
        <v>73</v>
      </c>
      <c r="L38" s="90">
        <v>1036.777</v>
      </c>
      <c r="M38" s="90">
        <v>26.862</v>
      </c>
      <c r="N38" s="90" t="s">
        <v>73</v>
      </c>
      <c r="O38" s="90" t="s">
        <v>73</v>
      </c>
      <c r="P38" s="90">
        <v>7.56</v>
      </c>
      <c r="Q38" s="90">
        <v>6.072000000000001</v>
      </c>
      <c r="R38" s="29">
        <v>24</v>
      </c>
      <c r="T38" s="49"/>
    </row>
    <row r="39" spans="2:20" ht="14.25" customHeight="1">
      <c r="B39" s="54"/>
      <c r="C39" s="53"/>
      <c r="D39" s="4"/>
      <c r="E39" s="4"/>
      <c r="F39" s="4"/>
      <c r="G39" s="4"/>
      <c r="H39" s="4"/>
      <c r="I39" s="4"/>
      <c r="J39" s="4"/>
      <c r="K39" s="4"/>
      <c r="L39" s="4"/>
      <c r="M39" s="4"/>
      <c r="N39" s="4"/>
      <c r="O39" s="4"/>
      <c r="P39" s="4"/>
      <c r="Q39" s="4"/>
      <c r="R39" s="54"/>
      <c r="T39" s="49"/>
    </row>
    <row r="40" ht="12">
      <c r="B40" s="6" t="s">
        <v>81</v>
      </c>
    </row>
  </sheetData>
  <sheetProtection password="DDA3" sheet="1" objects="1" scenarios="1"/>
  <mergeCells count="17">
    <mergeCell ref="D24:I24"/>
    <mergeCell ref="J24:Q24"/>
    <mergeCell ref="C5:C6"/>
    <mergeCell ref="E5:E6"/>
    <mergeCell ref="F5:K5"/>
    <mergeCell ref="D8:I8"/>
    <mergeCell ref="J8:Q8"/>
    <mergeCell ref="P5:P6"/>
    <mergeCell ref="Q5:Q6"/>
    <mergeCell ref="D5:D6"/>
    <mergeCell ref="B1:I1"/>
    <mergeCell ref="J1:R1"/>
    <mergeCell ref="L5:L6"/>
    <mergeCell ref="M5:M6"/>
    <mergeCell ref="N5:O5"/>
    <mergeCell ref="R5:R6"/>
    <mergeCell ref="B5:B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2009-11-04T07:18:35Z</cp:lastPrinted>
  <dcterms:created xsi:type="dcterms:W3CDTF">2003-02-13T10:59:10Z</dcterms:created>
  <dcterms:modified xsi:type="dcterms:W3CDTF">2009-11-13T10:03:47Z</dcterms:modified>
  <cp:category/>
  <cp:version/>
  <cp:contentType/>
  <cp:contentStatus/>
</cp:coreProperties>
</file>