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tabRatio="742" activeTab="0"/>
  </bookViews>
  <sheets>
    <sheet name="Impressum" sheetId="1" r:id="rId1"/>
    <sheet name="Zeichenerklär." sheetId="2" r:id="rId2"/>
    <sheet name="Inhaltverz." sheetId="3" r:id="rId3"/>
    <sheet name="Vorbemerk." sheetId="4" r:id="rId4"/>
    <sheet name="Graf. 1+2" sheetId="5" r:id="rId5"/>
    <sheet name="Tab. 1" sheetId="6" r:id="rId6"/>
    <sheet name="Tab. 2" sheetId="7" r:id="rId7"/>
    <sheet name="Tab. 3" sheetId="8" r:id="rId8"/>
    <sheet name="Tab. 4+5" sheetId="9" r:id="rId9"/>
    <sheet name="Tab. 6" sheetId="10" r:id="rId10"/>
    <sheet name="Tab. 7" sheetId="11" r:id="rId11"/>
    <sheet name="Tab. 8" sheetId="12" r:id="rId12"/>
    <sheet name="Tab. 9" sheetId="13" r:id="rId13"/>
    <sheet name="ZahlenGraf. 1+2" sheetId="14" r:id="rId14"/>
  </sheets>
  <definedNames/>
  <calcPr fullCalcOnLoad="1"/>
</workbook>
</file>

<file path=xl/sharedStrings.xml><?xml version="1.0" encoding="utf-8"?>
<sst xmlns="http://schemas.openxmlformats.org/spreadsheetml/2006/main" count="480" uniqueCount="296">
  <si>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</si>
  <si>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</si>
  <si>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</si>
  <si>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</si>
  <si>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</si>
  <si>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</si>
  <si>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</si>
  <si>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</si>
  <si>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</si>
  <si>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</si>
  <si>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</si>
  <si>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</si>
  <si>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</si>
  <si>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Änderungen auch in der Sozialhilfestatistik ein.</t>
  </si>
  <si>
    <t>Weiterhin wurde bis zum 31. Dezember 2004 die Grundsicherung im Alter und bei Erwerbsminderung nach einem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</si>
  <si>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</si>
  <si>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</si>
  <si>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</si>
  <si>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</si>
  <si>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</si>
  <si>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</si>
  <si>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</si>
  <si>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</si>
  <si>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</si>
  <si>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</si>
  <si>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</si>
  <si>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</si>
  <si>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</si>
  <si>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</si>
  <si>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</si>
  <si>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</si>
  <si>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</si>
  <si>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</si>
  <si>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Der Bruttobedarf für Empfänger von Hilfe zum Lebensunterhalt in Einrichtungen umfasst den notwendigen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</si>
  <si>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</si>
  <si>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</si>
  <si>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</si>
  <si>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</si>
  <si>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</si>
  <si>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</si>
  <si>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</si>
  <si>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</si>
  <si>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in Einrichtungen</t>
  </si>
  <si>
    <t>außerhalb von Einrichtungen</t>
  </si>
  <si>
    <t>und mehr Jahre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</si>
  <si>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</si>
  <si>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</si>
  <si>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</si>
  <si>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</si>
  <si>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</si>
  <si>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</si>
  <si>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</si>
  <si>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</si>
  <si>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</si>
  <si>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</si>
  <si>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je 1000
der Wohn-
bevölkerung</t>
  </si>
  <si>
    <t>65 und
mehr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</si>
  <si>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</si>
  <si>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</si>
  <si>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</si>
  <si>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</si>
  <si>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</si>
  <si>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</si>
  <si>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</si>
  <si>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</si>
  <si>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</si>
  <si>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</si>
  <si>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</si>
  <si>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</si>
  <si>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</si>
  <si>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</si>
  <si>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</si>
  <si>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</si>
  <si>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</si>
  <si>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</si>
  <si>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</si>
  <si>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</si>
  <si>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</si>
  <si>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</si>
  <si>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</si>
  <si>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</si>
  <si>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</si>
  <si>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</si>
  <si>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Außerhalb
von Einrich-
tungen</t>
  </si>
  <si>
    <t>-</t>
  </si>
  <si>
    <t>Inhaber eines
Schwerbehindertenaus-
weises mit Merkzeichen G</t>
  </si>
  <si>
    <t>unter 65
Jahre und
voll erwerbs-
gemindert</t>
  </si>
  <si>
    <t>davon</t>
  </si>
  <si>
    <t>Bedarfsgemeinschaften insgesamt</t>
  </si>
  <si>
    <t>in
Einrichtungen</t>
  </si>
  <si>
    <t>außerhalb von
Einrichtungen</t>
  </si>
  <si>
    <t>Brutto-
bedarf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</si>
  <si>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</si>
  <si>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</si>
  <si>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</si>
  <si>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</si>
  <si>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</si>
  <si>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</si>
  <si>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</si>
  <si>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</si>
  <si>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</si>
  <si>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</si>
  <si>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</si>
  <si>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</si>
  <si>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</si>
  <si>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</si>
  <si>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</si>
  <si>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</si>
  <si>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</si>
  <si>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</si>
  <si>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</si>
  <si>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Merkmalen und dem Wohnkreis der Hilfeempfänger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</si>
  <si>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</si>
  <si>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</si>
  <si>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</si>
  <si>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</si>
  <si>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</si>
  <si>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</si>
  <si>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</si>
  <si>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</si>
  <si>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</si>
  <si>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</si>
  <si>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</si>
  <si>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</si>
  <si>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</si>
  <si>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</si>
  <si>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</si>
  <si>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</si>
  <si>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</si>
  <si>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</si>
  <si>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</si>
  <si>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</si>
  <si>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</si>
  <si>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Merkmalen und dem</t>
  </si>
  <si>
    <t>im Alter von
65 und mehr
Jahren</t>
  </si>
  <si>
    <t>Typ der
Bedarfsgemeinschaft</t>
  </si>
  <si>
    <t xml:space="preserve">§ 121 Nr. 1 Buchstabe a des Zwölften Buches Sozialgesetzbuch (SGB XII) vom 27. Dezember 2003 (BGBl. I S. 3022), </t>
  </si>
  <si>
    <t xml:space="preserve">    25 bis unter 50 Jahre</t>
  </si>
  <si>
    <t>anderweitig nicht erfasste Bedarfs-</t>
  </si>
  <si>
    <t>Sozialhilfe wird in den folgenden sieben Kapiteln des SGB XII definiert:</t>
  </si>
  <si>
    <t>Würde des Menschen entspricht.</t>
  </si>
  <si>
    <t>Hilfe zum Lebensunterhalt</t>
  </si>
  <si>
    <t>In Einrich-
tungen</t>
  </si>
  <si>
    <t>Bedarfs-
gemein-
schaften</t>
  </si>
  <si>
    <t>7. Hilfe in anderen Lebenslagen (9. Kapitel SGB XII)</t>
  </si>
  <si>
    <t xml:space="preserve">Im Alter von … bis unter … Jahren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</si>
  <si>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</si>
  <si>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</si>
  <si>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</si>
  <si>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durchschnittlicher Brutto-</t>
  </si>
  <si>
    <t>bedarf in EUR pro Monat</t>
  </si>
  <si>
    <t>durchschnittlicher Netto-</t>
  </si>
  <si>
    <t>Darunter mit folgendem anerkannten Bedarf</t>
  </si>
  <si>
    <t>Regelsatz</t>
  </si>
  <si>
    <t>Mehrbedarf</t>
  </si>
  <si>
    <t>Aufwendungen
für Unterkunft
und Heizung</t>
  </si>
  <si>
    <t>Durchschnittliche Höhe des</t>
  </si>
  <si>
    <t>anerkannten Bedarfs</t>
  </si>
  <si>
    <t>mit einem
oder
mehreren
Mehr-
bedarfszu-
schlägen</t>
  </si>
  <si>
    <t>gewährten Mehrbedarfs</t>
  </si>
  <si>
    <t>Personen,
die einer
kosten-
aufwändigen 
Ernährung
bedürfen</t>
  </si>
  <si>
    <t>Nettobedarf</t>
  </si>
  <si>
    <t xml:space="preserve">Der Nettobedarf einer Bedarfsgemeinschaft ergibt sich aus der Differenz zwischen dem Bruttobedarf und dem </t>
  </si>
  <si>
    <t>7.</t>
  </si>
  <si>
    <t>Bedarf und Altersgruppen</t>
  </si>
  <si>
    <t>in EUR pro Monat</t>
  </si>
  <si>
    <t>1) ohne Mehrfachzählungen</t>
  </si>
  <si>
    <t>Alter von … bis
unter … Jahren</t>
  </si>
  <si>
    <t>Außerhalb von
Einrichtungen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</si>
  <si>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</si>
  <si>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</si>
  <si>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</si>
  <si>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</si>
  <si>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</si>
  <si>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</si>
  <si>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für Statistik</t>
  </si>
  <si>
    <t>www.statistik.thueringen.de</t>
  </si>
  <si>
    <t>Aufwen-
dungen für
Unterkunft
und Heizung</t>
  </si>
  <si>
    <t>EUR</t>
  </si>
  <si>
    <t xml:space="preserve">Bei der Ermittlung von durchschnittlichen monatlichen Zahlbeträgen wurden alle Bedarfsgemeinschaften </t>
  </si>
  <si>
    <t>einbezogen.</t>
  </si>
  <si>
    <t>zusätzlicher
Barbetrag</t>
  </si>
  <si>
    <t>Gesetzes vom 7. September 2007 (BGBl. I S. 2246).</t>
  </si>
  <si>
    <t xml:space="preserve">Bundesstatistikgesetz (BStatG) vom 22. Januar 1987 (BGBl. I S. 462, 565), zuletzt geändert durch Artikel 3 des </t>
  </si>
  <si>
    <t>notwendiger
Lebensunterhalt 
in Einrichtungen</t>
  </si>
  <si>
    <t>und zwar an</t>
  </si>
  <si>
    <t>Bedarfs-
gemeinschaften
insgesamt</t>
  </si>
  <si>
    <t>ange-
rechnetes
Einkommen</t>
  </si>
  <si>
    <t>nach Unterbringungsart und Altersgruppen</t>
  </si>
  <si>
    <t>nach Geschlecht und Altersgruppen</t>
  </si>
  <si>
    <t xml:space="preserve">    unter  7 Jahre</t>
  </si>
  <si>
    <t>eigenen, ab 1. Januar 2003 eingeführten Sozialleistungsgesetz gewährt, dem Gesetz über eine bedarfsorientierte</t>
  </si>
  <si>
    <t>Grundsicherung im Alter und bei Erwerbsminderung (GSiG). Die Hilfe zum Lebensunterhalt und die anderen</t>
  </si>
  <si>
    <t>Weitere statistische Ergebnisse, Informationen und Analysen enthält die Website des Thüringer Landesamtes</t>
  </si>
  <si>
    <t>Netto-
bedarf</t>
  </si>
  <si>
    <t xml:space="preserve">Mehrbedarfszuschlägen und Altersgruppen </t>
  </si>
  <si>
    <r>
      <t xml:space="preserve">bedarf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EUR pro Monat</t>
    </r>
  </si>
  <si>
    <t>1) bis 2006 Nettoanspruch</t>
  </si>
  <si>
    <t>Merkmalen und Kreisen</t>
  </si>
  <si>
    <t>9.</t>
  </si>
  <si>
    <t>8.</t>
  </si>
  <si>
    <t>Kreisfreie Stadt
Landkreis
Land</t>
  </si>
  <si>
    <r>
      <t xml:space="preserve">Insge-
samt </t>
    </r>
    <r>
      <rPr>
        <vertAlign val="superscript"/>
        <sz val="9"/>
        <rFont val="Arial"/>
        <family val="2"/>
      </rPr>
      <t>1)</t>
    </r>
  </si>
  <si>
    <t xml:space="preserve">Durchschnittsalter </t>
  </si>
  <si>
    <t xml:space="preserve">Durchschnittliche Höhe des </t>
  </si>
  <si>
    <t>unterhalt am 31.12. der Jahre 2006 bis 2011 nach ausgewählten Merkmalen</t>
  </si>
  <si>
    <t>Empfänger von Hilfe zum Lebensunterhalt am 31.12.2011 nach ausgewählten</t>
  </si>
  <si>
    <t>Empfänger von Hilfe zum Lebensunterhalt am 31.12.2011 nach Geschlecht,</t>
  </si>
  <si>
    <t>Empfänger von Hilfe zum Lebensunterhalt am 31.12.2011 nach dem anerkannten</t>
  </si>
  <si>
    <t xml:space="preserve">Empfänger von Hilfe zum Lebensunterhalt außerhalb von Einrichtungen am </t>
  </si>
  <si>
    <t>31.12.2011 nach Mehrbedarfszuschlägen und Altersgruppen</t>
  </si>
  <si>
    <t>31.12.2011 nach dem Wohnkreis der Bedarfsgemeinschaft</t>
  </si>
  <si>
    <t>31.12.2011 nach Kreisen</t>
  </si>
  <si>
    <t>von Einrichtungen am 31.12.2011 nach durchschnittlichen monatlichen Zahlbeträgen</t>
  </si>
  <si>
    <t>und Typ der Bedarfsgemeinschaft</t>
  </si>
  <si>
    <t>Empfänger von Hilfe zum Lebensunterhalt am 31.12.2011 nach Unterbringungs-</t>
  </si>
  <si>
    <t>Empfänger von Hilfe zum Lebensunterhalt am 31.12.2011 nach Geschlecht und</t>
  </si>
  <si>
    <t>Empfänger von Hilfe zum Lebensunterhalt am 31.12.2011</t>
  </si>
  <si>
    <t>am 31.12. der Jahre 2006 bis 2011 nach ausgewählten Merkmalen</t>
  </si>
  <si>
    <t>2. Empfänger von Hilfe zum Lebens</t>
  </si>
  <si>
    <t xml:space="preserve">unterhalt am 31.12.2011 nach ausgewählten </t>
  </si>
  <si>
    <t>3. Empfänger von Hilfe zum Lebensunterhalt am 31.12.2011 nach ausgewählten</t>
  </si>
  <si>
    <t>4. Empfänger von Hilfe zum Lebensunterhalt am 31.12.2011 nach Geschlecht,</t>
  </si>
  <si>
    <t>5. Empfänger von Hilfe zum Lebensunterhalt am 31.12.2011 nach dem anerkannten</t>
  </si>
  <si>
    <t>6. Empfänger von Hilfe zum Lebensunterhalt außerhalb von Einrichtungen am 31.12.2011 nach</t>
  </si>
  <si>
    <t>am 31.12.2011 nach dem Wohnkreis der Bedarfsgemeinschaft</t>
  </si>
  <si>
    <t>am 31.12.2011 nach Kreisen</t>
  </si>
  <si>
    <t>am 31.12.2011 nach durchschnittlichen monatlichen Zahlbeträgen und Typ der Bedarfsgemeinschaft</t>
  </si>
  <si>
    <t>x</t>
  </si>
  <si>
    <t xml:space="preserve">Empfänger von laufender Hilfe zum Lebensunterhalt am 31.12.2011 nach </t>
  </si>
  <si>
    <t>Empfänger und Bedarfsgemeinschaften mit Empfängern von Hilfe zum Lebens-</t>
  </si>
  <si>
    <t>Bedarfsgemeinschaften mit Empfängern von Hilfe zum Lebensunterhalt am</t>
  </si>
  <si>
    <t>1. Empfänger und Bedarfsgemeinschaften mit Empfängern von Hilfe zum Lebensunterhalt</t>
  </si>
  <si>
    <t>Durchschnittsalter</t>
  </si>
  <si>
    <t>Durch-schnittsalter</t>
  </si>
  <si>
    <t>7. Bedarfsgemeinschaften mit Empfängern von Hilfe zum Lebensunterhalt</t>
  </si>
  <si>
    <t>8. Bedarfsgemeinschaften mit Empfängern von Hilfe zum Lebensunterhalt</t>
  </si>
  <si>
    <t xml:space="preserve">9. Bedarfsgemeinschaften mit Empfängern von Hilfe zum Lebensunterhalt außerhalb von Einrichtungen </t>
  </si>
  <si>
    <t>Durchschnittliche(r/s) monatliche(r/s)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</si>
  <si>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</si>
  <si>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</si>
  <si>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 xml:space="preserve">Im Zuge der "Hartz IV"-Gesetzgebung wurden die bisherige Arbeitslosenhilfe und die Sozialhilfe für grundsätzlich </t>
  </si>
  <si>
    <t>erwerbsfähige Hilfebedürftige und deren Familienangehörige im Zweiten Buch Sozialgesetzbuch (SGB II)</t>
  </si>
  <si>
    <t>zusammengefasst. Dieser Personenkreis erhält ab 1. Januar 2005 Grundsicherung für Arbeitsuchende in Form</t>
  </si>
  <si>
    <t>von Arbeitslosengeld II (ALG II) und Sozialgeld.</t>
  </si>
  <si>
    <t>Empfänger von Hilfe zum Lebensunterhalt</t>
  </si>
  <si>
    <t>Es sind Personen, denen grundsätzlich Leistungen für mindestens einen Monat gewährt werden.</t>
  </si>
  <si>
    <t>- Regelsatz,</t>
  </si>
  <si>
    <t>- Aufwendungen für Unterkunft und Heizung,</t>
  </si>
  <si>
    <t>- Mehrbedarf(e),</t>
  </si>
  <si>
    <t>- übernommene Kranken- und Pflegeversicherungsbeiträge,</t>
  </si>
  <si>
    <t>- Beiträge für die Vorsorge sowie</t>
  </si>
  <si>
    <t>- Darlehen bei vorübergehender Notlage.</t>
  </si>
  <si>
    <t>Lebensunterhalt und den Barbetrag zur persönlichen Verfügung sowie gegebenenfalls den zusätzlichen Barbetrag.</t>
  </si>
  <si>
    <r>
      <t>angerechneten (bereinigten)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Einkommen der Bedarfsgemeinschaft.</t>
    </r>
  </si>
  <si>
    <t>Bedarfsgemeinschaften mit Empfängern von Hilfe zum Lebensunterhalt außerhalb</t>
  </si>
  <si>
    <t xml:space="preserve">zuletzt geändert durch Artikel 13 Absatz 28 des Gesetzes vom 12. April 2012 (BGBl. I S. 579), in Verbindung mit dem </t>
  </si>
  <si>
    <t>Der notwendige Lebensunterhalt umfasst insbesondere Ernährung, Unterkunft, Kleidung, Körperpflege, Hausrat,</t>
  </si>
  <si>
    <t>Heizung und persönliche Bedürfnisse des täglichen Lebens.</t>
  </si>
  <si>
    <t>Thüringen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</si>
  <si>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</si>
  <si>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</si>
  <si>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</si>
  <si>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</si>
  <si>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</si>
  <si>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</si>
  <si>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</si>
  <si>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</si>
  <si>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</si>
  <si>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</si>
  <si>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</si>
  <si>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</si>
  <si>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</si>
  <si>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</si>
  <si>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</si>
  <si>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</si>
  <si>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</si>
  <si>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</si>
  <si>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</si>
  <si>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</si>
  <si>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</si>
  <si>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</si>
  <si>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</si>
  <si>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</si>
  <si>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</si>
  <si>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</si>
  <si>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</si>
  <si>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</si>
  <si>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</si>
  <si>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</si>
  <si>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</si>
  <si>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</si>
  <si>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</si>
  <si>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</si>
  <si>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Sozialhilfe in Thüringen - Hilfe zum Lebensunterhalt am 31.12.2011 -</t>
  </si>
  <si>
    <t>Erscheinungsweise: jährlich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</si>
</sst>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  <numFmt numFmtId="194" formatCode="###\ ###_D_D_D;[=0]\-_D_D_D;\ General"/>
    <numFmt numFmtId="195" formatCode="###\ ###_D_D_D_I;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##\ ###_D_D_D_D;General"/>
    <numFmt numFmtId="201" formatCode="###\ ###_D_D_D_D_I;General"/>
    <numFmt numFmtId="202" formatCode="#\ ##0"/>
    <numFmt numFmtId="203" formatCode="###\ ###_D_I;General"/>
    <numFmt numFmtId="204" formatCode="###0.0_D_I;General"/>
    <numFmt numFmtId="205" formatCode="@_D_I"/>
    <numFmt numFmtId="206" formatCode="###.0\ ###_D_D;General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##\ ##0"/>
    <numFmt numFmtId="213" formatCode="###\ ##0_D"/>
    <numFmt numFmtId="214" formatCode="###\ ##0.0"/>
    <numFmt numFmtId="215" formatCode="###\ ##0.0_D"/>
    <numFmt numFmtId="216" formatCode="###\ ###_D_D_D_j;General"/>
    <numFmt numFmtId="217" formatCode="[=0]\-_D_D_D_j###\ ###_D_D_D_j;General"/>
    <numFmt numFmtId="218" formatCode="[=0]\-_D_D_D_j;###\ ###_D_D_D_j;General"/>
    <numFmt numFmtId="219" formatCode="[=0]\-_D_D_D_j;###\ ###_D_D_D_j"/>
  </numFmts>
  <fonts count="5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3.75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3.5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79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8" fillId="0" borderId="0" xfId="47" applyFont="1" applyAlignment="1" applyProtection="1">
      <alignment/>
      <protection/>
    </xf>
    <xf numFmtId="201" fontId="1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81" fontId="1" fillId="0" borderId="0" xfId="0" applyNumberFormat="1" applyFont="1" applyBorder="1" applyAlignment="1">
      <alignment vertical="top"/>
    </xf>
    <xf numFmtId="182" fontId="1" fillId="0" borderId="0" xfId="0" applyNumberFormat="1" applyFont="1" applyBorder="1" applyAlignment="1">
      <alignment vertical="top"/>
    </xf>
    <xf numFmtId="195" fontId="1" fillId="0" borderId="0" xfId="0" applyNumberFormat="1" applyFont="1" applyBorder="1" applyAlignment="1">
      <alignment vertical="top"/>
    </xf>
    <xf numFmtId="49" fontId="1" fillId="0" borderId="0" xfId="0" applyNumberFormat="1" applyFont="1" applyAlignment="1" quotePrefix="1">
      <alignment horizontal="center"/>
    </xf>
    <xf numFmtId="181" fontId="1" fillId="0" borderId="0" xfId="0" applyNumberFormat="1" applyFont="1" applyBorder="1" applyAlignment="1">
      <alignment/>
    </xf>
    <xf numFmtId="195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181" fontId="2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 vertical="top"/>
    </xf>
    <xf numFmtId="0" fontId="3" fillId="0" borderId="16" xfId="0" applyFont="1" applyBorder="1" applyAlignment="1">
      <alignment/>
    </xf>
    <xf numFmtId="216" fontId="1" fillId="0" borderId="0" xfId="0" applyNumberFormat="1" applyFont="1" applyBorder="1" applyAlignment="1">
      <alignment vertical="top"/>
    </xf>
    <xf numFmtId="216" fontId="2" fillId="0" borderId="0" xfId="0" applyNumberFormat="1" applyFont="1" applyBorder="1" applyAlignment="1">
      <alignment vertical="top"/>
    </xf>
    <xf numFmtId="212" fontId="1" fillId="0" borderId="12" xfId="0" applyNumberFormat="1" applyFont="1" applyBorder="1" applyAlignment="1">
      <alignment horizontal="center"/>
    </xf>
    <xf numFmtId="212" fontId="1" fillId="0" borderId="14" xfId="0" applyNumberFormat="1" applyFont="1" applyBorder="1" applyAlignment="1">
      <alignment horizontal="center"/>
    </xf>
    <xf numFmtId="219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49" fontId="56" fillId="0" borderId="0" xfId="0" applyNumberFormat="1" applyFont="1" applyAlignment="1" quotePrefix="1">
      <alignment/>
    </xf>
    <xf numFmtId="0" fontId="57" fillId="0" borderId="0" xfId="0" applyFont="1" applyAlignment="1">
      <alignment/>
    </xf>
    <xf numFmtId="49" fontId="1" fillId="0" borderId="0" xfId="0" applyNumberFormat="1" applyFont="1" applyAlignment="1" quotePrefix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12" fontId="1" fillId="0" borderId="13" xfId="0" applyNumberFormat="1" applyFont="1" applyBorder="1" applyAlignment="1">
      <alignment horizontal="center"/>
    </xf>
    <xf numFmtId="212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13" fontId="2" fillId="0" borderId="13" xfId="0" applyNumberFormat="1" applyFont="1" applyBorder="1" applyAlignment="1">
      <alignment horizontal="center"/>
    </xf>
    <xf numFmtId="213" fontId="2" fillId="0" borderId="0" xfId="0" applyNumberFormat="1" applyFont="1" applyBorder="1" applyAlignment="1">
      <alignment horizontal="center"/>
    </xf>
    <xf numFmtId="213" fontId="1" fillId="0" borderId="13" xfId="0" applyNumberFormat="1" applyFont="1" applyBorder="1" applyAlignment="1">
      <alignment horizontal="center"/>
    </xf>
    <xf numFmtId="213" fontId="1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215" fontId="1" fillId="0" borderId="13" xfId="0" applyNumberFormat="1" applyFont="1" applyBorder="1" applyAlignment="1">
      <alignment horizontal="center"/>
    </xf>
    <xf numFmtId="215" fontId="1" fillId="0" borderId="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975"/>
          <c:w val="0.983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v>in Einrichtungen</c:v>
          </c:tx>
          <c:spPr>
            <a:gradFill rotWithShape="1">
              <a:gsLst>
                <a:gs pos="0">
                  <a:srgbClr val="C0C0C0"/>
                </a:gs>
                <a:gs pos="50000">
                  <a:srgbClr val="ECECEC"/>
                </a:gs>
                <a:gs pos="100000">
                  <a:srgbClr val="C0C0C0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1+2'!$C$7:$H$7</c:f>
              <c:numCache>
                <c:ptCount val="6"/>
                <c:pt idx="0">
                  <c:v>34</c:v>
                </c:pt>
                <c:pt idx="1">
                  <c:v>344</c:v>
                </c:pt>
                <c:pt idx="2">
                  <c:v>559</c:v>
                </c:pt>
                <c:pt idx="3">
                  <c:v>2094</c:v>
                </c:pt>
                <c:pt idx="4">
                  <c:v>1278</c:v>
                </c:pt>
                <c:pt idx="5">
                  <c:v>1351</c:v>
                </c:pt>
              </c:numCache>
            </c:numRef>
          </c:val>
        </c:ser>
        <c:ser>
          <c:idx val="1"/>
          <c:order val="1"/>
          <c:tx>
            <c:v>außerhalb von Einrichtungen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6CE"/>
                </a:gs>
                <a:gs pos="100000">
                  <a:srgbClr val="FFCC9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1+2'!$C$8:$H$8</c:f>
              <c:numCache>
                <c:ptCount val="6"/>
                <c:pt idx="0">
                  <c:v>246</c:v>
                </c:pt>
                <c:pt idx="1">
                  <c:v>413</c:v>
                </c:pt>
                <c:pt idx="2">
                  <c:v>116</c:v>
                </c:pt>
                <c:pt idx="3">
                  <c:v>1135</c:v>
                </c:pt>
                <c:pt idx="4">
                  <c:v>884</c:v>
                </c:pt>
                <c:pt idx="5">
                  <c:v>2</c:v>
                </c:pt>
              </c:numCache>
            </c:numRef>
          </c:val>
        </c:ser>
        <c:axId val="23764857"/>
        <c:axId val="12557122"/>
      </c:barChart>
      <c:catAx>
        <c:axId val="23764857"/>
        <c:scaling>
          <c:orientation val="minMax"/>
        </c:scaling>
        <c:axPos val="b"/>
        <c:delete val="1"/>
        <c:majorTickMark val="out"/>
        <c:minorTickMark val="none"/>
        <c:tickLblPos val="nextTo"/>
        <c:crossAx val="12557122"/>
        <c:crosses val="autoZero"/>
        <c:auto val="1"/>
        <c:lblOffset val="100"/>
        <c:tickLblSkip val="1"/>
        <c:noMultiLvlLbl val="0"/>
      </c:catAx>
      <c:valAx>
        <c:axId val="12557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6485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25"/>
          <c:w val="0.94925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'ZahlenGraf. 1+2'!$B$12</c:f>
              <c:numCache>
                <c:ptCount val="1"/>
                <c:pt idx="0">
                  <c:v>144</c:v>
                </c:pt>
              </c:numCache>
            </c:numRef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BD7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1+2'!$B$13</c:f>
              <c:numCache>
                <c:ptCount val="1"/>
                <c:pt idx="0">
                  <c:v>438</c:v>
                </c:pt>
              </c:numCache>
            </c:numRef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1+2'!$B$14</c:f>
              <c:numCache>
                <c:ptCount val="1"/>
                <c:pt idx="0">
                  <c:v>439</c:v>
                </c:pt>
              </c:numCache>
            </c:numRef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4E2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1+2'!$B$15</c:f>
              <c:numCache>
                <c:ptCount val="1"/>
                <c:pt idx="0">
                  <c:v>2113</c:v>
                </c:pt>
              </c:numCache>
            </c:numRef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1+2'!$B$16</c:f>
              <c:numCache>
                <c:ptCount val="1"/>
                <c:pt idx="0">
                  <c:v>1328</c:v>
                </c:pt>
              </c:numCache>
            </c:numRef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4E4E4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1+2'!$B$17</c:f>
              <c:numCache>
                <c:ptCount val="1"/>
                <c:pt idx="0">
                  <c:v>456</c:v>
                </c:pt>
              </c:numCache>
            </c:numRef>
          </c:val>
        </c:ser>
        <c:overlap val="100"/>
        <c:axId val="45905235"/>
        <c:axId val="10493932"/>
      </c:barChart>
      <c:catAx>
        <c:axId val="45905235"/>
        <c:scaling>
          <c:orientation val="minMax"/>
        </c:scaling>
        <c:axPos val="b"/>
        <c:delete val="1"/>
        <c:majorTickMark val="out"/>
        <c:minorTickMark val="none"/>
        <c:tickLblPos val="nextTo"/>
        <c:crossAx val="10493932"/>
        <c:crosses val="autoZero"/>
        <c:auto val="1"/>
        <c:lblOffset val="100"/>
        <c:tickLblSkip val="1"/>
        <c:noMultiLvlLbl val="0"/>
      </c:catAx>
      <c:valAx>
        <c:axId val="10493932"/>
        <c:scaling>
          <c:orientation val="minMax"/>
        </c:scaling>
        <c:axPos val="l"/>
        <c:delete val="1"/>
        <c:majorTickMark val="out"/>
        <c:minorTickMark val="none"/>
        <c:tickLblPos val="nextTo"/>
        <c:crossAx val="45905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113"/>
          <c:w val="0.67775"/>
          <c:h val="0.78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FFA3D1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CCCFF"/>
                  </a:gs>
                  <a:gs pos="100000">
                    <a:srgbClr val="D2D2FF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2"/>
              <c:pt idx="0">
                <c:v>weiblich</c:v>
              </c:pt>
              <c:pt idx="1">
                <c:v>männlich</c:v>
              </c:pt>
            </c:strLit>
          </c:cat>
          <c:val>
            <c:numRef>
              <c:f>'ZahlenGraf. 1+2'!$B$30:$B$31</c:f>
              <c:numCache>
                <c:ptCount val="2"/>
                <c:pt idx="0">
                  <c:v>3538</c:v>
                </c:pt>
                <c:pt idx="1">
                  <c:v>4918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"/>
          <c:w val="1"/>
          <c:h val="0.887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'ZahlenGraf. 1+2'!$B$21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5CB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1+2'!$B$22</c:f>
              <c:numCache>
                <c:ptCount val="1"/>
                <c:pt idx="0">
                  <c:v>319</c:v>
                </c:pt>
              </c:numCache>
            </c:numRef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1+2'!$B$23</c:f>
              <c:numCache>
                <c:ptCount val="1"/>
                <c:pt idx="0">
                  <c:v>236</c:v>
                </c:pt>
              </c:numCache>
            </c:numRef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9E4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1+2'!$B$24</c:f>
              <c:numCache>
                <c:ptCount val="1"/>
                <c:pt idx="0">
                  <c:v>1116</c:v>
                </c:pt>
              </c:numCache>
            </c:numRef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1+2'!$B$25</c:f>
              <c:numCache>
                <c:ptCount val="1"/>
                <c:pt idx="0">
                  <c:v>834</c:v>
                </c:pt>
              </c:numCache>
            </c:numRef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1E1E1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1+2'!$B$26</c:f>
              <c:numCache>
                <c:ptCount val="1"/>
                <c:pt idx="0">
                  <c:v>897</c:v>
                </c:pt>
              </c:numCache>
            </c:numRef>
          </c:val>
        </c:ser>
        <c:overlap val="100"/>
        <c:axId val="27336525"/>
        <c:axId val="44702134"/>
      </c:barChart>
      <c:catAx>
        <c:axId val="27336525"/>
        <c:scaling>
          <c:orientation val="minMax"/>
        </c:scaling>
        <c:axPos val="b"/>
        <c:delete val="1"/>
        <c:majorTickMark val="out"/>
        <c:minorTickMark val="none"/>
        <c:tickLblPos val="nextTo"/>
        <c:crossAx val="44702134"/>
        <c:crosses val="autoZero"/>
        <c:auto val="1"/>
        <c:lblOffset val="100"/>
        <c:tickLblSkip val="1"/>
        <c:noMultiLvlLbl val="0"/>
      </c:catAx>
      <c:valAx>
        <c:axId val="44702134"/>
        <c:scaling>
          <c:orientation val="minMax"/>
        </c:scaling>
        <c:axPos val="l"/>
        <c:delete val="1"/>
        <c:majorTickMark val="out"/>
        <c:minorTickMark val="none"/>
        <c:tickLblPos val="nextTo"/>
        <c:crossAx val="27336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66675</xdr:rowOff>
    </xdr:to>
    <xdr:graphicFrame>
      <xdr:nvGraphicFramePr>
        <xdr:cNvPr id="1" name="Diagramm 1"/>
        <xdr:cNvGraphicFramePr/>
      </xdr:nvGraphicFramePr>
      <xdr:xfrm>
        <a:off x="257175" y="590550"/>
        <a:ext cx="51530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26</xdr:row>
      <xdr:rowOff>104775</xdr:rowOff>
    </xdr:from>
    <xdr:to>
      <xdr:col>27</xdr:col>
      <xdr:colOff>85725</xdr:colOff>
      <xdr:row>28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2286000" y="3400425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41</xdr:row>
      <xdr:rowOff>0</xdr:rowOff>
    </xdr:from>
    <xdr:to>
      <xdr:col>12</xdr:col>
      <xdr:colOff>85725</xdr:colOff>
      <xdr:row>57</xdr:row>
      <xdr:rowOff>0</xdr:rowOff>
    </xdr:to>
    <xdr:graphicFrame>
      <xdr:nvGraphicFramePr>
        <xdr:cNvPr id="3" name="Diagramm 3"/>
        <xdr:cNvGraphicFramePr/>
      </xdr:nvGraphicFramePr>
      <xdr:xfrm>
        <a:off x="257175" y="5229225"/>
        <a:ext cx="17716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28</xdr:row>
      <xdr:rowOff>9525</xdr:rowOff>
    </xdr:from>
    <xdr:to>
      <xdr:col>8</xdr:col>
      <xdr:colOff>114300</xdr:colOff>
      <xdr:row>29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942975" y="35528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28</xdr:row>
      <xdr:rowOff>9525</xdr:rowOff>
    </xdr:from>
    <xdr:to>
      <xdr:col>13</xdr:col>
      <xdr:colOff>104775</xdr:colOff>
      <xdr:row>29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1657350" y="35528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28</xdr:row>
      <xdr:rowOff>9525</xdr:rowOff>
    </xdr:from>
    <xdr:to>
      <xdr:col>18</xdr:col>
      <xdr:colOff>19050</xdr:colOff>
      <xdr:row>29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2466975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28</xdr:row>
      <xdr:rowOff>9525</xdr:rowOff>
    </xdr:from>
    <xdr:to>
      <xdr:col>23</xdr:col>
      <xdr:colOff>28575</xdr:colOff>
      <xdr:row>29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3267075" y="355282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28</xdr:row>
      <xdr:rowOff>9525</xdr:rowOff>
    </xdr:from>
    <xdr:to>
      <xdr:col>27</xdr:col>
      <xdr:colOff>95250</xdr:colOff>
      <xdr:row>29</xdr:row>
      <xdr:rowOff>76200</xdr:rowOff>
    </xdr:to>
    <xdr:sp>
      <xdr:nvSpPr>
        <xdr:cNvPr id="8" name="Rectangle 8"/>
        <xdr:cNvSpPr>
          <a:spLocks/>
        </xdr:cNvSpPr>
      </xdr:nvSpPr>
      <xdr:spPr>
        <a:xfrm>
          <a:off x="4000500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28</xdr:row>
      <xdr:rowOff>9525</xdr:rowOff>
    </xdr:from>
    <xdr:to>
      <xdr:col>32</xdr:col>
      <xdr:colOff>104775</xdr:colOff>
      <xdr:row>30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4791075" y="3552825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49</xdr:row>
      <xdr:rowOff>9525</xdr:rowOff>
    </xdr:from>
    <xdr:to>
      <xdr:col>4</xdr:col>
      <xdr:colOff>152400</xdr:colOff>
      <xdr:row>50</xdr:row>
      <xdr:rowOff>95250</xdr:rowOff>
    </xdr:to>
    <xdr:sp>
      <xdr:nvSpPr>
        <xdr:cNvPr id="10" name="Rectangle 10"/>
        <xdr:cNvSpPr>
          <a:spLocks/>
        </xdr:cNvSpPr>
      </xdr:nvSpPr>
      <xdr:spPr>
        <a:xfrm>
          <a:off x="390525" y="6229350"/>
          <a:ext cx="4095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43,0 %</a:t>
          </a:r>
        </a:p>
      </xdr:txBody>
    </xdr:sp>
    <xdr:clientData/>
  </xdr:twoCellAnchor>
  <xdr:twoCellAnchor>
    <xdr:from>
      <xdr:col>2</xdr:col>
      <xdr:colOff>76200</xdr:colOff>
      <xdr:row>44</xdr:row>
      <xdr:rowOff>76200</xdr:rowOff>
    </xdr:from>
    <xdr:to>
      <xdr:col>4</xdr:col>
      <xdr:colOff>152400</xdr:colOff>
      <xdr:row>46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400050" y="5676900"/>
          <a:ext cx="4000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27,0 %</a:t>
          </a:r>
        </a:p>
      </xdr:txBody>
    </xdr:sp>
    <xdr:clientData/>
  </xdr:twoCellAnchor>
  <xdr:twoCellAnchor>
    <xdr:from>
      <xdr:col>2</xdr:col>
      <xdr:colOff>85725</xdr:colOff>
      <xdr:row>42</xdr:row>
      <xdr:rowOff>38100</xdr:rowOff>
    </xdr:from>
    <xdr:to>
      <xdr:col>4</xdr:col>
      <xdr:colOff>152400</xdr:colOff>
      <xdr:row>43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409575" y="5391150"/>
          <a:ext cx="3905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9,3 %</a:t>
          </a:r>
        </a:p>
      </xdr:txBody>
    </xdr:sp>
    <xdr:clientData/>
  </xdr:twoCellAnchor>
  <xdr:twoCellAnchor>
    <xdr:from>
      <xdr:col>10</xdr:col>
      <xdr:colOff>66675</xdr:colOff>
      <xdr:row>39</xdr:row>
      <xdr:rowOff>38100</xdr:rowOff>
    </xdr:from>
    <xdr:to>
      <xdr:col>26</xdr:col>
      <xdr:colOff>104775</xdr:colOff>
      <xdr:row>57</xdr:row>
      <xdr:rowOff>85725</xdr:rowOff>
    </xdr:to>
    <xdr:graphicFrame>
      <xdr:nvGraphicFramePr>
        <xdr:cNvPr id="13" name="Diagramm 13"/>
        <xdr:cNvGraphicFramePr/>
      </xdr:nvGraphicFramePr>
      <xdr:xfrm>
        <a:off x="1685925" y="5019675"/>
        <a:ext cx="26289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41</xdr:row>
      <xdr:rowOff>0</xdr:rowOff>
    </xdr:from>
    <xdr:to>
      <xdr:col>35</xdr:col>
      <xdr:colOff>0</xdr:colOff>
      <xdr:row>57</xdr:row>
      <xdr:rowOff>0</xdr:rowOff>
    </xdr:to>
    <xdr:graphicFrame>
      <xdr:nvGraphicFramePr>
        <xdr:cNvPr id="14" name="Diagramm 14"/>
        <xdr:cNvGraphicFramePr/>
      </xdr:nvGraphicFramePr>
      <xdr:xfrm>
        <a:off x="4000500" y="5229225"/>
        <a:ext cx="1666875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152400</xdr:colOff>
      <xdr:row>39</xdr:row>
      <xdr:rowOff>76200</xdr:rowOff>
    </xdr:from>
    <xdr:to>
      <xdr:col>27</xdr:col>
      <xdr:colOff>0</xdr:colOff>
      <xdr:row>41</xdr:row>
      <xdr:rowOff>47625</xdr:rowOff>
    </xdr:to>
    <xdr:sp>
      <xdr:nvSpPr>
        <xdr:cNvPr id="15" name="Rectangle 15"/>
        <xdr:cNvSpPr>
          <a:spLocks/>
        </xdr:cNvSpPr>
      </xdr:nvSpPr>
      <xdr:spPr>
        <a:xfrm>
          <a:off x="1933575" y="5057775"/>
          <a:ext cx="2438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männlich                                            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6" name="Rectangle 17"/>
        <xdr:cNvSpPr>
          <a:spLocks/>
        </xdr:cNvSpPr>
      </xdr:nvSpPr>
      <xdr:spPr>
        <a:xfrm>
          <a:off x="2266950" y="7581900"/>
          <a:ext cx="161925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B"/>
            </a:gs>
            <a:gs pos="100000">
              <a:srgbClr val="FFCC99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809625" y="7591425"/>
          <a:ext cx="161925" cy="114300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8" name="Rectangle 19"/>
        <xdr:cNvSpPr>
          <a:spLocks/>
        </xdr:cNvSpPr>
      </xdr:nvSpPr>
      <xdr:spPr>
        <a:xfrm>
          <a:off x="3886200" y="7581900"/>
          <a:ext cx="161925" cy="114300"/>
        </a:xfrm>
        <a:prstGeom prst="rect">
          <a:avLst/>
        </a:prstGeom>
        <a:gradFill rotWithShape="1">
          <a:gsLst>
            <a:gs pos="0">
              <a:srgbClr val="CCFFFF"/>
            </a:gs>
            <a:gs pos="50000">
              <a:srgbClr val="E6FFFF"/>
            </a:gs>
            <a:gs pos="100000">
              <a:srgbClr val="CCFF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809625" y="7839075"/>
          <a:ext cx="161925" cy="11430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2266950" y="7839075"/>
          <a:ext cx="161925" cy="11430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8D0FF"/>
            </a:gs>
            <a:gs pos="100000">
              <a:srgbClr val="CC99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3886200" y="7839075"/>
          <a:ext cx="161925" cy="11430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114300</xdr:rowOff>
    </xdr:from>
    <xdr:to>
      <xdr:col>10</xdr:col>
      <xdr:colOff>0</xdr:colOff>
      <xdr:row>31</xdr:row>
      <xdr:rowOff>114300</xdr:rowOff>
    </xdr:to>
    <xdr:sp>
      <xdr:nvSpPr>
        <xdr:cNvPr id="22" name="Rectangle 23"/>
        <xdr:cNvSpPr>
          <a:spLocks/>
        </xdr:cNvSpPr>
      </xdr:nvSpPr>
      <xdr:spPr>
        <a:xfrm>
          <a:off x="1457325" y="3905250"/>
          <a:ext cx="161925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114300</xdr:rowOff>
    </xdr:from>
    <xdr:to>
      <xdr:col>21</xdr:col>
      <xdr:colOff>0</xdr:colOff>
      <xdr:row>31</xdr:row>
      <xdr:rowOff>114300</xdr:rowOff>
    </xdr:to>
    <xdr:sp>
      <xdr:nvSpPr>
        <xdr:cNvPr id="23" name="Rectangle 24"/>
        <xdr:cNvSpPr>
          <a:spLocks/>
        </xdr:cNvSpPr>
      </xdr:nvSpPr>
      <xdr:spPr>
        <a:xfrm>
          <a:off x="3238500" y="3905250"/>
          <a:ext cx="161925" cy="123825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FDE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47625</xdr:rowOff>
    </xdr:from>
    <xdr:to>
      <xdr:col>35</xdr:col>
      <xdr:colOff>0</xdr:colOff>
      <xdr:row>51</xdr:row>
      <xdr:rowOff>76200</xdr:rowOff>
    </xdr:to>
    <xdr:sp>
      <xdr:nvSpPr>
        <xdr:cNvPr id="24" name="Rectangle 25"/>
        <xdr:cNvSpPr>
          <a:spLocks/>
        </xdr:cNvSpPr>
      </xdr:nvSpPr>
      <xdr:spPr>
        <a:xfrm>
          <a:off x="5181600" y="63912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31,5 %</a:t>
          </a:r>
        </a:p>
      </xdr:txBody>
    </xdr:sp>
    <xdr:clientData/>
  </xdr:twoCellAnchor>
  <xdr:twoCellAnchor>
    <xdr:from>
      <xdr:col>32</xdr:col>
      <xdr:colOff>0</xdr:colOff>
      <xdr:row>46</xdr:row>
      <xdr:rowOff>76200</xdr:rowOff>
    </xdr:from>
    <xdr:to>
      <xdr:col>35</xdr:col>
      <xdr:colOff>0</xdr:colOff>
      <xdr:row>48</xdr:row>
      <xdr:rowOff>28575</xdr:rowOff>
    </xdr:to>
    <xdr:sp>
      <xdr:nvSpPr>
        <xdr:cNvPr id="25" name="Rectangle 26"/>
        <xdr:cNvSpPr>
          <a:spLocks/>
        </xdr:cNvSpPr>
      </xdr:nvSpPr>
      <xdr:spPr>
        <a:xfrm>
          <a:off x="5181600" y="5924550"/>
          <a:ext cx="4857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23,6 %</a:t>
          </a:r>
        </a:p>
      </xdr:txBody>
    </xdr:sp>
    <xdr:clientData/>
  </xdr:twoCellAnchor>
  <xdr:twoCellAnchor>
    <xdr:from>
      <xdr:col>32</xdr:col>
      <xdr:colOff>0</xdr:colOff>
      <xdr:row>43</xdr:row>
      <xdr:rowOff>66675</xdr:rowOff>
    </xdr:from>
    <xdr:to>
      <xdr:col>35</xdr:col>
      <xdr:colOff>0</xdr:colOff>
      <xdr:row>44</xdr:row>
      <xdr:rowOff>114300</xdr:rowOff>
    </xdr:to>
    <xdr:sp>
      <xdr:nvSpPr>
        <xdr:cNvPr id="26" name="Rectangle 27"/>
        <xdr:cNvSpPr>
          <a:spLocks/>
        </xdr:cNvSpPr>
      </xdr:nvSpPr>
      <xdr:spPr>
        <a:xfrm>
          <a:off x="5181600" y="5543550"/>
          <a:ext cx="485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25,4 %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7" name="Line 28"/>
        <xdr:cNvSpPr>
          <a:spLocks/>
        </xdr:cNvSpPr>
      </xdr:nvSpPr>
      <xdr:spPr>
        <a:xfrm>
          <a:off x="518160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52</xdr:row>
      <xdr:rowOff>114300</xdr:rowOff>
    </xdr:from>
    <xdr:to>
      <xdr:col>34</xdr:col>
      <xdr:colOff>161925</xdr:colOff>
      <xdr:row>53</xdr:row>
      <xdr:rowOff>114300</xdr:rowOff>
    </xdr:to>
    <xdr:sp>
      <xdr:nvSpPr>
        <xdr:cNvPr id="28" name="Rectangle 30"/>
        <xdr:cNvSpPr>
          <a:spLocks/>
        </xdr:cNvSpPr>
      </xdr:nvSpPr>
      <xdr:spPr>
        <a:xfrm>
          <a:off x="5181600" y="6705600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6,7 % </a:t>
          </a:r>
        </a:p>
      </xdr:txBody>
    </xdr:sp>
    <xdr:clientData/>
  </xdr:twoCellAnchor>
  <xdr:twoCellAnchor>
    <xdr:from>
      <xdr:col>4</xdr:col>
      <xdr:colOff>76200</xdr:colOff>
      <xdr:row>5</xdr:row>
      <xdr:rowOff>0</xdr:rowOff>
    </xdr:from>
    <xdr:to>
      <xdr:col>7</xdr:col>
      <xdr:colOff>66675</xdr:colOff>
      <xdr:row>6</xdr:row>
      <xdr:rowOff>9525</xdr:rowOff>
    </xdr:to>
    <xdr:sp>
      <xdr:nvSpPr>
        <xdr:cNvPr id="29" name="Text Box 31"/>
        <xdr:cNvSpPr txBox="1">
          <a:spLocks noChangeArrowheads="1"/>
        </xdr:cNvSpPr>
      </xdr:nvSpPr>
      <xdr:spPr>
        <a:xfrm>
          <a:off x="723900" y="695325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31</xdr:col>
      <xdr:colOff>161925</xdr:colOff>
      <xdr:row>54</xdr:row>
      <xdr:rowOff>0</xdr:rowOff>
    </xdr:from>
    <xdr:to>
      <xdr:col>34</xdr:col>
      <xdr:colOff>161925</xdr:colOff>
      <xdr:row>54</xdr:row>
      <xdr:rowOff>114300</xdr:rowOff>
    </xdr:to>
    <xdr:sp>
      <xdr:nvSpPr>
        <xdr:cNvPr id="30" name="Rectangle 30"/>
        <xdr:cNvSpPr>
          <a:spLocks/>
        </xdr:cNvSpPr>
      </xdr:nvSpPr>
      <xdr:spPr>
        <a:xfrm>
          <a:off x="5181600" y="6838950"/>
          <a:ext cx="4857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9,0 % </a:t>
          </a:r>
        </a:p>
      </xdr:txBody>
    </xdr:sp>
    <xdr:clientData/>
  </xdr:twoCellAnchor>
  <xdr:twoCellAnchor>
    <xdr:from>
      <xdr:col>31</xdr:col>
      <xdr:colOff>161925</xdr:colOff>
      <xdr:row>54</xdr:row>
      <xdr:rowOff>114300</xdr:rowOff>
    </xdr:from>
    <xdr:to>
      <xdr:col>34</xdr:col>
      <xdr:colOff>161925</xdr:colOff>
      <xdr:row>55</xdr:row>
      <xdr:rowOff>104775</xdr:rowOff>
    </xdr:to>
    <xdr:sp>
      <xdr:nvSpPr>
        <xdr:cNvPr id="31" name="Rectangle 30"/>
        <xdr:cNvSpPr>
          <a:spLocks/>
        </xdr:cNvSpPr>
      </xdr:nvSpPr>
      <xdr:spPr>
        <a:xfrm>
          <a:off x="5181600" y="6953250"/>
          <a:ext cx="4857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3,8 % </a:t>
          </a:r>
        </a:p>
      </xdr:txBody>
    </xdr:sp>
    <xdr:clientData/>
  </xdr:twoCellAnchor>
  <xdr:twoCellAnchor>
    <xdr:from>
      <xdr:col>2</xdr:col>
      <xdr:colOff>95250</xdr:colOff>
      <xdr:row>52</xdr:row>
      <xdr:rowOff>114300</xdr:rowOff>
    </xdr:from>
    <xdr:to>
      <xdr:col>4</xdr:col>
      <xdr:colOff>142875</xdr:colOff>
      <xdr:row>54</xdr:row>
      <xdr:rowOff>9525</xdr:rowOff>
    </xdr:to>
    <xdr:sp>
      <xdr:nvSpPr>
        <xdr:cNvPr id="32" name="Rectangle 30"/>
        <xdr:cNvSpPr>
          <a:spLocks/>
        </xdr:cNvSpPr>
      </xdr:nvSpPr>
      <xdr:spPr>
        <a:xfrm>
          <a:off x="419100" y="6705600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8,9 % </a:t>
          </a:r>
        </a:p>
      </xdr:txBody>
    </xdr:sp>
    <xdr:clientData/>
  </xdr:twoCellAnchor>
  <xdr:twoCellAnchor>
    <xdr:from>
      <xdr:col>2</xdr:col>
      <xdr:colOff>142875</xdr:colOff>
      <xdr:row>54</xdr:row>
      <xdr:rowOff>28575</xdr:rowOff>
    </xdr:from>
    <xdr:to>
      <xdr:col>5</xdr:col>
      <xdr:colOff>28575</xdr:colOff>
      <xdr:row>55</xdr:row>
      <xdr:rowOff>47625</xdr:rowOff>
    </xdr:to>
    <xdr:sp>
      <xdr:nvSpPr>
        <xdr:cNvPr id="33" name="Rectangle 30"/>
        <xdr:cNvSpPr>
          <a:spLocks/>
        </xdr:cNvSpPr>
      </xdr:nvSpPr>
      <xdr:spPr>
        <a:xfrm>
          <a:off x="466725" y="6867525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8,9 % </a:t>
          </a:r>
        </a:p>
      </xdr:txBody>
    </xdr:sp>
    <xdr:clientData/>
  </xdr:twoCellAnchor>
  <xdr:twoCellAnchor>
    <xdr:from>
      <xdr:col>2</xdr:col>
      <xdr:colOff>142875</xdr:colOff>
      <xdr:row>55</xdr:row>
      <xdr:rowOff>19050</xdr:rowOff>
    </xdr:from>
    <xdr:to>
      <xdr:col>5</xdr:col>
      <xdr:colOff>28575</xdr:colOff>
      <xdr:row>56</xdr:row>
      <xdr:rowOff>38100</xdr:rowOff>
    </xdr:to>
    <xdr:sp>
      <xdr:nvSpPr>
        <xdr:cNvPr id="34" name="Rectangle 30"/>
        <xdr:cNvSpPr>
          <a:spLocks/>
        </xdr:cNvSpPr>
      </xdr:nvSpPr>
      <xdr:spPr>
        <a:xfrm>
          <a:off x="466725" y="6981825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2,9 %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142875</xdr:rowOff>
    </xdr:from>
    <xdr:to>
      <xdr:col>3</xdr:col>
      <xdr:colOff>0</xdr:colOff>
      <xdr:row>38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63055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0</xdr:rowOff>
    </xdr:from>
    <xdr:to>
      <xdr:col>3</xdr:col>
      <xdr:colOff>19050</xdr:colOff>
      <xdr:row>55</xdr:row>
      <xdr:rowOff>0</xdr:rowOff>
    </xdr:to>
    <xdr:sp>
      <xdr:nvSpPr>
        <xdr:cNvPr id="1" name="Line 7"/>
        <xdr:cNvSpPr>
          <a:spLocks/>
        </xdr:cNvSpPr>
      </xdr:nvSpPr>
      <xdr:spPr>
        <a:xfrm>
          <a:off x="19050" y="845820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Dokumente%20und%20Einstellungen\slt1i8\Lokale%20Einstellungen\Temporary%20Internet%20Files\Content.Outlook\C5CN28OU\www.statistik.thueringen.de\formulare.htm" TargetMode="External" /><Relationship Id="rId2" Type="http://schemas.openxmlformats.org/officeDocument/2006/relationships/hyperlink" Target="file://C:\Dokumente%20und%20Einstellungen\slt1i8\Lokale%20Einstellungen\Temporary%20Internet%20Files\Content.Outlook\C5CN28OU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2" sqref="A2"/>
    </sheetView>
  </sheetViews>
  <sheetFormatPr defaultColWidth="80.28125" defaultRowHeight="12.75"/>
  <cols>
    <col min="1" max="16384" width="80.28125" style="109" customWidth="1"/>
  </cols>
  <sheetData>
    <row r="1" spans="1:2" ht="15.75">
      <c r="A1" s="108" t="s">
        <v>260</v>
      </c>
      <c r="B1" s="108"/>
    </row>
    <row r="4" spans="1:2" ht="12.75">
      <c r="A4" s="110" t="s">
        <v>294</v>
      </c>
      <c r="B4" s="110"/>
    </row>
    <row r="5" spans="1:2" ht="14.25">
      <c r="A5" s="111"/>
      <c r="B5" s="111"/>
    </row>
    <row r="6" spans="1:2" ht="14.25">
      <c r="A6" s="111"/>
      <c r="B6" s="111"/>
    </row>
    <row r="7" spans="1:2" ht="12.75">
      <c r="A7" s="109" t="s">
        <v>261</v>
      </c>
      <c r="B7" s="112"/>
    </row>
    <row r="10" spans="1:2" ht="12.75">
      <c r="A10" s="112" t="s">
        <v>295</v>
      </c>
      <c r="B10" s="112"/>
    </row>
    <row r="11" ht="12.75">
      <c r="A11" s="109" t="s">
        <v>262</v>
      </c>
    </row>
    <row r="14" ht="12.75">
      <c r="A14" s="109" t="s">
        <v>263</v>
      </c>
    </row>
    <row r="17" ht="12.75">
      <c r="A17" s="109" t="s">
        <v>264</v>
      </c>
    </row>
    <row r="18" ht="12.75">
      <c r="A18" s="109" t="s">
        <v>129</v>
      </c>
    </row>
    <row r="19" ht="12.75">
      <c r="A19" s="109" t="s">
        <v>265</v>
      </c>
    </row>
    <row r="20" ht="12.75">
      <c r="A20" s="109" t="s">
        <v>266</v>
      </c>
    </row>
    <row r="21" ht="12.75">
      <c r="A21" s="109" t="s">
        <v>267</v>
      </c>
    </row>
    <row r="24" spans="1:2" ht="12.75">
      <c r="A24" s="113" t="s">
        <v>268</v>
      </c>
      <c r="B24" s="113"/>
    </row>
    <row r="25" spans="1:2" ht="38.25">
      <c r="A25" s="114" t="s">
        <v>269</v>
      </c>
      <c r="B25" s="114"/>
    </row>
    <row r="28" spans="1:2" ht="12.75">
      <c r="A28" s="113" t="s">
        <v>270</v>
      </c>
      <c r="B28" s="113"/>
    </row>
    <row r="29" spans="1:2" ht="51">
      <c r="A29" s="114" t="s">
        <v>271</v>
      </c>
      <c r="B29" s="114"/>
    </row>
    <row r="30" ht="12.75">
      <c r="A30" s="109" t="s">
        <v>272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L1" sqref="L1"/>
    </sheetView>
  </sheetViews>
  <sheetFormatPr defaultColWidth="11.421875" defaultRowHeight="12.75"/>
  <cols>
    <col min="1" max="3" width="3.00390625" style="0" customWidth="1"/>
    <col min="4" max="4" width="13.8515625" style="0" customWidth="1"/>
  </cols>
  <sheetData>
    <row r="1" spans="1:10" ht="12.75">
      <c r="A1" s="126" t="s">
        <v>224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.75">
      <c r="A2" s="126" t="s">
        <v>195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50" t="s">
        <v>167</v>
      </c>
      <c r="B4" s="195"/>
      <c r="C4" s="195"/>
      <c r="D4" s="196"/>
      <c r="E4" s="147" t="s">
        <v>36</v>
      </c>
      <c r="F4" s="145" t="s">
        <v>82</v>
      </c>
      <c r="G4" s="203"/>
      <c r="H4" s="203"/>
      <c r="I4" s="203"/>
      <c r="J4" s="203"/>
    </row>
    <row r="5" spans="1:10" ht="12.75">
      <c r="A5" s="197"/>
      <c r="B5" s="197"/>
      <c r="C5" s="197"/>
      <c r="D5" s="198"/>
      <c r="E5" s="201"/>
      <c r="F5" s="136" t="s">
        <v>158</v>
      </c>
      <c r="G5" s="145" t="s">
        <v>185</v>
      </c>
      <c r="H5" s="203"/>
      <c r="I5" s="146"/>
      <c r="J5" s="152" t="s">
        <v>110</v>
      </c>
    </row>
    <row r="6" spans="1:10" ht="12.75">
      <c r="A6" s="197"/>
      <c r="B6" s="197"/>
      <c r="C6" s="197"/>
      <c r="D6" s="198"/>
      <c r="E6" s="201"/>
      <c r="F6" s="157"/>
      <c r="G6" s="152" t="s">
        <v>85</v>
      </c>
      <c r="H6" s="196"/>
      <c r="I6" s="136" t="s">
        <v>160</v>
      </c>
      <c r="J6" s="193"/>
    </row>
    <row r="7" spans="1:10" ht="12.75">
      <c r="A7" s="197"/>
      <c r="B7" s="197"/>
      <c r="C7" s="197"/>
      <c r="D7" s="198"/>
      <c r="E7" s="201"/>
      <c r="F7" s="157"/>
      <c r="G7" s="193"/>
      <c r="H7" s="198"/>
      <c r="I7" s="157"/>
      <c r="J7" s="193"/>
    </row>
    <row r="8" spans="1:10" ht="12.75">
      <c r="A8" s="197"/>
      <c r="B8" s="197"/>
      <c r="C8" s="197"/>
      <c r="D8" s="198"/>
      <c r="E8" s="201"/>
      <c r="F8" s="157"/>
      <c r="G8" s="194"/>
      <c r="H8" s="200"/>
      <c r="I8" s="157"/>
      <c r="J8" s="193"/>
    </row>
    <row r="9" spans="1:10" ht="12.75">
      <c r="A9" s="197"/>
      <c r="B9" s="197"/>
      <c r="C9" s="197"/>
      <c r="D9" s="198"/>
      <c r="E9" s="201"/>
      <c r="F9" s="157"/>
      <c r="G9" s="136" t="s">
        <v>134</v>
      </c>
      <c r="H9" s="136" t="s">
        <v>86</v>
      </c>
      <c r="I9" s="157"/>
      <c r="J9" s="193"/>
    </row>
    <row r="10" spans="1:10" ht="12.75">
      <c r="A10" s="197"/>
      <c r="B10" s="197"/>
      <c r="C10" s="197"/>
      <c r="D10" s="198"/>
      <c r="E10" s="201"/>
      <c r="F10" s="157"/>
      <c r="G10" s="157"/>
      <c r="H10" s="157"/>
      <c r="I10" s="157"/>
      <c r="J10" s="193"/>
    </row>
    <row r="11" spans="1:10" ht="12.75">
      <c r="A11" s="197"/>
      <c r="B11" s="197"/>
      <c r="C11" s="197"/>
      <c r="D11" s="198"/>
      <c r="E11" s="201"/>
      <c r="F11" s="157"/>
      <c r="G11" s="157"/>
      <c r="H11" s="157"/>
      <c r="I11" s="157"/>
      <c r="J11" s="193"/>
    </row>
    <row r="12" spans="1:10" ht="12.75">
      <c r="A12" s="199"/>
      <c r="B12" s="199"/>
      <c r="C12" s="199"/>
      <c r="D12" s="200"/>
      <c r="E12" s="202"/>
      <c r="F12" s="158"/>
      <c r="G12" s="158"/>
      <c r="H12" s="158"/>
      <c r="I12" s="158"/>
      <c r="J12" s="194"/>
    </row>
    <row r="13" spans="1:10" ht="12.75">
      <c r="A13" s="1"/>
      <c r="B13" s="1"/>
      <c r="C13" s="1"/>
      <c r="D13" s="4"/>
      <c r="E13" s="1"/>
      <c r="F13" s="1"/>
      <c r="G13" s="1"/>
      <c r="H13" s="1"/>
      <c r="I13" s="1"/>
      <c r="J13" s="1"/>
    </row>
    <row r="14" spans="1:10" ht="12.75">
      <c r="A14" s="1"/>
      <c r="B14" s="1"/>
      <c r="C14" s="38" t="s">
        <v>39</v>
      </c>
      <c r="D14" s="5"/>
      <c r="E14" s="72">
        <v>246</v>
      </c>
      <c r="F14" s="72">
        <v>2</v>
      </c>
      <c r="G14" s="72">
        <v>0</v>
      </c>
      <c r="H14" s="72">
        <v>0</v>
      </c>
      <c r="I14" s="72">
        <v>2</v>
      </c>
      <c r="J14" s="72">
        <v>244</v>
      </c>
    </row>
    <row r="15" spans="1:10" ht="12.75">
      <c r="A15" s="66">
        <v>7</v>
      </c>
      <c r="B15" s="48" t="s">
        <v>84</v>
      </c>
      <c r="C15" s="66">
        <v>18</v>
      </c>
      <c r="D15" s="5"/>
      <c r="E15" s="72">
        <v>413</v>
      </c>
      <c r="F15" s="72">
        <v>7</v>
      </c>
      <c r="G15" s="72">
        <v>0</v>
      </c>
      <c r="H15" s="72">
        <v>2</v>
      </c>
      <c r="I15" s="72">
        <v>5</v>
      </c>
      <c r="J15" s="72">
        <v>406</v>
      </c>
    </row>
    <row r="16" spans="1:10" ht="12.75">
      <c r="A16" s="3">
        <v>18</v>
      </c>
      <c r="B16" s="48" t="s">
        <v>84</v>
      </c>
      <c r="C16" s="3">
        <v>21</v>
      </c>
      <c r="D16" s="5"/>
      <c r="E16" s="72">
        <v>18</v>
      </c>
      <c r="F16" s="72">
        <v>1</v>
      </c>
      <c r="G16" s="72">
        <v>0</v>
      </c>
      <c r="H16" s="72">
        <v>0</v>
      </c>
      <c r="I16" s="72">
        <v>0</v>
      </c>
      <c r="J16" s="72">
        <v>17</v>
      </c>
    </row>
    <row r="17" spans="1:10" ht="12.75">
      <c r="A17" s="3">
        <v>21</v>
      </c>
      <c r="B17" s="48" t="s">
        <v>84</v>
      </c>
      <c r="C17" s="47">
        <v>25</v>
      </c>
      <c r="D17" s="5"/>
      <c r="E17" s="72">
        <v>98</v>
      </c>
      <c r="F17" s="72">
        <v>15</v>
      </c>
      <c r="G17" s="72">
        <v>0</v>
      </c>
      <c r="H17" s="72">
        <v>8</v>
      </c>
      <c r="I17" s="72">
        <v>1</v>
      </c>
      <c r="J17" s="72">
        <v>83</v>
      </c>
    </row>
    <row r="18" spans="1:10" ht="12.75">
      <c r="A18" s="3">
        <v>25</v>
      </c>
      <c r="B18" s="48" t="s">
        <v>84</v>
      </c>
      <c r="C18" s="50">
        <v>30</v>
      </c>
      <c r="D18" s="5"/>
      <c r="E18" s="72">
        <v>208</v>
      </c>
      <c r="F18" s="72">
        <v>40</v>
      </c>
      <c r="G18" s="72">
        <v>0</v>
      </c>
      <c r="H18" s="72">
        <v>21</v>
      </c>
      <c r="I18" s="72">
        <v>7</v>
      </c>
      <c r="J18" s="72">
        <v>168</v>
      </c>
    </row>
    <row r="19" spans="1:10" ht="12.75">
      <c r="A19" s="3">
        <v>30</v>
      </c>
      <c r="B19" s="48" t="s">
        <v>84</v>
      </c>
      <c r="C19" s="50">
        <v>40</v>
      </c>
      <c r="D19" s="5"/>
      <c r="E19" s="72">
        <v>416</v>
      </c>
      <c r="F19" s="72">
        <v>73</v>
      </c>
      <c r="G19" s="72">
        <v>0</v>
      </c>
      <c r="H19" s="72">
        <v>38</v>
      </c>
      <c r="I19" s="72">
        <v>15</v>
      </c>
      <c r="J19" s="72">
        <v>343</v>
      </c>
    </row>
    <row r="20" spans="1:10" ht="12.75">
      <c r="A20" s="3">
        <v>40</v>
      </c>
      <c r="B20" s="48" t="s">
        <v>84</v>
      </c>
      <c r="C20" s="50">
        <v>50</v>
      </c>
      <c r="D20" s="5"/>
      <c r="E20" s="72">
        <v>511</v>
      </c>
      <c r="F20" s="72">
        <v>115</v>
      </c>
      <c r="G20" s="72">
        <v>0</v>
      </c>
      <c r="H20" s="72">
        <v>81</v>
      </c>
      <c r="I20" s="72">
        <v>29</v>
      </c>
      <c r="J20" s="72">
        <v>396</v>
      </c>
    </row>
    <row r="21" spans="1:10" ht="12.75">
      <c r="A21" s="3">
        <v>50</v>
      </c>
      <c r="B21" s="48" t="s">
        <v>84</v>
      </c>
      <c r="C21" s="50">
        <v>60</v>
      </c>
      <c r="D21" s="5"/>
      <c r="E21" s="72">
        <v>558</v>
      </c>
      <c r="F21" s="72">
        <v>131</v>
      </c>
      <c r="G21" s="72">
        <v>0</v>
      </c>
      <c r="H21" s="72">
        <v>101</v>
      </c>
      <c r="I21" s="72">
        <v>30</v>
      </c>
      <c r="J21" s="72">
        <v>427</v>
      </c>
    </row>
    <row r="22" spans="1:10" ht="12.75">
      <c r="A22" s="3">
        <v>60</v>
      </c>
      <c r="B22" s="48" t="s">
        <v>84</v>
      </c>
      <c r="C22" s="50">
        <v>65</v>
      </c>
      <c r="D22" s="5"/>
      <c r="E22" s="72">
        <v>326</v>
      </c>
      <c r="F22" s="72">
        <v>53</v>
      </c>
      <c r="G22" s="72">
        <v>0</v>
      </c>
      <c r="H22" s="72">
        <v>44</v>
      </c>
      <c r="I22" s="72">
        <v>10</v>
      </c>
      <c r="J22" s="72">
        <v>273</v>
      </c>
    </row>
    <row r="23" spans="1:10" ht="12.75">
      <c r="A23" s="3">
        <v>65</v>
      </c>
      <c r="B23" s="71" t="s">
        <v>114</v>
      </c>
      <c r="C23" s="50"/>
      <c r="D23" s="5"/>
      <c r="E23" s="72">
        <v>2</v>
      </c>
      <c r="F23" s="72">
        <v>0</v>
      </c>
      <c r="G23" s="72">
        <v>0</v>
      </c>
      <c r="H23" s="72">
        <v>0</v>
      </c>
      <c r="I23" s="72">
        <v>0</v>
      </c>
      <c r="J23" s="72">
        <v>2</v>
      </c>
    </row>
    <row r="24" spans="1:10" ht="12.75">
      <c r="A24" s="3"/>
      <c r="B24" s="48"/>
      <c r="C24" s="50"/>
      <c r="D24" s="5"/>
      <c r="E24" s="72"/>
      <c r="F24" s="62"/>
      <c r="G24" s="72"/>
      <c r="H24" s="62"/>
      <c r="I24" s="62"/>
      <c r="J24" s="62"/>
    </row>
    <row r="25" spans="1:10" ht="12.75">
      <c r="A25" s="2" t="s">
        <v>36</v>
      </c>
      <c r="B25" s="48"/>
      <c r="C25" s="50"/>
      <c r="D25" s="5"/>
      <c r="E25" s="73">
        <v>2796</v>
      </c>
      <c r="F25" s="73">
        <v>437</v>
      </c>
      <c r="G25" s="73">
        <v>0</v>
      </c>
      <c r="H25" s="73">
        <v>295</v>
      </c>
      <c r="I25" s="73">
        <v>99</v>
      </c>
      <c r="J25" s="73">
        <v>2359</v>
      </c>
    </row>
    <row r="26" spans="1:10" ht="12.75">
      <c r="A26" s="1"/>
      <c r="B26" s="1"/>
      <c r="C26" s="1"/>
      <c r="D26" s="5"/>
      <c r="E26" s="72"/>
      <c r="F26" s="62"/>
      <c r="G26" s="72"/>
      <c r="H26" s="62"/>
      <c r="I26" s="62"/>
      <c r="J26" s="62"/>
    </row>
    <row r="27" spans="1:10" ht="12.75">
      <c r="A27" s="1"/>
      <c r="B27" s="1" t="s">
        <v>87</v>
      </c>
      <c r="C27" s="1"/>
      <c r="D27" s="5"/>
      <c r="E27" s="72"/>
      <c r="F27" s="62"/>
      <c r="G27" s="72"/>
      <c r="H27" s="62"/>
      <c r="I27" s="62"/>
      <c r="J27" s="62"/>
    </row>
    <row r="28" spans="1:10" ht="12.75">
      <c r="A28" s="1"/>
      <c r="B28" s="1" t="s">
        <v>37</v>
      </c>
      <c r="C28" s="1"/>
      <c r="D28" s="5"/>
      <c r="E28" s="72">
        <v>1677</v>
      </c>
      <c r="F28" s="72">
        <v>264</v>
      </c>
      <c r="G28" s="72">
        <v>0</v>
      </c>
      <c r="H28" s="72">
        <v>209</v>
      </c>
      <c r="I28" s="72">
        <v>59</v>
      </c>
      <c r="J28" s="72">
        <v>1413</v>
      </c>
    </row>
    <row r="29" spans="1:10" ht="12.75">
      <c r="A29" s="1"/>
      <c r="B29" s="1" t="s">
        <v>38</v>
      </c>
      <c r="C29" s="1"/>
      <c r="D29" s="5"/>
      <c r="E29" s="72">
        <v>1119</v>
      </c>
      <c r="F29" s="72">
        <v>173</v>
      </c>
      <c r="G29" s="72">
        <v>0</v>
      </c>
      <c r="H29" s="72">
        <v>86</v>
      </c>
      <c r="I29" s="72">
        <v>40</v>
      </c>
      <c r="J29" s="72">
        <v>946</v>
      </c>
    </row>
    <row r="30" spans="1:10" ht="12.75">
      <c r="A30" s="1"/>
      <c r="B30" s="1"/>
      <c r="C30" s="1"/>
      <c r="D30" s="5"/>
      <c r="E30" s="62"/>
      <c r="F30" s="62"/>
      <c r="G30" s="72"/>
      <c r="H30" s="62"/>
      <c r="I30" s="62"/>
      <c r="J30" s="62"/>
    </row>
    <row r="31" spans="1:10" ht="12.75">
      <c r="A31" s="1" t="s">
        <v>233</v>
      </c>
      <c r="B31" s="1"/>
      <c r="C31" s="1"/>
      <c r="D31" s="5"/>
      <c r="E31" s="31">
        <v>36.6</v>
      </c>
      <c r="F31" s="31">
        <v>45.5</v>
      </c>
      <c r="G31" s="72">
        <v>0</v>
      </c>
      <c r="H31" s="31">
        <v>47.9</v>
      </c>
      <c r="I31" s="31">
        <v>45</v>
      </c>
      <c r="J31" s="31">
        <v>35</v>
      </c>
    </row>
    <row r="32" spans="1:10" ht="12.75">
      <c r="A32" s="1"/>
      <c r="B32" s="1"/>
      <c r="C32" s="1"/>
      <c r="D32" s="5"/>
      <c r="E32" s="1"/>
      <c r="F32" s="1"/>
      <c r="G32" s="72"/>
      <c r="H32" s="1"/>
      <c r="I32" s="1"/>
      <c r="J32" s="1"/>
    </row>
    <row r="33" spans="1:10" ht="12.75">
      <c r="A33" s="1" t="s">
        <v>156</v>
      </c>
      <c r="B33" s="1"/>
      <c r="C33" s="1"/>
      <c r="D33" s="5"/>
      <c r="E33" s="72"/>
      <c r="F33" s="72"/>
      <c r="G33" s="72"/>
      <c r="H33" s="72"/>
      <c r="I33" s="72"/>
      <c r="J33" s="72"/>
    </row>
    <row r="34" spans="1:10" ht="12.75">
      <c r="A34" s="1"/>
      <c r="B34" s="1" t="s">
        <v>159</v>
      </c>
      <c r="C34" s="1"/>
      <c r="D34" s="5"/>
      <c r="E34" s="1"/>
      <c r="F34" s="1"/>
      <c r="G34" s="1"/>
      <c r="H34" s="1"/>
      <c r="I34" s="1"/>
      <c r="J34" s="1"/>
    </row>
    <row r="35" spans="1:10" ht="12.75">
      <c r="A35" s="1"/>
      <c r="B35" s="1" t="s">
        <v>165</v>
      </c>
      <c r="C35" s="1"/>
      <c r="D35" s="5"/>
      <c r="E35" s="72">
        <v>11</v>
      </c>
      <c r="F35" s="72">
        <v>68</v>
      </c>
      <c r="G35" s="72">
        <v>0</v>
      </c>
      <c r="H35" s="72">
        <v>61</v>
      </c>
      <c r="I35" s="72">
        <v>48</v>
      </c>
      <c r="J35" s="72">
        <v>0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sheetProtection/>
  <mergeCells count="12">
    <mergeCell ref="G5:I5"/>
    <mergeCell ref="G6:H8"/>
    <mergeCell ref="G9:G12"/>
    <mergeCell ref="H9:H12"/>
    <mergeCell ref="I6:I12"/>
    <mergeCell ref="J5:J12"/>
    <mergeCell ref="A4:D12"/>
    <mergeCell ref="A1:J1"/>
    <mergeCell ref="A2:J2"/>
    <mergeCell ref="E4:E12"/>
    <mergeCell ref="F4:J4"/>
    <mergeCell ref="F5:F1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rowBreaks count="1" manualBreakCount="1">
    <brk id="54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26" t="s">
        <v>235</v>
      </c>
      <c r="B1" s="126"/>
      <c r="C1" s="126"/>
      <c r="D1" s="126"/>
      <c r="E1" s="126"/>
    </row>
    <row r="2" spans="1:5" ht="12">
      <c r="A2" s="126" t="s">
        <v>225</v>
      </c>
      <c r="B2" s="126"/>
      <c r="C2" s="126"/>
      <c r="D2" s="126"/>
      <c r="E2" s="126"/>
    </row>
    <row r="4" spans="1:5" ht="12">
      <c r="A4" s="204" t="s">
        <v>47</v>
      </c>
      <c r="B4" s="165"/>
      <c r="C4" s="176" t="s">
        <v>186</v>
      </c>
      <c r="D4" s="207" t="s">
        <v>82</v>
      </c>
      <c r="E4" s="208"/>
    </row>
    <row r="5" spans="1:5" ht="12">
      <c r="A5" s="205"/>
      <c r="B5" s="167"/>
      <c r="C5" s="177"/>
      <c r="D5" s="176" t="s">
        <v>89</v>
      </c>
      <c r="E5" s="188" t="s">
        <v>90</v>
      </c>
    </row>
    <row r="6" spans="1:5" ht="12">
      <c r="A6" s="205"/>
      <c r="B6" s="167"/>
      <c r="C6" s="177"/>
      <c r="D6" s="177"/>
      <c r="E6" s="189"/>
    </row>
    <row r="7" spans="1:5" ht="12">
      <c r="A7" s="206"/>
      <c r="B7" s="169"/>
      <c r="C7" s="178"/>
      <c r="D7" s="178"/>
      <c r="E7" s="190"/>
    </row>
    <row r="8" ht="12">
      <c r="B8" s="46"/>
    </row>
    <row r="9" spans="2:5" ht="12">
      <c r="B9" s="9" t="s">
        <v>57</v>
      </c>
      <c r="C9" s="75">
        <v>843</v>
      </c>
      <c r="D9" s="75">
        <v>467</v>
      </c>
      <c r="E9" s="75">
        <v>376</v>
      </c>
    </row>
    <row r="10" spans="2:5" ht="12">
      <c r="B10" s="9" t="s">
        <v>58</v>
      </c>
      <c r="C10" s="75">
        <v>375</v>
      </c>
      <c r="D10" s="75">
        <v>254</v>
      </c>
      <c r="E10" s="75">
        <v>121</v>
      </c>
    </row>
    <row r="11" spans="2:5" ht="12">
      <c r="B11" s="9" t="s">
        <v>59</v>
      </c>
      <c r="C11" s="75">
        <v>316</v>
      </c>
      <c r="D11" s="75">
        <v>175</v>
      </c>
      <c r="E11" s="75">
        <v>141</v>
      </c>
    </row>
    <row r="12" spans="2:5" ht="12">
      <c r="B12" s="9" t="s">
        <v>60</v>
      </c>
      <c r="C12" s="75">
        <v>93</v>
      </c>
      <c r="D12" s="75">
        <v>45</v>
      </c>
      <c r="E12" s="75">
        <v>48</v>
      </c>
    </row>
    <row r="13" spans="2:5" ht="12">
      <c r="B13" s="9" t="s">
        <v>61</v>
      </c>
      <c r="C13" s="75">
        <v>281</v>
      </c>
      <c r="D13" s="75">
        <v>122</v>
      </c>
      <c r="E13" s="75">
        <v>159</v>
      </c>
    </row>
    <row r="14" spans="2:5" ht="12">
      <c r="B14" s="9" t="s">
        <v>62</v>
      </c>
      <c r="C14" s="75">
        <v>385</v>
      </c>
      <c r="D14" s="75">
        <v>178</v>
      </c>
      <c r="E14" s="75">
        <v>207</v>
      </c>
    </row>
    <row r="15" spans="2:5" ht="12">
      <c r="B15" s="9"/>
      <c r="C15" s="75"/>
      <c r="D15" s="75"/>
      <c r="E15" s="75"/>
    </row>
    <row r="16" spans="2:5" ht="12">
      <c r="B16" s="9"/>
      <c r="C16" s="75"/>
      <c r="D16" s="75"/>
      <c r="E16" s="75"/>
    </row>
    <row r="17" spans="2:5" ht="12">
      <c r="B17" s="9" t="s">
        <v>63</v>
      </c>
      <c r="C17" s="75">
        <v>401</v>
      </c>
      <c r="D17" s="75">
        <v>361</v>
      </c>
      <c r="E17" s="75">
        <v>40</v>
      </c>
    </row>
    <row r="18" spans="2:5" ht="12">
      <c r="B18" s="9" t="s">
        <v>64</v>
      </c>
      <c r="C18" s="75">
        <v>408</v>
      </c>
      <c r="D18" s="75">
        <v>316</v>
      </c>
      <c r="E18" s="75">
        <v>92</v>
      </c>
    </row>
    <row r="19" spans="2:5" ht="12">
      <c r="B19" s="9" t="s">
        <v>65</v>
      </c>
      <c r="C19" s="75">
        <v>287</v>
      </c>
      <c r="D19" s="75">
        <v>189</v>
      </c>
      <c r="E19" s="75">
        <v>98</v>
      </c>
    </row>
    <row r="20" spans="2:5" ht="12">
      <c r="B20" s="9" t="s">
        <v>66</v>
      </c>
      <c r="C20" s="75">
        <v>473</v>
      </c>
      <c r="D20" s="75">
        <v>313</v>
      </c>
      <c r="E20" s="75">
        <v>160</v>
      </c>
    </row>
    <row r="21" spans="2:5" ht="12">
      <c r="B21" s="9" t="s">
        <v>67</v>
      </c>
      <c r="C21" s="75">
        <v>295</v>
      </c>
      <c r="D21" s="75">
        <v>202</v>
      </c>
      <c r="E21" s="75">
        <v>93</v>
      </c>
    </row>
    <row r="22" spans="2:5" ht="12">
      <c r="B22" s="9" t="s">
        <v>53</v>
      </c>
      <c r="C22" s="75">
        <v>282</v>
      </c>
      <c r="D22" s="75">
        <v>218</v>
      </c>
      <c r="E22" s="75">
        <v>64</v>
      </c>
    </row>
    <row r="23" spans="2:5" ht="12">
      <c r="B23" s="9"/>
      <c r="C23" s="75"/>
      <c r="D23" s="75"/>
      <c r="E23" s="75"/>
    </row>
    <row r="24" spans="2:5" ht="12">
      <c r="B24" s="9"/>
      <c r="C24" s="75"/>
      <c r="D24" s="75"/>
      <c r="E24" s="75"/>
    </row>
    <row r="25" spans="2:5" ht="12">
      <c r="B25" s="9" t="s">
        <v>68</v>
      </c>
      <c r="C25" s="75">
        <v>422</v>
      </c>
      <c r="D25" s="75">
        <v>284</v>
      </c>
      <c r="E25" s="75">
        <v>138</v>
      </c>
    </row>
    <row r="26" spans="2:5" ht="12">
      <c r="B26" s="9" t="s">
        <v>69</v>
      </c>
      <c r="C26" s="75">
        <v>264</v>
      </c>
      <c r="D26" s="75">
        <v>197</v>
      </c>
      <c r="E26" s="75">
        <v>67</v>
      </c>
    </row>
    <row r="27" spans="2:5" ht="12">
      <c r="B27" s="9" t="s">
        <v>70</v>
      </c>
      <c r="C27" s="75">
        <v>298</v>
      </c>
      <c r="D27" s="75">
        <v>245</v>
      </c>
      <c r="E27" s="75">
        <v>53</v>
      </c>
    </row>
    <row r="28" spans="2:5" ht="12">
      <c r="B28" s="9" t="s">
        <v>71</v>
      </c>
      <c r="C28" s="75">
        <v>389</v>
      </c>
      <c r="D28" s="75">
        <v>210</v>
      </c>
      <c r="E28" s="75">
        <v>179</v>
      </c>
    </row>
    <row r="29" spans="2:5" ht="12">
      <c r="B29" s="9" t="s">
        <v>72</v>
      </c>
      <c r="C29" s="75">
        <v>265</v>
      </c>
      <c r="D29" s="75">
        <v>175</v>
      </c>
      <c r="E29" s="75">
        <v>90</v>
      </c>
    </row>
    <row r="30" spans="2:5" ht="12">
      <c r="B30" s="9" t="s">
        <v>73</v>
      </c>
      <c r="C30" s="75">
        <v>157</v>
      </c>
      <c r="D30" s="75">
        <v>102</v>
      </c>
      <c r="E30" s="75">
        <v>55</v>
      </c>
    </row>
    <row r="31" spans="2:5" ht="12">
      <c r="B31" s="9"/>
      <c r="C31" s="75"/>
      <c r="D31" s="75"/>
      <c r="E31" s="75"/>
    </row>
    <row r="32" spans="2:5" ht="12">
      <c r="B32" s="9"/>
      <c r="C32" s="75"/>
      <c r="D32" s="75"/>
      <c r="E32" s="75"/>
    </row>
    <row r="33" spans="2:5" ht="12">
      <c r="B33" s="9" t="s">
        <v>74</v>
      </c>
      <c r="C33" s="75">
        <v>438</v>
      </c>
      <c r="D33" s="75">
        <v>341</v>
      </c>
      <c r="E33" s="75">
        <v>97</v>
      </c>
    </row>
    <row r="34" spans="2:5" ht="12">
      <c r="B34" s="9" t="s">
        <v>75</v>
      </c>
      <c r="C34" s="75">
        <v>148</v>
      </c>
      <c r="D34" s="75">
        <v>108</v>
      </c>
      <c r="E34" s="75">
        <v>40</v>
      </c>
    </row>
    <row r="35" spans="2:5" ht="12">
      <c r="B35" s="9" t="s">
        <v>76</v>
      </c>
      <c r="C35" s="75">
        <v>376</v>
      </c>
      <c r="D35" s="75">
        <v>309</v>
      </c>
      <c r="E35" s="75">
        <v>67</v>
      </c>
    </row>
    <row r="36" spans="2:5" ht="12">
      <c r="B36" s="9" t="s">
        <v>77</v>
      </c>
      <c r="C36" s="75">
        <v>309</v>
      </c>
      <c r="D36" s="75">
        <v>189</v>
      </c>
      <c r="E36" s="75">
        <v>120</v>
      </c>
    </row>
    <row r="37" spans="2:5" ht="12">
      <c r="B37" s="9" t="s">
        <v>78</v>
      </c>
      <c r="C37" s="75">
        <v>293</v>
      </c>
      <c r="D37" s="75">
        <v>185</v>
      </c>
      <c r="E37" s="75">
        <v>108</v>
      </c>
    </row>
    <row r="38" spans="2:5" ht="12">
      <c r="B38" s="9"/>
      <c r="C38" s="75"/>
      <c r="D38" s="75"/>
      <c r="E38" s="75"/>
    </row>
    <row r="39" spans="2:5" ht="12">
      <c r="B39" s="9"/>
      <c r="C39" s="75"/>
      <c r="D39" s="75"/>
      <c r="E39" s="75"/>
    </row>
    <row r="40" spans="2:5" ht="12">
      <c r="B40" s="14" t="s">
        <v>79</v>
      </c>
      <c r="C40" s="76">
        <v>7798</v>
      </c>
      <c r="D40" s="76">
        <v>5185</v>
      </c>
      <c r="E40" s="76">
        <v>2613</v>
      </c>
    </row>
    <row r="41" spans="2:5" ht="12">
      <c r="B41" s="9"/>
      <c r="C41" s="75"/>
      <c r="D41" s="75"/>
      <c r="E41" s="75"/>
    </row>
    <row r="42" spans="2:5" ht="12">
      <c r="B42" s="9"/>
      <c r="C42" s="75"/>
      <c r="D42" s="75"/>
      <c r="E42" s="75"/>
    </row>
    <row r="43" spans="2:5" ht="12">
      <c r="B43" s="9" t="s">
        <v>80</v>
      </c>
      <c r="C43" s="75">
        <v>491</v>
      </c>
      <c r="D43" s="75">
        <v>475</v>
      </c>
      <c r="E43" s="75">
        <v>16</v>
      </c>
    </row>
    <row r="44" spans="2:5" ht="12">
      <c r="B44" s="9"/>
      <c r="C44" s="75"/>
      <c r="D44" s="75"/>
      <c r="E44" s="75"/>
    </row>
    <row r="45" spans="2:5" ht="12">
      <c r="B45" s="9"/>
      <c r="C45" s="75"/>
      <c r="D45" s="75"/>
      <c r="E45" s="75"/>
    </row>
    <row r="46" spans="2:5" ht="12">
      <c r="B46" s="14" t="s">
        <v>36</v>
      </c>
      <c r="C46" s="76">
        <v>8289</v>
      </c>
      <c r="D46" s="76">
        <v>5660</v>
      </c>
      <c r="E46" s="76">
        <v>2629</v>
      </c>
    </row>
    <row r="47" spans="3:5" ht="12">
      <c r="C47" s="51"/>
      <c r="D47" s="51"/>
      <c r="E47" s="51"/>
    </row>
    <row r="48" spans="3:5" ht="12">
      <c r="C48" s="51"/>
      <c r="D48" s="51"/>
      <c r="E48" s="51"/>
    </row>
    <row r="49" spans="3:5" ht="12">
      <c r="C49" s="51"/>
      <c r="D49" s="51"/>
      <c r="E49" s="51"/>
    </row>
    <row r="50" spans="3:5" ht="12">
      <c r="C50" s="51"/>
      <c r="D50" s="51"/>
      <c r="E50" s="51"/>
    </row>
    <row r="51" spans="3:5" ht="12">
      <c r="C51" s="51"/>
      <c r="D51" s="51"/>
      <c r="E51" s="51"/>
    </row>
    <row r="52" spans="3:5" ht="12">
      <c r="C52" s="32"/>
      <c r="D52" s="32"/>
      <c r="E52" s="32"/>
    </row>
    <row r="53" spans="3:5" ht="12">
      <c r="C53" s="51"/>
      <c r="D53" s="51"/>
      <c r="E53" s="51"/>
    </row>
    <row r="54" spans="3:5" ht="12">
      <c r="C54" s="51"/>
      <c r="D54" s="51"/>
      <c r="E54" s="51"/>
    </row>
    <row r="55" spans="3:5" ht="12">
      <c r="C55" s="51"/>
      <c r="D55" s="51"/>
      <c r="E55" s="51"/>
    </row>
    <row r="56" spans="3:5" ht="12">
      <c r="C56" s="51"/>
      <c r="D56" s="51"/>
      <c r="E56" s="51"/>
    </row>
    <row r="57" spans="3:5" ht="12">
      <c r="C57" s="51"/>
      <c r="D57" s="51"/>
      <c r="E57" s="51"/>
    </row>
    <row r="58" spans="3:5" ht="12">
      <c r="C58" s="32"/>
      <c r="D58" s="32"/>
      <c r="E58" s="32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26" t="s">
        <v>236</v>
      </c>
      <c r="B1" s="126"/>
      <c r="C1" s="126"/>
      <c r="D1" s="126"/>
      <c r="E1" s="126"/>
    </row>
    <row r="2" spans="1:5" ht="12">
      <c r="A2" s="126" t="s">
        <v>226</v>
      </c>
      <c r="B2" s="126"/>
      <c r="C2" s="126"/>
      <c r="D2" s="126"/>
      <c r="E2" s="126"/>
    </row>
    <row r="4" spans="1:5" ht="12">
      <c r="A4" s="150" t="s">
        <v>201</v>
      </c>
      <c r="B4" s="171"/>
      <c r="C4" s="176" t="s">
        <v>186</v>
      </c>
      <c r="D4" s="207" t="s">
        <v>82</v>
      </c>
      <c r="E4" s="208"/>
    </row>
    <row r="5" spans="1:5" ht="12">
      <c r="A5" s="172"/>
      <c r="B5" s="173"/>
      <c r="C5" s="177"/>
      <c r="D5" s="176" t="s">
        <v>89</v>
      </c>
      <c r="E5" s="188" t="s">
        <v>90</v>
      </c>
    </row>
    <row r="6" spans="1:5" ht="12">
      <c r="A6" s="172"/>
      <c r="B6" s="173"/>
      <c r="C6" s="177"/>
      <c r="D6" s="177"/>
      <c r="E6" s="189"/>
    </row>
    <row r="7" spans="1:5" ht="12">
      <c r="A7" s="174"/>
      <c r="B7" s="175"/>
      <c r="C7" s="178"/>
      <c r="D7" s="178"/>
      <c r="E7" s="190"/>
    </row>
    <row r="8" ht="12">
      <c r="B8" s="46"/>
    </row>
    <row r="9" spans="2:5" ht="12">
      <c r="B9" s="9" t="s">
        <v>57</v>
      </c>
      <c r="C9" s="75">
        <v>957</v>
      </c>
      <c r="D9" s="75">
        <v>581</v>
      </c>
      <c r="E9" s="75">
        <v>376</v>
      </c>
    </row>
    <row r="10" spans="2:5" ht="12">
      <c r="B10" s="9" t="s">
        <v>58</v>
      </c>
      <c r="C10" s="75">
        <v>398</v>
      </c>
      <c r="D10" s="75">
        <v>279</v>
      </c>
      <c r="E10" s="75">
        <v>119</v>
      </c>
    </row>
    <row r="11" spans="2:5" ht="12">
      <c r="B11" s="9" t="s">
        <v>59</v>
      </c>
      <c r="C11" s="75">
        <v>433</v>
      </c>
      <c r="D11" s="75">
        <v>290</v>
      </c>
      <c r="E11" s="75">
        <v>143</v>
      </c>
    </row>
    <row r="12" spans="2:5" ht="12">
      <c r="B12" s="9" t="s">
        <v>60</v>
      </c>
      <c r="C12" s="75">
        <v>189</v>
      </c>
      <c r="D12" s="75">
        <v>141</v>
      </c>
      <c r="E12" s="75">
        <v>48</v>
      </c>
    </row>
    <row r="13" spans="2:5" ht="12">
      <c r="B13" s="9" t="s">
        <v>61</v>
      </c>
      <c r="C13" s="75">
        <v>313</v>
      </c>
      <c r="D13" s="75">
        <v>153</v>
      </c>
      <c r="E13" s="75">
        <v>160</v>
      </c>
    </row>
    <row r="14" spans="2:5" ht="12">
      <c r="B14" s="9" t="s">
        <v>62</v>
      </c>
      <c r="C14" s="75">
        <v>335</v>
      </c>
      <c r="D14" s="75">
        <v>128</v>
      </c>
      <c r="E14" s="75">
        <v>207</v>
      </c>
    </row>
    <row r="15" spans="2:5" ht="12">
      <c r="B15" s="9"/>
      <c r="C15" s="75"/>
      <c r="D15" s="75"/>
      <c r="E15" s="75"/>
    </row>
    <row r="16" spans="2:5" ht="12">
      <c r="B16" s="9"/>
      <c r="C16" s="75"/>
      <c r="D16" s="75"/>
      <c r="E16" s="75"/>
    </row>
    <row r="17" spans="2:5" ht="12">
      <c r="B17" s="9" t="s">
        <v>63</v>
      </c>
      <c r="C17" s="75">
        <v>279</v>
      </c>
      <c r="D17" s="75">
        <v>240</v>
      </c>
      <c r="E17" s="75">
        <v>39</v>
      </c>
    </row>
    <row r="18" spans="2:5" ht="12">
      <c r="B18" s="9" t="s">
        <v>64</v>
      </c>
      <c r="C18" s="75">
        <v>409</v>
      </c>
      <c r="D18" s="75">
        <v>317</v>
      </c>
      <c r="E18" s="75">
        <v>92</v>
      </c>
    </row>
    <row r="19" spans="2:5" ht="12">
      <c r="B19" s="9" t="s">
        <v>65</v>
      </c>
      <c r="C19" s="75">
        <v>334</v>
      </c>
      <c r="D19" s="75">
        <v>234</v>
      </c>
      <c r="E19" s="75">
        <v>100</v>
      </c>
    </row>
    <row r="20" spans="2:5" ht="12">
      <c r="B20" s="9" t="s">
        <v>66</v>
      </c>
      <c r="C20" s="75">
        <v>451</v>
      </c>
      <c r="D20" s="75">
        <v>289</v>
      </c>
      <c r="E20" s="75">
        <v>162</v>
      </c>
    </row>
    <row r="21" spans="2:5" ht="12">
      <c r="B21" s="9" t="s">
        <v>67</v>
      </c>
      <c r="C21" s="75">
        <v>359</v>
      </c>
      <c r="D21" s="75">
        <v>261</v>
      </c>
      <c r="E21" s="75">
        <v>98</v>
      </c>
    </row>
    <row r="22" spans="2:5" ht="12">
      <c r="B22" s="9" t="s">
        <v>53</v>
      </c>
      <c r="C22" s="75">
        <v>313</v>
      </c>
      <c r="D22" s="75">
        <v>248</v>
      </c>
      <c r="E22" s="75">
        <v>65</v>
      </c>
    </row>
    <row r="23" spans="2:5" ht="12">
      <c r="B23" s="9"/>
      <c r="C23" s="75"/>
      <c r="D23" s="75"/>
      <c r="E23" s="75"/>
    </row>
    <row r="24" spans="2:5" ht="12">
      <c r="B24" s="9"/>
      <c r="C24" s="75"/>
      <c r="D24" s="75"/>
      <c r="E24" s="75"/>
    </row>
    <row r="25" spans="2:5" ht="12">
      <c r="B25" s="9" t="s">
        <v>68</v>
      </c>
      <c r="C25" s="75">
        <v>519</v>
      </c>
      <c r="D25" s="75">
        <v>381</v>
      </c>
      <c r="E25" s="75">
        <v>138</v>
      </c>
    </row>
    <row r="26" spans="2:5" ht="12">
      <c r="B26" s="9" t="s">
        <v>69</v>
      </c>
      <c r="C26" s="75">
        <v>282</v>
      </c>
      <c r="D26" s="75">
        <v>212</v>
      </c>
      <c r="E26" s="75">
        <v>70</v>
      </c>
    </row>
    <row r="27" spans="2:5" ht="12">
      <c r="B27" s="9" t="s">
        <v>70</v>
      </c>
      <c r="C27" s="75">
        <v>216</v>
      </c>
      <c r="D27" s="75">
        <v>163</v>
      </c>
      <c r="E27" s="75">
        <v>53</v>
      </c>
    </row>
    <row r="28" spans="2:5" ht="12">
      <c r="B28" s="9" t="s">
        <v>71</v>
      </c>
      <c r="C28" s="75">
        <v>397</v>
      </c>
      <c r="D28" s="75">
        <v>217</v>
      </c>
      <c r="E28" s="75">
        <v>180</v>
      </c>
    </row>
    <row r="29" spans="2:5" ht="12">
      <c r="B29" s="9" t="s">
        <v>72</v>
      </c>
      <c r="C29" s="75">
        <v>292</v>
      </c>
      <c r="D29" s="75">
        <v>202</v>
      </c>
      <c r="E29" s="75">
        <v>90</v>
      </c>
    </row>
    <row r="30" spans="2:5" ht="12">
      <c r="B30" s="9" t="s">
        <v>73</v>
      </c>
      <c r="C30" s="75">
        <v>205</v>
      </c>
      <c r="D30" s="75">
        <v>150</v>
      </c>
      <c r="E30" s="75">
        <v>55</v>
      </c>
    </row>
    <row r="31" spans="2:5" ht="12">
      <c r="B31" s="9"/>
      <c r="C31" s="75"/>
      <c r="D31" s="75"/>
      <c r="E31" s="75"/>
    </row>
    <row r="32" spans="2:5" ht="12">
      <c r="B32" s="9"/>
      <c r="C32" s="75"/>
      <c r="D32" s="75"/>
      <c r="E32" s="75"/>
    </row>
    <row r="33" spans="2:5" ht="12">
      <c r="B33" s="9" t="s">
        <v>74</v>
      </c>
      <c r="C33" s="75">
        <v>349</v>
      </c>
      <c r="D33" s="75">
        <v>250</v>
      </c>
      <c r="E33" s="75">
        <v>99</v>
      </c>
    </row>
    <row r="34" spans="2:5" ht="12">
      <c r="B34" s="9" t="s">
        <v>75</v>
      </c>
      <c r="C34" s="75">
        <v>197</v>
      </c>
      <c r="D34" s="75">
        <v>157</v>
      </c>
      <c r="E34" s="75">
        <v>40</v>
      </c>
    </row>
    <row r="35" spans="2:5" ht="12">
      <c r="B35" s="9" t="s">
        <v>76</v>
      </c>
      <c r="C35" s="75">
        <v>290</v>
      </c>
      <c r="D35" s="75">
        <v>222</v>
      </c>
      <c r="E35" s="75">
        <v>68</v>
      </c>
    </row>
    <row r="36" spans="2:5" ht="12">
      <c r="B36" s="9" t="s">
        <v>77</v>
      </c>
      <c r="C36" s="75">
        <v>369</v>
      </c>
      <c r="D36" s="75">
        <v>248</v>
      </c>
      <c r="E36" s="75">
        <v>121</v>
      </c>
    </row>
    <row r="37" spans="2:5" ht="12">
      <c r="B37" s="9" t="s">
        <v>78</v>
      </c>
      <c r="C37" s="75">
        <v>403</v>
      </c>
      <c r="D37" s="75">
        <v>297</v>
      </c>
      <c r="E37" s="75">
        <v>106</v>
      </c>
    </row>
    <row r="38" spans="2:5" ht="12">
      <c r="B38" s="9"/>
      <c r="C38" s="75"/>
      <c r="D38" s="75"/>
      <c r="E38" s="75"/>
    </row>
    <row r="39" spans="2:5" ht="12">
      <c r="B39" s="9"/>
      <c r="C39" s="75"/>
      <c r="D39" s="75"/>
      <c r="E39" s="75"/>
    </row>
    <row r="40" spans="2:5" ht="12">
      <c r="B40" s="14" t="s">
        <v>259</v>
      </c>
      <c r="C40" s="76">
        <v>8289</v>
      </c>
      <c r="D40" s="76">
        <v>5660</v>
      </c>
      <c r="E40" s="76">
        <v>2629</v>
      </c>
    </row>
    <row r="41" spans="3:5" ht="12">
      <c r="C41" s="51"/>
      <c r="D41" s="51"/>
      <c r="E41" s="51"/>
    </row>
    <row r="42" spans="3:5" ht="12">
      <c r="C42" s="51"/>
      <c r="D42" s="51"/>
      <c r="E42" s="51"/>
    </row>
    <row r="43" spans="3:5" ht="12">
      <c r="C43" s="51"/>
      <c r="D43" s="51"/>
      <c r="E43" s="51"/>
    </row>
    <row r="44" spans="3:5" ht="12">
      <c r="C44" s="51"/>
      <c r="D44" s="51"/>
      <c r="E44" s="51"/>
    </row>
    <row r="45" spans="3:5" ht="12">
      <c r="C45" s="51"/>
      <c r="D45" s="51"/>
      <c r="E45" s="51"/>
    </row>
    <row r="46" spans="3:5" ht="12">
      <c r="C46" s="32"/>
      <c r="D46" s="32"/>
      <c r="E46" s="32"/>
    </row>
    <row r="47" spans="3:5" ht="12">
      <c r="C47" s="51"/>
      <c r="D47" s="51"/>
      <c r="E47" s="51"/>
    </row>
    <row r="48" spans="3:5" ht="12">
      <c r="C48" s="51"/>
      <c r="D48" s="51"/>
      <c r="E48" s="51"/>
    </row>
    <row r="49" spans="3:5" ht="12">
      <c r="C49" s="51"/>
      <c r="D49" s="51"/>
      <c r="E49" s="51"/>
    </row>
    <row r="50" spans="3:5" ht="12">
      <c r="C50" s="51"/>
      <c r="D50" s="51"/>
      <c r="E50" s="51"/>
    </row>
    <row r="51" spans="3:5" ht="12">
      <c r="C51" s="51"/>
      <c r="D51" s="51"/>
      <c r="E51" s="51"/>
    </row>
    <row r="52" spans="3:5" ht="12">
      <c r="C52" s="32"/>
      <c r="D52" s="32"/>
      <c r="E52" s="32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K1" sqref="K1"/>
    </sheetView>
  </sheetViews>
  <sheetFormatPr defaultColWidth="11.421875" defaultRowHeight="12.75"/>
  <cols>
    <col min="1" max="4" width="1.7109375" style="3" customWidth="1"/>
    <col min="5" max="5" width="26.7109375" style="3" customWidth="1"/>
    <col min="6" max="10" width="11.28125" style="3" customWidth="1"/>
    <col min="11" max="16384" width="11.421875" style="3" customWidth="1"/>
  </cols>
  <sheetData>
    <row r="1" spans="1:10" ht="12">
      <c r="A1" s="126" t="s">
        <v>237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">
      <c r="A2" s="126" t="s">
        <v>227</v>
      </c>
      <c r="B2" s="126"/>
      <c r="C2" s="126"/>
      <c r="D2" s="126"/>
      <c r="E2" s="126"/>
      <c r="F2" s="126"/>
      <c r="G2" s="126"/>
      <c r="H2" s="126"/>
      <c r="I2" s="126"/>
      <c r="J2" s="126"/>
    </row>
    <row r="4" spans="1:10" ht="12">
      <c r="A4" s="170" t="s">
        <v>135</v>
      </c>
      <c r="B4" s="170"/>
      <c r="C4" s="170"/>
      <c r="D4" s="170"/>
      <c r="E4" s="171"/>
      <c r="F4" s="176" t="s">
        <v>143</v>
      </c>
      <c r="G4" s="145" t="s">
        <v>238</v>
      </c>
      <c r="H4" s="208"/>
      <c r="I4" s="208"/>
      <c r="J4" s="208"/>
    </row>
    <row r="5" spans="1:10" ht="12">
      <c r="A5" s="209"/>
      <c r="B5" s="209"/>
      <c r="C5" s="209"/>
      <c r="D5" s="209"/>
      <c r="E5" s="173"/>
      <c r="F5" s="177"/>
      <c r="G5" s="176" t="s">
        <v>91</v>
      </c>
      <c r="H5" s="176" t="s">
        <v>177</v>
      </c>
      <c r="I5" s="176" t="s">
        <v>187</v>
      </c>
      <c r="J5" s="188" t="s">
        <v>194</v>
      </c>
    </row>
    <row r="6" spans="1:10" ht="12">
      <c r="A6" s="209"/>
      <c r="B6" s="209"/>
      <c r="C6" s="209"/>
      <c r="D6" s="209"/>
      <c r="E6" s="173"/>
      <c r="F6" s="177"/>
      <c r="G6" s="157"/>
      <c r="H6" s="157"/>
      <c r="I6" s="157"/>
      <c r="J6" s="193"/>
    </row>
    <row r="7" spans="1:10" ht="12">
      <c r="A7" s="209"/>
      <c r="B7" s="209"/>
      <c r="C7" s="209"/>
      <c r="D7" s="209"/>
      <c r="E7" s="173"/>
      <c r="F7" s="177"/>
      <c r="G7" s="157"/>
      <c r="H7" s="157"/>
      <c r="I7" s="157"/>
      <c r="J7" s="193"/>
    </row>
    <row r="8" spans="1:10" ht="12">
      <c r="A8" s="172"/>
      <c r="B8" s="172"/>
      <c r="C8" s="172"/>
      <c r="D8" s="172"/>
      <c r="E8" s="173"/>
      <c r="F8" s="177"/>
      <c r="G8" s="157"/>
      <c r="H8" s="157"/>
      <c r="I8" s="157"/>
      <c r="J8" s="193"/>
    </row>
    <row r="9" spans="1:10" ht="12">
      <c r="A9" s="172"/>
      <c r="B9" s="172"/>
      <c r="C9" s="172"/>
      <c r="D9" s="172"/>
      <c r="E9" s="173"/>
      <c r="F9" s="178"/>
      <c r="G9" s="158"/>
      <c r="H9" s="158"/>
      <c r="I9" s="158"/>
      <c r="J9" s="194"/>
    </row>
    <row r="10" spans="1:10" ht="12">
      <c r="A10" s="174"/>
      <c r="B10" s="174"/>
      <c r="C10" s="174"/>
      <c r="D10" s="174"/>
      <c r="E10" s="175"/>
      <c r="F10" s="52" t="s">
        <v>48</v>
      </c>
      <c r="G10" s="207" t="s">
        <v>178</v>
      </c>
      <c r="H10" s="208"/>
      <c r="I10" s="208"/>
      <c r="J10" s="208"/>
    </row>
    <row r="11" ht="12">
      <c r="E11" s="46"/>
    </row>
    <row r="12" spans="2:10" ht="12.75">
      <c r="B12" s="2" t="s">
        <v>109</v>
      </c>
      <c r="E12" s="9"/>
      <c r="F12" s="62"/>
      <c r="G12" s="62"/>
      <c r="H12" s="62"/>
      <c r="I12" s="62"/>
      <c r="J12" s="63"/>
    </row>
    <row r="13" spans="3:10" ht="12">
      <c r="C13" s="2" t="s">
        <v>92</v>
      </c>
      <c r="D13" s="2"/>
      <c r="E13" s="9"/>
      <c r="F13" s="36">
        <v>1947</v>
      </c>
      <c r="G13" s="36">
        <v>698</v>
      </c>
      <c r="H13" s="36">
        <v>271</v>
      </c>
      <c r="I13" s="36">
        <v>313</v>
      </c>
      <c r="J13" s="39">
        <v>385</v>
      </c>
    </row>
    <row r="14" spans="3:10" ht="12">
      <c r="C14" s="3" t="s">
        <v>93</v>
      </c>
      <c r="E14" s="9"/>
      <c r="F14" s="49"/>
      <c r="G14" s="49"/>
      <c r="H14" s="49"/>
      <c r="I14" s="49"/>
      <c r="J14" s="49"/>
    </row>
    <row r="15" spans="4:10" ht="12">
      <c r="D15" s="9" t="s">
        <v>94</v>
      </c>
      <c r="E15" s="70"/>
      <c r="F15" s="49">
        <v>19</v>
      </c>
      <c r="G15" s="49">
        <v>1069</v>
      </c>
      <c r="H15" s="49">
        <v>368</v>
      </c>
      <c r="I15" s="49">
        <v>639</v>
      </c>
      <c r="J15" s="54">
        <v>430</v>
      </c>
    </row>
    <row r="16" spans="3:10" ht="12">
      <c r="C16" s="3" t="s">
        <v>95</v>
      </c>
      <c r="E16" s="9"/>
      <c r="F16" s="49"/>
      <c r="G16" s="49"/>
      <c r="H16" s="49"/>
      <c r="I16" s="49"/>
      <c r="J16" s="49"/>
    </row>
    <row r="17" spans="4:11" ht="12">
      <c r="D17" s="9" t="s">
        <v>94</v>
      </c>
      <c r="E17" s="70"/>
      <c r="F17" s="49">
        <v>1</v>
      </c>
      <c r="G17" s="49">
        <v>1534</v>
      </c>
      <c r="H17" s="49">
        <v>627</v>
      </c>
      <c r="I17" s="49">
        <v>1063</v>
      </c>
      <c r="J17" s="54">
        <v>472</v>
      </c>
      <c r="K17" s="53"/>
    </row>
    <row r="18" spans="5:10" ht="12">
      <c r="E18" s="9" t="s">
        <v>96</v>
      </c>
      <c r="F18" s="49">
        <v>1</v>
      </c>
      <c r="G18" s="49">
        <v>1534</v>
      </c>
      <c r="H18" s="49">
        <v>627</v>
      </c>
      <c r="I18" s="49">
        <v>1063</v>
      </c>
      <c r="J18" s="54">
        <v>472</v>
      </c>
    </row>
    <row r="19" spans="5:10" ht="12">
      <c r="E19" s="9" t="s">
        <v>97</v>
      </c>
      <c r="F19" s="49">
        <v>0</v>
      </c>
      <c r="G19" s="49">
        <v>0</v>
      </c>
      <c r="H19" s="49">
        <v>0</v>
      </c>
      <c r="I19" s="49">
        <v>0</v>
      </c>
      <c r="J19" s="54">
        <v>0</v>
      </c>
    </row>
    <row r="20" spans="5:10" ht="12">
      <c r="E20" s="9" t="s">
        <v>98</v>
      </c>
      <c r="F20" s="49">
        <v>0</v>
      </c>
      <c r="G20" s="49">
        <v>0</v>
      </c>
      <c r="H20" s="49">
        <v>0</v>
      </c>
      <c r="I20" s="49">
        <v>0</v>
      </c>
      <c r="J20" s="54">
        <v>0</v>
      </c>
    </row>
    <row r="21" spans="5:10" ht="12">
      <c r="E21" s="9"/>
      <c r="F21" s="49"/>
      <c r="G21" s="49"/>
      <c r="H21" s="49"/>
      <c r="I21" s="49"/>
      <c r="J21" s="49"/>
    </row>
    <row r="22" spans="3:10" ht="12">
      <c r="C22" s="3" t="s">
        <v>99</v>
      </c>
      <c r="E22" s="9"/>
      <c r="F22" s="49"/>
      <c r="G22" s="49"/>
      <c r="H22" s="49"/>
      <c r="I22" s="49"/>
      <c r="J22" s="49"/>
    </row>
    <row r="23" spans="4:10" ht="12">
      <c r="D23" s="9" t="s">
        <v>100</v>
      </c>
      <c r="E23" s="70"/>
      <c r="F23" s="49">
        <v>3</v>
      </c>
      <c r="G23" s="49">
        <v>1065</v>
      </c>
      <c r="H23" s="49">
        <v>360</v>
      </c>
      <c r="I23" s="49">
        <v>814</v>
      </c>
      <c r="J23" s="54">
        <v>251</v>
      </c>
    </row>
    <row r="24" spans="3:10" ht="12">
      <c r="C24" s="3" t="s">
        <v>99</v>
      </c>
      <c r="E24" s="9"/>
      <c r="F24" s="49"/>
      <c r="G24" s="49"/>
      <c r="H24" s="49"/>
      <c r="I24" s="49"/>
      <c r="J24" s="49"/>
    </row>
    <row r="25" spans="4:10" ht="12">
      <c r="D25" s="9" t="s">
        <v>101</v>
      </c>
      <c r="E25" s="70"/>
      <c r="F25" s="49">
        <v>1</v>
      </c>
      <c r="G25" s="49">
        <v>1538</v>
      </c>
      <c r="H25" s="49">
        <v>393</v>
      </c>
      <c r="I25" s="49">
        <v>1140</v>
      </c>
      <c r="J25" s="54">
        <v>398</v>
      </c>
    </row>
    <row r="26" spans="5:10" ht="12">
      <c r="E26" s="9" t="s">
        <v>96</v>
      </c>
      <c r="F26" s="49">
        <v>1</v>
      </c>
      <c r="G26" s="49">
        <v>1538</v>
      </c>
      <c r="H26" s="49">
        <v>393</v>
      </c>
      <c r="I26" s="49">
        <v>1140</v>
      </c>
      <c r="J26" s="54">
        <v>398</v>
      </c>
    </row>
    <row r="27" spans="5:10" ht="12">
      <c r="E27" s="9" t="s">
        <v>97</v>
      </c>
      <c r="F27" s="49">
        <v>0</v>
      </c>
      <c r="G27" s="49">
        <v>0</v>
      </c>
      <c r="H27" s="49">
        <v>0</v>
      </c>
      <c r="I27" s="49">
        <v>0</v>
      </c>
      <c r="J27" s="54">
        <v>0</v>
      </c>
    </row>
    <row r="28" spans="5:10" ht="12">
      <c r="E28" s="9" t="s">
        <v>98</v>
      </c>
      <c r="F28" s="49">
        <v>0</v>
      </c>
      <c r="G28" s="49">
        <v>0</v>
      </c>
      <c r="H28" s="49">
        <v>0</v>
      </c>
      <c r="I28" s="49">
        <v>0</v>
      </c>
      <c r="J28" s="54">
        <v>0</v>
      </c>
    </row>
    <row r="29" spans="5:10" ht="12">
      <c r="E29" s="9"/>
      <c r="F29" s="49"/>
      <c r="G29" s="49"/>
      <c r="H29" s="49"/>
      <c r="I29" s="49"/>
      <c r="J29" s="49"/>
    </row>
    <row r="30" spans="3:10" ht="12">
      <c r="C30" s="3" t="s">
        <v>102</v>
      </c>
      <c r="E30" s="9"/>
      <c r="F30" s="49"/>
      <c r="G30" s="49"/>
      <c r="H30" s="49"/>
      <c r="I30" s="49"/>
      <c r="J30" s="49"/>
    </row>
    <row r="31" spans="4:10" ht="12">
      <c r="D31" s="9" t="s">
        <v>103</v>
      </c>
      <c r="E31" s="70"/>
      <c r="F31" s="49">
        <v>1857</v>
      </c>
      <c r="G31" s="49">
        <v>675</v>
      </c>
      <c r="H31" s="49">
        <v>266</v>
      </c>
      <c r="I31" s="49">
        <v>297</v>
      </c>
      <c r="J31" s="54">
        <v>377</v>
      </c>
    </row>
    <row r="32" spans="5:10" ht="12">
      <c r="E32" s="9"/>
      <c r="F32" s="49"/>
      <c r="G32" s="49"/>
      <c r="H32" s="49"/>
      <c r="I32" s="49"/>
      <c r="J32" s="49"/>
    </row>
    <row r="33" spans="3:10" ht="12">
      <c r="C33" s="3" t="s">
        <v>104</v>
      </c>
      <c r="E33" s="9"/>
      <c r="F33" s="49"/>
      <c r="G33" s="49"/>
      <c r="H33" s="49"/>
      <c r="I33" s="49"/>
      <c r="J33" s="49"/>
    </row>
    <row r="34" spans="4:10" ht="12">
      <c r="D34" s="9" t="s">
        <v>105</v>
      </c>
      <c r="E34" s="70"/>
      <c r="F34" s="49">
        <v>66</v>
      </c>
      <c r="G34" s="49">
        <v>1218</v>
      </c>
      <c r="H34" s="49">
        <v>386</v>
      </c>
      <c r="I34" s="49">
        <v>611</v>
      </c>
      <c r="J34" s="54">
        <v>607</v>
      </c>
    </row>
    <row r="35" spans="5:10" ht="12">
      <c r="E35" s="9" t="s">
        <v>96</v>
      </c>
      <c r="F35" s="49">
        <v>48</v>
      </c>
      <c r="G35" s="49">
        <v>1081</v>
      </c>
      <c r="H35" s="49">
        <v>349</v>
      </c>
      <c r="I35" s="49">
        <v>468</v>
      </c>
      <c r="J35" s="54">
        <v>614</v>
      </c>
    </row>
    <row r="36" spans="5:10" ht="12">
      <c r="E36" s="9" t="s">
        <v>97</v>
      </c>
      <c r="F36" s="49">
        <v>12</v>
      </c>
      <c r="G36" s="49">
        <v>1454</v>
      </c>
      <c r="H36" s="49">
        <v>452</v>
      </c>
      <c r="I36" s="49">
        <v>942</v>
      </c>
      <c r="J36" s="54">
        <v>512</v>
      </c>
    </row>
    <row r="37" spans="5:10" ht="12">
      <c r="E37" s="9" t="s">
        <v>98</v>
      </c>
      <c r="F37" s="49">
        <v>6</v>
      </c>
      <c r="G37" s="49">
        <v>1836</v>
      </c>
      <c r="H37" s="49">
        <v>555</v>
      </c>
      <c r="I37" s="49">
        <v>1096</v>
      </c>
      <c r="J37" s="54">
        <v>740</v>
      </c>
    </row>
    <row r="38" spans="5:10" ht="12">
      <c r="E38" s="9"/>
      <c r="F38" s="49"/>
      <c r="G38" s="49"/>
      <c r="H38" s="49"/>
      <c r="I38" s="49"/>
      <c r="J38" s="49"/>
    </row>
    <row r="39" spans="2:10" ht="12">
      <c r="B39" s="3" t="s">
        <v>106</v>
      </c>
      <c r="E39" s="9"/>
      <c r="F39" s="49"/>
      <c r="G39" s="49"/>
      <c r="H39" s="49"/>
      <c r="I39" s="49"/>
      <c r="J39" s="49"/>
    </row>
    <row r="40" spans="3:10" ht="12">
      <c r="C40" s="9" t="s">
        <v>107</v>
      </c>
      <c r="D40" s="9"/>
      <c r="E40" s="70"/>
      <c r="F40" s="49">
        <v>625</v>
      </c>
      <c r="G40" s="49">
        <v>421</v>
      </c>
      <c r="H40" s="49">
        <v>144</v>
      </c>
      <c r="I40" s="49">
        <v>181</v>
      </c>
      <c r="J40" s="49">
        <v>240</v>
      </c>
    </row>
    <row r="41" spans="5:10" ht="12">
      <c r="E41" s="9"/>
      <c r="F41" s="49"/>
      <c r="G41" s="49"/>
      <c r="H41" s="49"/>
      <c r="I41" s="49"/>
      <c r="J41" s="49"/>
    </row>
    <row r="42" spans="2:10" ht="12">
      <c r="B42" s="3" t="s">
        <v>138</v>
      </c>
      <c r="E42" s="9"/>
      <c r="F42" s="49"/>
      <c r="G42" s="49"/>
      <c r="H42" s="49"/>
      <c r="I42" s="49"/>
      <c r="J42" s="54"/>
    </row>
    <row r="43" spans="3:10" ht="12">
      <c r="C43" s="9" t="s">
        <v>108</v>
      </c>
      <c r="D43" s="9"/>
      <c r="E43" s="70"/>
      <c r="F43" s="49">
        <v>57</v>
      </c>
      <c r="G43" s="49">
        <v>764</v>
      </c>
      <c r="H43" s="49">
        <v>269</v>
      </c>
      <c r="I43" s="49">
        <v>415</v>
      </c>
      <c r="J43" s="49">
        <v>349</v>
      </c>
    </row>
    <row r="44" spans="5:10" ht="12">
      <c r="E44" s="9"/>
      <c r="F44" s="49"/>
      <c r="G44" s="49"/>
      <c r="H44" s="49"/>
      <c r="I44" s="49"/>
      <c r="J44" s="49"/>
    </row>
    <row r="45" spans="5:10" ht="12">
      <c r="E45" s="9"/>
      <c r="F45" s="36"/>
      <c r="G45" s="36"/>
      <c r="H45" s="36"/>
      <c r="I45" s="36"/>
      <c r="J45" s="39"/>
    </row>
    <row r="46" spans="1:10" ht="12">
      <c r="A46" s="2" t="s">
        <v>88</v>
      </c>
      <c r="E46" s="9"/>
      <c r="F46" s="36">
        <v>2629</v>
      </c>
      <c r="G46" s="36">
        <v>634</v>
      </c>
      <c r="H46" s="36">
        <v>241</v>
      </c>
      <c r="I46" s="36">
        <v>284</v>
      </c>
      <c r="J46" s="39">
        <v>350</v>
      </c>
    </row>
    <row r="47" spans="6:10" ht="12">
      <c r="F47" s="49"/>
      <c r="G47" s="49"/>
      <c r="H47" s="49"/>
      <c r="I47" s="49"/>
      <c r="J47" s="54"/>
    </row>
    <row r="48" spans="6:10" ht="12">
      <c r="F48" s="49"/>
      <c r="G48" s="49"/>
      <c r="H48" s="49"/>
      <c r="I48" s="49"/>
      <c r="J48" s="49"/>
    </row>
    <row r="49" spans="6:10" ht="12">
      <c r="F49" s="49"/>
      <c r="G49" s="49"/>
      <c r="H49" s="49"/>
      <c r="I49" s="49"/>
      <c r="J49" s="49"/>
    </row>
    <row r="50" spans="6:10" ht="12">
      <c r="F50" s="49"/>
      <c r="G50" s="49"/>
      <c r="H50" s="49"/>
      <c r="I50" s="49"/>
      <c r="J50" s="54"/>
    </row>
    <row r="51" spans="6:10" ht="12">
      <c r="F51" s="49"/>
      <c r="G51" s="49"/>
      <c r="H51" s="49"/>
      <c r="I51" s="49"/>
      <c r="J51" s="49"/>
    </row>
    <row r="52" spans="6:10" ht="12">
      <c r="F52" s="49"/>
      <c r="G52" s="49"/>
      <c r="H52" s="49"/>
      <c r="I52" s="49"/>
      <c r="J52" s="49"/>
    </row>
    <row r="53" spans="6:10" ht="12">
      <c r="F53" s="49"/>
      <c r="G53" s="49"/>
      <c r="H53" s="49"/>
      <c r="I53" s="49"/>
      <c r="J53" s="54"/>
    </row>
    <row r="54" spans="6:10" ht="12">
      <c r="F54" s="49"/>
      <c r="G54" s="49"/>
      <c r="H54" s="49"/>
      <c r="I54" s="49"/>
      <c r="J54" s="54"/>
    </row>
    <row r="55" spans="6:10" ht="12">
      <c r="F55" s="49"/>
      <c r="G55" s="49"/>
      <c r="H55" s="49"/>
      <c r="I55" s="49"/>
      <c r="J55" s="54"/>
    </row>
    <row r="56" spans="6:10" ht="12">
      <c r="F56" s="49"/>
      <c r="G56" s="49"/>
      <c r="H56" s="49"/>
      <c r="I56" s="49"/>
      <c r="J56" s="54"/>
    </row>
    <row r="57" spans="6:10" ht="12">
      <c r="F57" s="49"/>
      <c r="G57" s="49"/>
      <c r="H57" s="49"/>
      <c r="I57" s="49"/>
      <c r="J57" s="49"/>
    </row>
    <row r="58" spans="6:10" ht="12">
      <c r="F58" s="49"/>
      <c r="G58" s="49"/>
      <c r="H58" s="49"/>
      <c r="I58" s="49"/>
      <c r="J58" s="49"/>
    </row>
    <row r="59" spans="6:10" ht="12">
      <c r="F59" s="49"/>
      <c r="G59" s="49"/>
      <c r="H59" s="49"/>
      <c r="I59" s="49"/>
      <c r="J59" s="54"/>
    </row>
    <row r="60" spans="6:10" ht="12">
      <c r="F60" s="49"/>
      <c r="G60" s="49"/>
      <c r="H60" s="49"/>
      <c r="I60" s="49"/>
      <c r="J60" s="49"/>
    </row>
    <row r="61" spans="6:10" ht="12">
      <c r="F61" s="49"/>
      <c r="G61" s="49"/>
      <c r="H61" s="49"/>
      <c r="I61" s="49"/>
      <c r="J61" s="49"/>
    </row>
    <row r="62" spans="6:10" ht="12">
      <c r="F62" s="49"/>
      <c r="G62" s="49"/>
      <c r="H62" s="49"/>
      <c r="I62" s="49"/>
      <c r="J62" s="54"/>
    </row>
    <row r="63" spans="6:10" ht="12">
      <c r="F63" s="49"/>
      <c r="G63" s="49"/>
      <c r="H63" s="49"/>
      <c r="I63" s="49"/>
      <c r="J63" s="49"/>
    </row>
    <row r="64" spans="6:10" ht="12">
      <c r="F64" s="49"/>
      <c r="G64" s="49"/>
      <c r="H64" s="49"/>
      <c r="I64" s="49"/>
      <c r="J64" s="49"/>
    </row>
    <row r="65" spans="6:10" ht="12">
      <c r="F65" s="36"/>
      <c r="G65" s="36"/>
      <c r="H65" s="36"/>
      <c r="I65" s="36"/>
      <c r="J65" s="39"/>
    </row>
  </sheetData>
  <sheetProtection/>
  <mergeCells count="10">
    <mergeCell ref="A1:J1"/>
    <mergeCell ref="A2:J2"/>
    <mergeCell ref="A4:E10"/>
    <mergeCell ref="G10:J10"/>
    <mergeCell ref="F4:F9"/>
    <mergeCell ref="G4:J4"/>
    <mergeCell ref="G5:G9"/>
    <mergeCell ref="H5:H9"/>
    <mergeCell ref="I5:I9"/>
    <mergeCell ref="J5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57421875" style="0" customWidth="1"/>
    <col min="5" max="5" width="7.28125" style="0" bestFit="1" customWidth="1"/>
    <col min="6" max="6" width="7.57421875" style="0" customWidth="1"/>
    <col min="7" max="7" width="9.28125" style="0" customWidth="1"/>
    <col min="8" max="8" width="11.28125" style="0" bestFit="1" customWidth="1"/>
  </cols>
  <sheetData>
    <row r="1" ht="12.75">
      <c r="A1" s="103" t="s">
        <v>229</v>
      </c>
    </row>
    <row r="2" ht="12.75">
      <c r="A2" t="s">
        <v>81</v>
      </c>
    </row>
    <row r="5" spans="2:8" ht="12.75">
      <c r="B5" t="s">
        <v>118</v>
      </c>
      <c r="C5" t="s">
        <v>39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</row>
    <row r="6" ht="11.25" customHeight="1"/>
    <row r="7" spans="1:8" ht="19.5" customHeight="1">
      <c r="A7" t="s">
        <v>115</v>
      </c>
      <c r="B7" s="29">
        <v>5660</v>
      </c>
      <c r="C7">
        <v>34</v>
      </c>
      <c r="D7">
        <v>344</v>
      </c>
      <c r="E7">
        <v>559</v>
      </c>
      <c r="F7">
        <v>2094</v>
      </c>
      <c r="G7">
        <v>1278</v>
      </c>
      <c r="H7">
        <v>1351</v>
      </c>
    </row>
    <row r="8" spans="1:8" ht="19.5" customHeight="1">
      <c r="A8" t="s">
        <v>116</v>
      </c>
      <c r="B8" s="29">
        <v>2796</v>
      </c>
      <c r="C8">
        <v>246</v>
      </c>
      <c r="D8">
        <v>413</v>
      </c>
      <c r="E8">
        <v>116</v>
      </c>
      <c r="F8">
        <v>1135</v>
      </c>
      <c r="G8">
        <v>884</v>
      </c>
      <c r="H8">
        <v>2</v>
      </c>
    </row>
    <row r="9" spans="1:8" ht="19.5" customHeight="1">
      <c r="A9" t="s">
        <v>117</v>
      </c>
      <c r="B9" s="80">
        <f>SUM(B7:B8)</f>
        <v>8456</v>
      </c>
      <c r="C9">
        <f aca="true" t="shared" si="0" ref="C9:H9">SUM(C7:C8)</f>
        <v>280</v>
      </c>
      <c r="D9">
        <f t="shared" si="0"/>
        <v>757</v>
      </c>
      <c r="E9">
        <f t="shared" si="0"/>
        <v>675</v>
      </c>
      <c r="F9">
        <f t="shared" si="0"/>
        <v>3229</v>
      </c>
      <c r="G9">
        <f t="shared" si="0"/>
        <v>2162</v>
      </c>
      <c r="H9">
        <f t="shared" si="0"/>
        <v>1353</v>
      </c>
    </row>
    <row r="11" ht="12.75">
      <c r="B11" t="s">
        <v>37</v>
      </c>
    </row>
    <row r="12" spans="1:3" ht="12.75">
      <c r="A12" t="s">
        <v>39</v>
      </c>
      <c r="B12" s="30">
        <v>144</v>
      </c>
      <c r="C12" s="16">
        <f aca="true" t="shared" si="1" ref="C12:C17">B12*$C$18/$B$18</f>
        <v>2.928019520130134</v>
      </c>
    </row>
    <row r="13" spans="1:7" ht="12.75">
      <c r="A13" t="s">
        <v>119</v>
      </c>
      <c r="B13" s="30">
        <v>438</v>
      </c>
      <c r="C13" s="16">
        <f t="shared" si="1"/>
        <v>8.906059373729159</v>
      </c>
      <c r="G13" s="29"/>
    </row>
    <row r="14" spans="1:7" ht="12.75">
      <c r="A14" t="s">
        <v>120</v>
      </c>
      <c r="B14" s="30">
        <v>439</v>
      </c>
      <c r="C14" s="16">
        <f t="shared" si="1"/>
        <v>8.92639284261895</v>
      </c>
      <c r="G14" s="29"/>
    </row>
    <row r="15" spans="1:7" ht="12.75">
      <c r="A15" t="s">
        <v>121</v>
      </c>
      <c r="B15" s="30">
        <v>2113</v>
      </c>
      <c r="C15" s="16">
        <f t="shared" si="1"/>
        <v>42.96461976413176</v>
      </c>
      <c r="G15" s="69"/>
    </row>
    <row r="16" spans="1:7" ht="12.75">
      <c r="A16" t="s">
        <v>122</v>
      </c>
      <c r="B16" s="30">
        <v>1328</v>
      </c>
      <c r="C16" s="16">
        <f t="shared" si="1"/>
        <v>27.00284668564457</v>
      </c>
      <c r="G16" s="29"/>
    </row>
    <row r="17" spans="1:7" ht="12.75">
      <c r="A17" t="s">
        <v>124</v>
      </c>
      <c r="B17" s="30">
        <v>456</v>
      </c>
      <c r="C17" s="16">
        <f t="shared" si="1"/>
        <v>9.272061813745426</v>
      </c>
      <c r="G17" s="29"/>
    </row>
    <row r="18" spans="1:7" ht="12.75">
      <c r="A18" t="s">
        <v>125</v>
      </c>
      <c r="B18" s="30">
        <v>4918</v>
      </c>
      <c r="C18">
        <v>100</v>
      </c>
      <c r="G18" s="29"/>
    </row>
    <row r="19" spans="7:9" ht="12.75">
      <c r="G19" s="29"/>
      <c r="I19" s="30"/>
    </row>
    <row r="20" spans="2:9" ht="12.75">
      <c r="B20" t="s">
        <v>38</v>
      </c>
      <c r="G20" s="29"/>
      <c r="I20" s="30"/>
    </row>
    <row r="21" spans="1:7" ht="12.75">
      <c r="A21" t="s">
        <v>39</v>
      </c>
      <c r="B21" s="30">
        <v>136</v>
      </c>
      <c r="C21" s="16">
        <f aca="true" t="shared" si="2" ref="C21:C26">B21*$C$27/$B$27</f>
        <v>3.8439796495195027</v>
      </c>
      <c r="G21" s="29"/>
    </row>
    <row r="22" spans="1:3" ht="12.75">
      <c r="A22" t="s">
        <v>119</v>
      </c>
      <c r="B22" s="30">
        <v>319</v>
      </c>
      <c r="C22" s="16">
        <f t="shared" si="2"/>
        <v>9.01639344262295</v>
      </c>
    </row>
    <row r="23" spans="1:3" ht="12.75">
      <c r="A23" t="s">
        <v>120</v>
      </c>
      <c r="B23" s="30">
        <v>236</v>
      </c>
      <c r="C23" s="16">
        <f t="shared" si="2"/>
        <v>6.670435274166196</v>
      </c>
    </row>
    <row r="24" spans="1:3" ht="12.75">
      <c r="A24" t="s">
        <v>121</v>
      </c>
      <c r="B24" s="30">
        <v>1116</v>
      </c>
      <c r="C24" s="16">
        <f t="shared" si="2"/>
        <v>31.543244771057093</v>
      </c>
    </row>
    <row r="25" spans="1:3" ht="12.75">
      <c r="A25" t="s">
        <v>122</v>
      </c>
      <c r="B25" s="30">
        <v>834</v>
      </c>
      <c r="C25" s="16">
        <f t="shared" si="2"/>
        <v>23.57263990955342</v>
      </c>
    </row>
    <row r="26" spans="1:3" ht="12.75">
      <c r="A26" t="s">
        <v>124</v>
      </c>
      <c r="B26" s="30">
        <v>897</v>
      </c>
      <c r="C26" s="16">
        <f t="shared" si="2"/>
        <v>25.353306953080835</v>
      </c>
    </row>
    <row r="27" spans="1:3" ht="12.75">
      <c r="A27" t="s">
        <v>125</v>
      </c>
      <c r="B27" s="30">
        <v>3538</v>
      </c>
      <c r="C27">
        <v>100</v>
      </c>
    </row>
    <row r="30" spans="1:2" ht="12.75">
      <c r="A30" t="s">
        <v>38</v>
      </c>
      <c r="B30" s="80">
        <v>3538</v>
      </c>
    </row>
    <row r="31" spans="1:2" ht="12.75">
      <c r="A31" t="s">
        <v>37</v>
      </c>
      <c r="B31" s="80">
        <v>4918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15" t="s">
        <v>273</v>
      </c>
      <c r="B1" s="116"/>
    </row>
    <row r="6" spans="1:2" ht="14.25">
      <c r="A6" s="117">
        <v>0</v>
      </c>
      <c r="B6" s="118" t="s">
        <v>274</v>
      </c>
    </row>
    <row r="7" spans="1:2" ht="14.25">
      <c r="A7" s="119"/>
      <c r="B7" s="118" t="s">
        <v>275</v>
      </c>
    </row>
    <row r="8" spans="1:2" ht="14.25">
      <c r="A8" s="117" t="s">
        <v>84</v>
      </c>
      <c r="B8" s="118" t="s">
        <v>276</v>
      </c>
    </row>
    <row r="9" spans="1:2" ht="14.25">
      <c r="A9" s="117" t="s">
        <v>277</v>
      </c>
      <c r="B9" s="118" t="s">
        <v>278</v>
      </c>
    </row>
    <row r="10" spans="1:2" ht="14.25">
      <c r="A10" s="117" t="s">
        <v>279</v>
      </c>
      <c r="B10" s="118" t="s">
        <v>280</v>
      </c>
    </row>
    <row r="11" spans="1:2" ht="14.25">
      <c r="A11" s="117" t="s">
        <v>281</v>
      </c>
      <c r="B11" s="118" t="s">
        <v>282</v>
      </c>
    </row>
    <row r="12" spans="1:2" ht="14.25">
      <c r="A12" s="117" t="s">
        <v>228</v>
      </c>
      <c r="B12" s="118" t="s">
        <v>283</v>
      </c>
    </row>
    <row r="13" spans="1:2" ht="14.25">
      <c r="A13" s="117" t="s">
        <v>284</v>
      </c>
      <c r="B13" s="118" t="s">
        <v>285</v>
      </c>
    </row>
    <row r="14" spans="1:2" ht="14.25">
      <c r="A14" s="117" t="s">
        <v>286</v>
      </c>
      <c r="B14" s="118" t="s">
        <v>287</v>
      </c>
    </row>
    <row r="15" spans="1:2" ht="14.25">
      <c r="A15" s="117" t="s">
        <v>288</v>
      </c>
      <c r="B15" s="118" t="s">
        <v>289</v>
      </c>
    </row>
    <row r="16" ht="14.25">
      <c r="A16" s="118"/>
    </row>
    <row r="17" spans="1:2" ht="14.25">
      <c r="A17" s="118" t="s">
        <v>290</v>
      </c>
      <c r="B17" s="118" t="s">
        <v>291</v>
      </c>
    </row>
    <row r="18" spans="1:2" ht="14.25">
      <c r="A18" s="118" t="s">
        <v>292</v>
      </c>
      <c r="B18" s="118" t="s">
        <v>293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5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7">
        <v>2</v>
      </c>
    </row>
    <row r="8" spans="1:8" ht="12.75">
      <c r="A8" s="1"/>
      <c r="B8" s="1"/>
      <c r="C8" s="1"/>
      <c r="D8" s="1"/>
      <c r="E8" s="1"/>
      <c r="F8" s="1"/>
      <c r="G8" s="1"/>
      <c r="H8" s="37"/>
    </row>
    <row r="9" spans="1:8" ht="12.75">
      <c r="A9" s="1"/>
      <c r="B9" s="1"/>
      <c r="C9" s="1"/>
      <c r="D9" s="1"/>
      <c r="E9" s="1"/>
      <c r="F9" s="1"/>
      <c r="G9" s="1"/>
      <c r="H9" s="37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7"/>
    </row>
    <row r="11" spans="1:8" ht="12.75">
      <c r="A11" s="1"/>
      <c r="B11" s="1"/>
      <c r="C11" s="1"/>
      <c r="D11" s="1"/>
      <c r="E11" s="1"/>
      <c r="F11" s="1"/>
      <c r="G11" s="1"/>
      <c r="H11" s="37"/>
    </row>
    <row r="12" spans="1:8" ht="12.75">
      <c r="A12" s="1" t="s">
        <v>4</v>
      </c>
      <c r="B12" s="1" t="s">
        <v>230</v>
      </c>
      <c r="C12" s="1"/>
      <c r="D12" s="1"/>
      <c r="E12" s="1"/>
      <c r="F12" s="1"/>
      <c r="G12" s="1"/>
      <c r="H12" s="37"/>
    </row>
    <row r="13" spans="1:8" ht="12.75">
      <c r="A13" s="1"/>
      <c r="B13" s="1" t="s">
        <v>205</v>
      </c>
      <c r="C13" s="1"/>
      <c r="D13" s="1"/>
      <c r="E13" s="1"/>
      <c r="F13" s="1"/>
      <c r="G13" s="1"/>
      <c r="H13" s="37">
        <v>5</v>
      </c>
    </row>
    <row r="14" spans="1:8" ht="12.75">
      <c r="A14" s="1"/>
      <c r="B14" s="1"/>
      <c r="C14" s="1"/>
      <c r="D14" s="1"/>
      <c r="E14" s="1"/>
      <c r="F14" s="1"/>
      <c r="G14" s="1"/>
      <c r="H14" s="37"/>
    </row>
    <row r="15" spans="1:8" ht="12.75">
      <c r="A15" s="1" t="s">
        <v>5</v>
      </c>
      <c r="B15" s="1" t="s">
        <v>206</v>
      </c>
      <c r="C15" s="1"/>
      <c r="D15" s="1"/>
      <c r="E15" s="1"/>
      <c r="F15" s="1"/>
      <c r="G15" s="1"/>
      <c r="H15" s="37"/>
    </row>
    <row r="16" spans="1:8" ht="12.75">
      <c r="A16" s="1"/>
      <c r="B16" s="1" t="s">
        <v>111</v>
      </c>
      <c r="C16" s="1"/>
      <c r="D16" s="1"/>
      <c r="E16" s="1"/>
      <c r="F16" s="1"/>
      <c r="G16" s="1"/>
      <c r="H16" s="37">
        <v>6</v>
      </c>
    </row>
    <row r="17" spans="1:8" ht="12.75">
      <c r="A17" s="1"/>
      <c r="B17" s="1"/>
      <c r="C17" s="1"/>
      <c r="D17" s="1"/>
      <c r="E17" s="1"/>
      <c r="F17" s="1"/>
      <c r="G17" s="1"/>
      <c r="H17" s="37"/>
    </row>
    <row r="18" spans="1:8" ht="12.75">
      <c r="A18" s="1" t="s">
        <v>6</v>
      </c>
      <c r="B18" s="1" t="s">
        <v>206</v>
      </c>
      <c r="C18" s="1"/>
      <c r="D18" s="1"/>
      <c r="E18" s="1"/>
      <c r="F18" s="1"/>
      <c r="G18" s="1"/>
      <c r="H18" s="37"/>
    </row>
    <row r="19" spans="1:8" ht="12.75">
      <c r="A19" s="1"/>
      <c r="B19" s="1" t="s">
        <v>198</v>
      </c>
      <c r="C19" s="1"/>
      <c r="D19" s="1"/>
      <c r="E19" s="1"/>
      <c r="F19" s="1"/>
      <c r="G19" s="1"/>
      <c r="H19" s="37">
        <v>8</v>
      </c>
    </row>
    <row r="20" spans="1:8" ht="12.75">
      <c r="A20" s="1"/>
      <c r="B20" s="1"/>
      <c r="C20" s="1"/>
      <c r="D20" s="1"/>
      <c r="E20" s="1"/>
      <c r="F20" s="1"/>
      <c r="G20" s="1"/>
      <c r="H20" s="37"/>
    </row>
    <row r="21" spans="1:8" ht="12.75">
      <c r="A21" s="1" t="s">
        <v>7</v>
      </c>
      <c r="B21" s="1" t="s">
        <v>207</v>
      </c>
      <c r="C21" s="1"/>
      <c r="D21" s="1"/>
      <c r="E21" s="1"/>
      <c r="F21" s="1"/>
      <c r="G21" s="1"/>
      <c r="H21" s="37"/>
    </row>
    <row r="22" spans="1:8" ht="12.75">
      <c r="A22" s="1"/>
      <c r="B22" s="1" t="s">
        <v>81</v>
      </c>
      <c r="C22" s="1"/>
      <c r="D22" s="1"/>
      <c r="E22" s="1"/>
      <c r="F22" s="1"/>
      <c r="G22" s="1"/>
      <c r="H22" s="37">
        <v>9</v>
      </c>
    </row>
    <row r="23" spans="1:8" ht="12.75">
      <c r="A23" s="1"/>
      <c r="B23" s="1"/>
      <c r="C23" s="1"/>
      <c r="D23" s="1"/>
      <c r="E23" s="1"/>
      <c r="F23" s="1"/>
      <c r="G23" s="1"/>
      <c r="H23" s="37"/>
    </row>
    <row r="24" spans="1:8" ht="12.75">
      <c r="A24" s="1" t="s">
        <v>8</v>
      </c>
      <c r="B24" s="1" t="s">
        <v>208</v>
      </c>
      <c r="C24" s="1"/>
      <c r="D24" s="1"/>
      <c r="E24" s="1"/>
      <c r="F24" s="1"/>
      <c r="G24" s="1"/>
      <c r="H24" s="37"/>
    </row>
    <row r="25" spans="1:8" ht="12.75">
      <c r="A25" s="1"/>
      <c r="B25" s="1" t="s">
        <v>164</v>
      </c>
      <c r="C25" s="1"/>
      <c r="D25" s="1"/>
      <c r="E25" s="1"/>
      <c r="F25" s="1"/>
      <c r="G25" s="1"/>
      <c r="H25" s="37">
        <v>9</v>
      </c>
    </row>
    <row r="26" spans="1:8" ht="12.75">
      <c r="A26" s="1"/>
      <c r="B26" s="1"/>
      <c r="C26" s="1"/>
      <c r="D26" s="1"/>
      <c r="E26" s="1"/>
      <c r="F26" s="1"/>
      <c r="G26" s="1"/>
      <c r="H26" s="37"/>
    </row>
    <row r="27" spans="1:8" ht="12.75">
      <c r="A27" s="1" t="s">
        <v>9</v>
      </c>
      <c r="B27" s="1" t="s">
        <v>209</v>
      </c>
      <c r="C27" s="1"/>
      <c r="D27" s="1"/>
      <c r="E27" s="1"/>
      <c r="F27" s="1"/>
      <c r="G27" s="1"/>
      <c r="H27" s="37"/>
    </row>
    <row r="28" spans="1:8" ht="12.75">
      <c r="A28" s="1"/>
      <c r="B28" s="1" t="s">
        <v>210</v>
      </c>
      <c r="C28" s="1"/>
      <c r="D28" s="1"/>
      <c r="E28" s="1"/>
      <c r="F28" s="1"/>
      <c r="G28" s="1"/>
      <c r="H28" s="37">
        <v>10</v>
      </c>
    </row>
    <row r="29" spans="1:8" ht="12.75">
      <c r="A29" s="1"/>
      <c r="B29" s="1"/>
      <c r="C29" s="1"/>
      <c r="D29" s="1"/>
      <c r="E29" s="1"/>
      <c r="F29" s="1"/>
      <c r="G29" s="1"/>
      <c r="H29" s="37"/>
    </row>
    <row r="30" spans="1:8" ht="12.75">
      <c r="A30" s="1" t="s">
        <v>163</v>
      </c>
      <c r="B30" s="1" t="s">
        <v>231</v>
      </c>
      <c r="C30" s="1"/>
      <c r="D30" s="1"/>
      <c r="E30" s="1"/>
      <c r="F30" s="1"/>
      <c r="G30" s="1"/>
      <c r="H30" s="37"/>
    </row>
    <row r="31" spans="1:8" ht="12.75">
      <c r="A31" s="1"/>
      <c r="B31" s="1" t="s">
        <v>211</v>
      </c>
      <c r="C31" s="1"/>
      <c r="D31" s="1"/>
      <c r="E31" s="1"/>
      <c r="F31" s="1"/>
      <c r="G31" s="1"/>
      <c r="H31" s="37">
        <v>11</v>
      </c>
    </row>
    <row r="32" spans="1:8" ht="12.75">
      <c r="A32" s="1"/>
      <c r="B32" s="1"/>
      <c r="C32" s="1"/>
      <c r="D32" s="1"/>
      <c r="E32" s="1"/>
      <c r="F32" s="1"/>
      <c r="G32" s="1"/>
      <c r="H32" s="37"/>
    </row>
    <row r="33" spans="1:8" ht="12.75">
      <c r="A33" s="1" t="s">
        <v>200</v>
      </c>
      <c r="B33" s="1" t="s">
        <v>231</v>
      </c>
      <c r="C33" s="1"/>
      <c r="D33" s="1"/>
      <c r="E33" s="1"/>
      <c r="F33" s="1"/>
      <c r="G33" s="1"/>
      <c r="H33" s="37"/>
    </row>
    <row r="34" spans="1:8" ht="12.75">
      <c r="A34" s="1"/>
      <c r="B34" s="1" t="s">
        <v>212</v>
      </c>
      <c r="C34" s="1"/>
      <c r="D34" s="1"/>
      <c r="E34" s="1"/>
      <c r="F34" s="1"/>
      <c r="G34" s="1"/>
      <c r="H34" s="37">
        <v>12</v>
      </c>
    </row>
    <row r="35" spans="1:8" ht="12.75">
      <c r="A35" s="1"/>
      <c r="B35" s="1"/>
      <c r="C35" s="1"/>
      <c r="D35" s="1"/>
      <c r="E35" s="1"/>
      <c r="F35" s="1"/>
      <c r="G35" s="1"/>
      <c r="H35" s="37"/>
    </row>
    <row r="36" spans="1:8" ht="12.75">
      <c r="A36" s="1" t="s">
        <v>199</v>
      </c>
      <c r="B36" s="1" t="s">
        <v>255</v>
      </c>
      <c r="C36" s="1"/>
      <c r="D36" s="1"/>
      <c r="E36" s="1"/>
      <c r="F36" s="1"/>
      <c r="G36" s="1"/>
      <c r="H36" s="37"/>
    </row>
    <row r="37" spans="1:8" ht="12.75">
      <c r="A37" s="1"/>
      <c r="B37" s="1" t="s">
        <v>213</v>
      </c>
      <c r="C37" s="1"/>
      <c r="D37" s="1"/>
      <c r="E37" s="1"/>
      <c r="F37" s="1"/>
      <c r="G37" s="1"/>
      <c r="H37" s="37"/>
    </row>
    <row r="38" spans="1:8" ht="12.75">
      <c r="A38" s="1"/>
      <c r="B38" s="1" t="s">
        <v>214</v>
      </c>
      <c r="C38" s="1"/>
      <c r="D38" s="1"/>
      <c r="E38" s="1"/>
      <c r="F38" s="1"/>
      <c r="G38" s="1"/>
      <c r="H38" s="37">
        <v>13</v>
      </c>
    </row>
    <row r="39" spans="1:8" ht="12.75">
      <c r="A39" s="1"/>
      <c r="B39" s="1"/>
      <c r="C39" s="1"/>
      <c r="D39" s="1"/>
      <c r="E39" s="1"/>
      <c r="F39" s="1"/>
      <c r="G39" s="1"/>
      <c r="H39" s="37"/>
    </row>
    <row r="40" spans="1:8" ht="12.75">
      <c r="A40" s="1"/>
      <c r="B40" s="1"/>
      <c r="C40" s="1"/>
      <c r="D40" s="1"/>
      <c r="E40" s="1"/>
      <c r="F40" s="1"/>
      <c r="G40" s="1"/>
      <c r="H40" s="37"/>
    </row>
    <row r="41" spans="1:8" ht="12.75">
      <c r="A41" s="2" t="s">
        <v>10</v>
      </c>
      <c r="B41" s="1"/>
      <c r="C41" s="1"/>
      <c r="D41" s="1"/>
      <c r="E41" s="1"/>
      <c r="F41" s="1"/>
      <c r="G41" s="1"/>
      <c r="H41" s="37"/>
    </row>
    <row r="42" spans="1:8" ht="12.75">
      <c r="A42" s="1"/>
      <c r="B42" s="1"/>
      <c r="C42" s="1"/>
      <c r="D42" s="1"/>
      <c r="E42" s="1"/>
      <c r="F42" s="1"/>
      <c r="G42" s="1"/>
      <c r="H42" s="37"/>
    </row>
    <row r="43" spans="1:8" ht="12.75">
      <c r="A43" s="1" t="s">
        <v>215</v>
      </c>
      <c r="B43" s="1"/>
      <c r="C43" s="1"/>
      <c r="D43" s="1"/>
      <c r="E43" s="1"/>
      <c r="F43" s="1"/>
      <c r="G43" s="1"/>
      <c r="H43" s="37"/>
    </row>
    <row r="44" spans="1:8" ht="12.75">
      <c r="A44" s="1" t="s">
        <v>112</v>
      </c>
      <c r="B44" s="1"/>
      <c r="C44" s="1"/>
      <c r="D44" s="1"/>
      <c r="E44" s="1"/>
      <c r="F44" s="1"/>
      <c r="G44" s="1"/>
      <c r="H44" s="37">
        <v>4</v>
      </c>
    </row>
    <row r="45" spans="1:8" ht="12.75">
      <c r="A45" s="1"/>
      <c r="B45" s="1"/>
      <c r="C45" s="1"/>
      <c r="D45" s="1"/>
      <c r="E45" s="1"/>
      <c r="F45" s="1"/>
      <c r="G45" s="1"/>
      <c r="H45" s="37"/>
    </row>
    <row r="46" spans="1:8" ht="12.75">
      <c r="A46" s="1" t="s">
        <v>216</v>
      </c>
      <c r="B46" s="1"/>
      <c r="C46" s="1"/>
      <c r="D46" s="1"/>
      <c r="E46" s="1"/>
      <c r="F46" s="1"/>
      <c r="G46" s="1"/>
      <c r="H46" s="37"/>
    </row>
    <row r="47" spans="1:8" ht="12.75">
      <c r="A47" s="1" t="s">
        <v>113</v>
      </c>
      <c r="B47" s="1"/>
      <c r="C47" s="1"/>
      <c r="D47" s="1"/>
      <c r="E47" s="1"/>
      <c r="F47" s="1"/>
      <c r="G47" s="1"/>
      <c r="H47" s="37">
        <v>4</v>
      </c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7" max="7" width="16.1406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136</v>
      </c>
      <c r="B6" s="1"/>
      <c r="C6" s="1"/>
      <c r="D6" s="1"/>
      <c r="E6" s="1"/>
      <c r="F6" s="1"/>
      <c r="G6" s="1"/>
    </row>
    <row r="7" spans="1:7" ht="12.75">
      <c r="A7" s="1" t="s">
        <v>256</v>
      </c>
      <c r="B7" s="1"/>
      <c r="C7" s="1"/>
      <c r="D7" s="1"/>
      <c r="E7" s="1"/>
      <c r="F7" s="1"/>
      <c r="G7" s="1"/>
    </row>
    <row r="8" spans="1:7" ht="12.75">
      <c r="A8" s="1" t="s">
        <v>183</v>
      </c>
      <c r="B8" s="1"/>
      <c r="C8" s="1"/>
      <c r="D8" s="1"/>
      <c r="E8" s="1"/>
      <c r="F8" s="1"/>
      <c r="G8" s="1"/>
    </row>
    <row r="9" spans="1:7" ht="12.75">
      <c r="A9" s="1" t="s">
        <v>182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239</v>
      </c>
      <c r="B14" s="1"/>
      <c r="C14" s="1"/>
      <c r="D14" s="1"/>
      <c r="E14" s="1"/>
      <c r="F14" s="1"/>
      <c r="G14" s="1"/>
    </row>
    <row r="15" spans="1:7" ht="12.75">
      <c r="A15" s="1" t="s">
        <v>240</v>
      </c>
      <c r="B15" s="1"/>
      <c r="C15" s="1"/>
      <c r="D15" s="1"/>
      <c r="E15" s="1"/>
      <c r="F15" s="1"/>
      <c r="G15" s="1"/>
    </row>
    <row r="16" spans="1:7" ht="12.75">
      <c r="A16" s="1" t="s">
        <v>13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241</v>
      </c>
      <c r="B18" s="104"/>
      <c r="C18" s="104"/>
      <c r="D18" s="104"/>
      <c r="E18" s="104"/>
      <c r="F18" s="104"/>
      <c r="G18" s="104"/>
    </row>
    <row r="19" spans="1:7" ht="12.75">
      <c r="A19" s="1" t="s">
        <v>242</v>
      </c>
      <c r="B19" s="104"/>
      <c r="C19" s="104"/>
      <c r="D19" s="104"/>
      <c r="E19" s="104"/>
      <c r="F19" s="104"/>
      <c r="G19" s="104"/>
    </row>
    <row r="20" spans="1:7" ht="12.75">
      <c r="A20" s="1" t="s">
        <v>243</v>
      </c>
      <c r="B20" s="104"/>
      <c r="C20" s="104"/>
      <c r="D20" s="104"/>
      <c r="E20" s="104"/>
      <c r="F20" s="104"/>
      <c r="G20" s="104"/>
    </row>
    <row r="21" spans="1:7" ht="12.75">
      <c r="A21" s="1" t="s">
        <v>244</v>
      </c>
      <c r="B21" s="104"/>
      <c r="C21" s="104"/>
      <c r="D21" s="104"/>
      <c r="E21" s="104"/>
      <c r="F21" s="104"/>
      <c r="G21" s="104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 t="s">
        <v>14</v>
      </c>
      <c r="B23" s="1"/>
      <c r="C23" s="1"/>
      <c r="D23" s="1"/>
      <c r="E23" s="1"/>
      <c r="F23" s="1"/>
      <c r="G23" s="1"/>
    </row>
    <row r="24" spans="1:7" ht="12.75">
      <c r="A24" s="1" t="s">
        <v>191</v>
      </c>
      <c r="B24" s="1"/>
      <c r="C24" s="1"/>
      <c r="D24" s="1"/>
      <c r="E24" s="1"/>
      <c r="F24" s="1"/>
      <c r="G24" s="1"/>
    </row>
    <row r="25" spans="1:7" ht="12.75">
      <c r="A25" s="1" t="s">
        <v>192</v>
      </c>
      <c r="B25" s="1"/>
      <c r="C25" s="1"/>
      <c r="D25" s="1"/>
      <c r="E25" s="1"/>
      <c r="F25" s="1"/>
      <c r="G25" s="1"/>
    </row>
    <row r="26" spans="1:7" ht="12.75">
      <c r="A26" s="1" t="s">
        <v>15</v>
      </c>
      <c r="B26" s="1"/>
      <c r="C26" s="1"/>
      <c r="D26" s="1"/>
      <c r="E26" s="1"/>
      <c r="F26" s="1"/>
      <c r="G26" s="1"/>
    </row>
    <row r="27" spans="1:7" ht="12.75">
      <c r="A27" s="1" t="s">
        <v>16</v>
      </c>
      <c r="B27" s="1"/>
      <c r="C27" s="1"/>
      <c r="D27" s="1"/>
      <c r="E27" s="1"/>
      <c r="F27" s="1"/>
      <c r="G27" s="1"/>
    </row>
    <row r="28" spans="1:7" ht="12.75">
      <c r="A28" s="1" t="s">
        <v>17</v>
      </c>
      <c r="B28" s="1"/>
      <c r="C28" s="1"/>
      <c r="D28" s="1"/>
      <c r="E28" s="1"/>
      <c r="F28" s="1"/>
      <c r="G28" s="1"/>
    </row>
    <row r="29" spans="1:7" ht="12.75">
      <c r="A29" s="1" t="s">
        <v>139</v>
      </c>
      <c r="B29" s="1"/>
      <c r="C29" s="1"/>
      <c r="D29" s="1"/>
      <c r="E29" s="1"/>
      <c r="F29" s="1"/>
      <c r="G29" s="1"/>
    </row>
    <row r="30" spans="1:7" ht="12.75">
      <c r="A30" s="1" t="s">
        <v>18</v>
      </c>
      <c r="B30" s="1"/>
      <c r="C30" s="1"/>
      <c r="D30" s="1"/>
      <c r="E30" s="1"/>
      <c r="F30" s="1"/>
      <c r="G30" s="1"/>
    </row>
    <row r="31" spans="1:7" ht="12.75">
      <c r="A31" s="1" t="s">
        <v>19</v>
      </c>
      <c r="B31" s="1"/>
      <c r="C31" s="1"/>
      <c r="D31" s="1"/>
      <c r="E31" s="1"/>
      <c r="F31" s="1"/>
      <c r="G31" s="1"/>
    </row>
    <row r="32" spans="1:7" ht="12.75">
      <c r="A32" s="1" t="s">
        <v>20</v>
      </c>
      <c r="B32" s="1"/>
      <c r="C32" s="1"/>
      <c r="D32" s="1"/>
      <c r="E32" s="1"/>
      <c r="F32" s="1"/>
      <c r="G32" s="1"/>
    </row>
    <row r="33" spans="1:7" ht="12.75">
      <c r="A33" s="1" t="s">
        <v>21</v>
      </c>
      <c r="B33" s="1"/>
      <c r="C33" s="1"/>
      <c r="D33" s="1"/>
      <c r="E33" s="1"/>
      <c r="F33" s="1"/>
      <c r="G33" s="1"/>
    </row>
    <row r="34" spans="1:7" ht="12.75">
      <c r="A34" s="1" t="s">
        <v>22</v>
      </c>
      <c r="B34" s="1"/>
      <c r="C34" s="1"/>
      <c r="D34" s="1"/>
      <c r="E34" s="1"/>
      <c r="F34" s="1"/>
      <c r="G34" s="1"/>
    </row>
    <row r="35" spans="1:7" ht="12.75">
      <c r="A35" s="1" t="s">
        <v>23</v>
      </c>
      <c r="B35" s="1"/>
      <c r="C35" s="1"/>
      <c r="D35" s="1"/>
      <c r="E35" s="1"/>
      <c r="F35" s="1"/>
      <c r="G35" s="1"/>
    </row>
    <row r="36" spans="1:7" ht="12.75">
      <c r="A36" s="1" t="s">
        <v>144</v>
      </c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 t="s">
        <v>24</v>
      </c>
      <c r="B38" s="1"/>
      <c r="C38" s="1"/>
      <c r="D38" s="1"/>
      <c r="E38" s="1"/>
      <c r="F38" s="1"/>
      <c r="G38" s="1"/>
    </row>
    <row r="39" spans="1:7" ht="12.75">
      <c r="A39" s="1" t="s">
        <v>146</v>
      </c>
      <c r="B39" s="1"/>
      <c r="C39" s="1"/>
      <c r="D39" s="1"/>
      <c r="E39" s="1"/>
      <c r="F39" s="1"/>
      <c r="G39" s="1"/>
    </row>
    <row r="40" spans="1:7" ht="12.75">
      <c r="A40" s="1" t="s">
        <v>147</v>
      </c>
      <c r="B40" s="1"/>
      <c r="C40" s="1"/>
      <c r="D40" s="1"/>
      <c r="E40" s="1"/>
      <c r="F40" s="1"/>
      <c r="G40" s="1"/>
    </row>
    <row r="41" spans="1:7" ht="12.75">
      <c r="A41" s="1" t="s">
        <v>148</v>
      </c>
      <c r="B41" s="1"/>
      <c r="C41" s="1"/>
      <c r="D41" s="1"/>
      <c r="E41" s="1"/>
      <c r="F41" s="1"/>
      <c r="G41" s="1"/>
    </row>
    <row r="43" spans="1:7" ht="12.75">
      <c r="A43" s="1" t="s">
        <v>179</v>
      </c>
      <c r="B43" s="1"/>
      <c r="C43" s="1"/>
      <c r="D43" s="1"/>
      <c r="E43" s="1"/>
      <c r="F43" s="1"/>
      <c r="G43" s="1"/>
    </row>
    <row r="44" spans="1:7" ht="12.75">
      <c r="A44" s="1" t="s">
        <v>180</v>
      </c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2" t="s">
        <v>25</v>
      </c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2" t="s">
        <v>26</v>
      </c>
      <c r="B49" s="1"/>
      <c r="C49" s="1"/>
      <c r="D49" s="1"/>
      <c r="E49" s="1"/>
      <c r="F49" s="1"/>
      <c r="G49" s="1"/>
    </row>
    <row r="50" spans="1:7" ht="12.75">
      <c r="A50" s="1" t="s">
        <v>27</v>
      </c>
      <c r="B50" s="1"/>
      <c r="C50" s="1"/>
      <c r="D50" s="1"/>
      <c r="E50" s="1"/>
      <c r="F50" s="1"/>
      <c r="G50" s="1"/>
    </row>
    <row r="51" spans="1:7" ht="12.75">
      <c r="A51" s="1" t="s">
        <v>28</v>
      </c>
      <c r="B51" s="1"/>
      <c r="C51" s="1"/>
      <c r="D51" s="1"/>
      <c r="E51" s="1"/>
      <c r="F51" s="1"/>
      <c r="G51" s="1"/>
    </row>
    <row r="52" spans="1:7" ht="12.75">
      <c r="A52" s="1" t="s">
        <v>29</v>
      </c>
      <c r="B52" s="1"/>
      <c r="C52" s="1"/>
      <c r="D52" s="1"/>
      <c r="E52" s="1"/>
      <c r="F52" s="1"/>
      <c r="G52" s="1"/>
    </row>
    <row r="53" spans="1:7" ht="12.75">
      <c r="A53" s="1" t="s">
        <v>140</v>
      </c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2" t="s">
        <v>141</v>
      </c>
      <c r="B57" s="1"/>
      <c r="C57" s="1"/>
      <c r="D57" s="1"/>
      <c r="E57" s="1"/>
      <c r="F57" s="1"/>
      <c r="G57" s="1"/>
    </row>
    <row r="58" spans="1:7" ht="12.75">
      <c r="A58" s="1" t="s">
        <v>257</v>
      </c>
      <c r="B58" s="1"/>
      <c r="C58" s="1"/>
      <c r="D58" s="1"/>
      <c r="E58" s="1"/>
      <c r="F58" s="1"/>
      <c r="G58" s="1"/>
    </row>
    <row r="59" spans="1:7" ht="12.75">
      <c r="A59" s="1" t="s">
        <v>258</v>
      </c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2" t="s">
        <v>245</v>
      </c>
      <c r="B61" s="104"/>
      <c r="C61" s="104"/>
      <c r="D61" s="104"/>
      <c r="E61" s="104"/>
      <c r="F61" s="104"/>
      <c r="G61" s="104"/>
    </row>
    <row r="62" spans="1:7" ht="12.75">
      <c r="A62" s="1" t="s">
        <v>246</v>
      </c>
      <c r="B62" s="104"/>
      <c r="C62" s="104"/>
      <c r="D62" s="104"/>
      <c r="E62" s="104"/>
      <c r="F62" s="104"/>
      <c r="G62" s="104"/>
    </row>
    <row r="63" spans="1:7" ht="12.75">
      <c r="A63" s="1"/>
      <c r="B63" s="1"/>
      <c r="C63" s="1"/>
      <c r="D63" s="1"/>
      <c r="E63" s="1"/>
      <c r="F63" s="1"/>
      <c r="G63" s="1"/>
    </row>
    <row r="64" spans="1:8" ht="12.75">
      <c r="A64" s="2" t="s">
        <v>30</v>
      </c>
      <c r="B64" s="1"/>
      <c r="C64" s="1"/>
      <c r="D64" s="1"/>
      <c r="E64" s="1"/>
      <c r="F64" s="1"/>
      <c r="G64" s="1"/>
      <c r="H64" s="1"/>
    </row>
    <row r="65" spans="1:8" ht="12.75">
      <c r="A65" s="1" t="s">
        <v>31</v>
      </c>
      <c r="B65" s="1"/>
      <c r="C65" s="1"/>
      <c r="D65" s="1"/>
      <c r="E65" s="1"/>
      <c r="F65" s="1"/>
      <c r="G65" s="1"/>
      <c r="H65" s="1"/>
    </row>
    <row r="66" spans="1:8" ht="12.75">
      <c r="A66" s="1" t="s">
        <v>32</v>
      </c>
      <c r="B66" s="1"/>
      <c r="C66" s="1"/>
      <c r="D66" s="1"/>
      <c r="E66" s="1"/>
      <c r="F66" s="1"/>
      <c r="G66" s="1"/>
      <c r="H66" s="1"/>
    </row>
    <row r="67" spans="1:8" s="106" customFormat="1" ht="12.75">
      <c r="A67" s="107" t="s">
        <v>247</v>
      </c>
      <c r="B67" s="104"/>
      <c r="C67" s="104"/>
      <c r="D67" s="104"/>
      <c r="E67" s="104"/>
      <c r="F67" s="104"/>
      <c r="G67" s="104"/>
      <c r="H67" s="104"/>
    </row>
    <row r="68" spans="1:8" s="106" customFormat="1" ht="12.75">
      <c r="A68" s="107" t="s">
        <v>248</v>
      </c>
      <c r="B68" s="104"/>
      <c r="C68" s="104"/>
      <c r="D68" s="104"/>
      <c r="E68" s="104"/>
      <c r="F68" s="104"/>
      <c r="G68" s="104"/>
      <c r="H68" s="104"/>
    </row>
    <row r="69" spans="1:8" s="106" customFormat="1" ht="12.75">
      <c r="A69" s="107" t="s">
        <v>249</v>
      </c>
      <c r="B69" s="104"/>
      <c r="C69" s="104"/>
      <c r="D69" s="104"/>
      <c r="E69" s="104"/>
      <c r="F69" s="104"/>
      <c r="G69" s="104"/>
      <c r="H69" s="104"/>
    </row>
    <row r="70" spans="1:8" s="106" customFormat="1" ht="12.75">
      <c r="A70" s="107" t="s">
        <v>250</v>
      </c>
      <c r="B70" s="104"/>
      <c r="C70" s="104"/>
      <c r="D70" s="104"/>
      <c r="E70" s="104"/>
      <c r="F70" s="104"/>
      <c r="G70" s="104"/>
      <c r="H70" s="104"/>
    </row>
    <row r="71" spans="1:8" s="106" customFormat="1" ht="12.75">
      <c r="A71" s="107" t="s">
        <v>251</v>
      </c>
      <c r="B71" s="104"/>
      <c r="C71" s="104"/>
      <c r="D71" s="104"/>
      <c r="E71" s="104"/>
      <c r="F71" s="104"/>
      <c r="G71" s="104"/>
      <c r="H71" s="104"/>
    </row>
    <row r="72" spans="1:8" s="106" customFormat="1" ht="12.75">
      <c r="A72" s="107" t="s">
        <v>252</v>
      </c>
      <c r="B72" s="104"/>
      <c r="C72" s="104"/>
      <c r="D72" s="104"/>
      <c r="E72" s="104"/>
      <c r="F72" s="104"/>
      <c r="G72" s="104"/>
      <c r="H72" s="104"/>
    </row>
    <row r="73" spans="1:8" s="106" customFormat="1" ht="12.75">
      <c r="A73" s="105"/>
      <c r="B73" s="104"/>
      <c r="C73" s="104"/>
      <c r="D73" s="104"/>
      <c r="E73" s="104"/>
      <c r="F73" s="104"/>
      <c r="G73" s="104"/>
      <c r="H73" s="104"/>
    </row>
    <row r="74" spans="1:8" ht="12.75">
      <c r="A74" s="1" t="s">
        <v>33</v>
      </c>
      <c r="B74" s="1"/>
      <c r="C74" s="1"/>
      <c r="D74" s="1"/>
      <c r="E74" s="1"/>
      <c r="F74" s="1"/>
      <c r="G74" s="1"/>
      <c r="H74" s="1"/>
    </row>
    <row r="75" spans="1:8" ht="12.75">
      <c r="A75" s="1" t="s">
        <v>253</v>
      </c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2" t="s">
        <v>161</v>
      </c>
      <c r="B78" s="1"/>
      <c r="C78" s="1"/>
      <c r="D78" s="1"/>
      <c r="E78" s="1"/>
      <c r="F78" s="1"/>
      <c r="G78" s="1"/>
      <c r="H78" s="1"/>
    </row>
    <row r="79" spans="1:8" ht="12.75">
      <c r="A79" s="1" t="s">
        <v>162</v>
      </c>
      <c r="B79" s="1"/>
      <c r="C79" s="1"/>
      <c r="D79" s="1"/>
      <c r="E79" s="1"/>
      <c r="F79" s="1"/>
      <c r="G79" s="1"/>
      <c r="H79" s="1"/>
    </row>
    <row r="80" spans="1:8" ht="12.75">
      <c r="A80" s="1" t="s">
        <v>254</v>
      </c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10" ht="12.75">
      <c r="A83" s="2" t="s">
        <v>169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2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 t="s">
        <v>170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 t="s">
        <v>171</v>
      </c>
      <c r="B87" s="74" t="s">
        <v>172</v>
      </c>
      <c r="C87" s="1"/>
      <c r="D87" s="1"/>
      <c r="E87" s="1"/>
      <c r="F87" s="1"/>
      <c r="G87" s="1"/>
      <c r="H87" s="1"/>
      <c r="I87" s="1"/>
      <c r="J87" s="1"/>
    </row>
    <row r="88" spans="1:10" ht="12.75">
      <c r="A88" s="1" t="s">
        <v>173</v>
      </c>
      <c r="B88" s="74" t="s">
        <v>174</v>
      </c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 t="s">
        <v>193</v>
      </c>
      <c r="B90" s="1"/>
      <c r="C90" s="1"/>
      <c r="D90" s="1"/>
      <c r="E90" s="1"/>
      <c r="F90" s="1"/>
      <c r="G90" s="1"/>
      <c r="H90" s="1"/>
      <c r="I90" s="1"/>
      <c r="J90" s="1"/>
    </row>
    <row r="91" spans="1:8" ht="12.75">
      <c r="A91" s="1" t="s">
        <v>175</v>
      </c>
      <c r="B91" s="74" t="s">
        <v>176</v>
      </c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</sheetData>
  <sheetProtection/>
  <hyperlinks>
    <hyperlink ref="B87" r:id="rId1" display="C:\Dokumente und Einstellungen\slt1i8\Lokale Einstellungen\Temporary Internet Files\Content.Outlook\C5CN28OU\www.statistik.thueringen.de\formulare.htm"/>
    <hyperlink ref="B88" r:id="rId2" display="C:\Dokumente und Einstellungen\slt1i8\Lokale Einstellungen\Temporary Internet Files\Content.Outlook\C5CN28OU\www.statistikportal.de\Statistik-Portal\klassifikationen.asp"/>
    <hyperlink ref="B91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9"/>
    </row>
    <row r="2" spans="1:36" ht="12.75">
      <c r="A2" s="120" t="s">
        <v>217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2"/>
    </row>
    <row r="3" spans="1:36" ht="12.75">
      <c r="A3" s="120" t="s">
        <v>188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1:36" ht="9.7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</row>
    <row r="5" spans="1:36" ht="9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2"/>
    </row>
    <row r="6" spans="1:36" ht="9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2"/>
    </row>
    <row r="7" spans="1:36" ht="9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</row>
    <row r="8" spans="1:36" ht="9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ht="9.7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 ht="9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 ht="9.7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 ht="9.7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 ht="9.7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 ht="9.75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 ht="9.7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 ht="9.7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 ht="9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 ht="9.7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ht="9.7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 ht="9.7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 ht="9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 ht="9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 ht="9.7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 ht="9.7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 ht="9.7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9.7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1:36" ht="9.7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2"/>
    </row>
    <row r="28" spans="1:36" ht="9.7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</row>
    <row r="29" spans="1:36" ht="9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9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2"/>
    </row>
    <row r="31" spans="1:36" ht="9.7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2"/>
    </row>
    <row r="32" spans="1:36" ht="9.75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3" t="s">
        <v>127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3" t="s">
        <v>128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2"/>
    </row>
    <row r="33" spans="1:36" ht="9.75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2"/>
    </row>
    <row r="34" spans="1:36" ht="9.7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2"/>
    </row>
    <row r="35" spans="1:36" ht="9.7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2"/>
    </row>
    <row r="36" spans="1:36" ht="12.75">
      <c r="A36" s="120" t="s">
        <v>217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2"/>
    </row>
    <row r="37" spans="1:36" ht="12.75">
      <c r="A37" s="120" t="s">
        <v>189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2"/>
    </row>
    <row r="38" spans="1:36" ht="9.7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/>
    </row>
    <row r="39" spans="1:36" ht="9.7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2"/>
    </row>
    <row r="40" spans="1:36" ht="9.7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2"/>
    </row>
    <row r="41" spans="1:36" ht="9.7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2"/>
    </row>
    <row r="42" spans="1:36" ht="9.7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</row>
    <row r="43" spans="1:36" ht="9.75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2"/>
    </row>
    <row r="44" spans="1:36" ht="9.75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2"/>
    </row>
    <row r="45" spans="1:36" ht="9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2"/>
    </row>
    <row r="46" spans="1:36" ht="9.75" customHeight="1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2"/>
    </row>
    <row r="47" spans="1:36" ht="9.7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2"/>
    </row>
    <row r="48" spans="1:36" ht="9.75" customHeight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2"/>
    </row>
    <row r="49" spans="1:36" ht="9.75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 ht="9.7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 ht="9.7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 ht="9.7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 ht="9.75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 ht="9.75" customHeight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 ht="9.75" customHeight="1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 ht="9.75" customHeigh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 ht="9.75" customHeight="1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 ht="9.75" customHeigh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 ht="9.75" customHeight="1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 ht="9.75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 ht="9.75" customHeight="1">
      <c r="A61" s="20"/>
      <c r="B61" s="21"/>
      <c r="C61" s="21"/>
      <c r="D61" s="21"/>
      <c r="E61" s="21"/>
      <c r="F61" s="21"/>
      <c r="G61" s="23"/>
      <c r="H61" s="21"/>
      <c r="I61" s="23" t="s">
        <v>190</v>
      </c>
      <c r="J61" s="21"/>
      <c r="K61" s="28"/>
      <c r="L61" s="21"/>
      <c r="M61" s="28"/>
      <c r="N61" s="21"/>
      <c r="O61" s="21"/>
      <c r="P61" s="23"/>
      <c r="Q61" s="21"/>
      <c r="R61" s="21"/>
      <c r="S61" s="23"/>
      <c r="T61" s="21"/>
      <c r="V61" s="28" t="s">
        <v>126</v>
      </c>
      <c r="W61" s="21"/>
      <c r="X61" s="21"/>
      <c r="Y61" s="21"/>
      <c r="Z61" s="23"/>
      <c r="AA61" s="21"/>
      <c r="AB61" s="21"/>
      <c r="AC61" s="21"/>
      <c r="AD61" s="21"/>
      <c r="AE61" s="21"/>
      <c r="AF61" s="28" t="s">
        <v>131</v>
      </c>
      <c r="AG61" s="21"/>
      <c r="AH61" s="21"/>
      <c r="AI61" s="21"/>
      <c r="AJ61" s="22"/>
    </row>
    <row r="62" spans="1:36" ht="9.75" customHeight="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 ht="9.75" customHeight="1">
      <c r="A63" s="20"/>
      <c r="B63" s="21"/>
      <c r="C63" s="21"/>
      <c r="D63" s="21"/>
      <c r="E63" s="21"/>
      <c r="F63" s="21"/>
      <c r="G63" s="23" t="s">
        <v>137</v>
      </c>
      <c r="H63" s="21"/>
      <c r="I63" s="21"/>
      <c r="J63" s="21"/>
      <c r="K63" s="21"/>
      <c r="L63" s="21"/>
      <c r="M63" s="21"/>
      <c r="N63" s="21"/>
      <c r="O63" s="21"/>
      <c r="P63" s="23"/>
      <c r="Q63" s="21"/>
      <c r="R63" s="21"/>
      <c r="S63" s="21"/>
      <c r="T63" s="21"/>
      <c r="U63" s="21"/>
      <c r="V63" s="28" t="s">
        <v>130</v>
      </c>
      <c r="W63" s="21"/>
      <c r="X63" s="21"/>
      <c r="Y63" s="21"/>
      <c r="Z63" s="23"/>
      <c r="AA63" s="21"/>
      <c r="AB63" s="21"/>
      <c r="AC63" s="21"/>
      <c r="AD63" s="21"/>
      <c r="AE63" s="21"/>
      <c r="AF63" s="28" t="s">
        <v>132</v>
      </c>
      <c r="AG63" s="21"/>
      <c r="AH63" s="21"/>
      <c r="AI63" s="21"/>
      <c r="AJ63" s="22"/>
    </row>
    <row r="64" spans="1:36" ht="9.75" customHeight="1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 ht="9.75" customHeigh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9.75" customHeight="1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2"/>
    </row>
    <row r="67" spans="1:36" ht="9.75" customHeight="1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2"/>
    </row>
    <row r="68" spans="1:36" ht="9.75" customHeight="1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2"/>
    </row>
    <row r="69" spans="1:36" ht="9.75" customHeight="1">
      <c r="A69" s="20"/>
      <c r="B69" s="24" t="s">
        <v>129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2"/>
    </row>
    <row r="70" spans="1:36" ht="9.75" customHeight="1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2"/>
    </row>
    <row r="71" spans="1:36" ht="9.75" customHeight="1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7"/>
    </row>
    <row r="72" ht="9.75" customHeight="1"/>
    <row r="73" ht="9.75" customHeight="1"/>
  </sheetData>
  <sheetProtection/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.00390625" style="0" customWidth="1"/>
    <col min="2" max="3" width="2.7109375" style="0" customWidth="1"/>
    <col min="4" max="4" width="4.8515625" style="0" customWidth="1"/>
    <col min="5" max="5" width="2.7109375" style="0" customWidth="1"/>
    <col min="6" max="6" width="14.421875" style="0" customWidth="1"/>
    <col min="7" max="12" width="9.7109375" style="0" customWidth="1"/>
  </cols>
  <sheetData>
    <row r="1" spans="1:12" ht="12.75">
      <c r="A1" s="126" t="s">
        <v>232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2.75">
      <c r="A2" s="126" t="s">
        <v>218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127" t="s">
        <v>34</v>
      </c>
      <c r="B4" s="128"/>
      <c r="C4" s="128"/>
      <c r="D4" s="128"/>
      <c r="E4" s="128"/>
      <c r="F4" s="129"/>
      <c r="G4" s="123">
        <v>2006</v>
      </c>
      <c r="H4" s="123">
        <v>2007</v>
      </c>
      <c r="I4" s="123">
        <v>2008</v>
      </c>
      <c r="J4" s="123">
        <v>2009</v>
      </c>
      <c r="K4" s="123">
        <v>2010</v>
      </c>
      <c r="L4" s="123">
        <v>2011</v>
      </c>
    </row>
    <row r="5" spans="1:12" ht="12.75">
      <c r="A5" s="130"/>
      <c r="B5" s="130"/>
      <c r="C5" s="130"/>
      <c r="D5" s="130"/>
      <c r="E5" s="130"/>
      <c r="F5" s="131"/>
      <c r="G5" s="124"/>
      <c r="H5" s="124"/>
      <c r="I5" s="124"/>
      <c r="J5" s="124"/>
      <c r="K5" s="124"/>
      <c r="L5" s="124"/>
    </row>
    <row r="6" spans="1:12" ht="12.75">
      <c r="A6" s="132"/>
      <c r="B6" s="132"/>
      <c r="C6" s="132"/>
      <c r="D6" s="132"/>
      <c r="E6" s="132"/>
      <c r="F6" s="133"/>
      <c r="G6" s="125"/>
      <c r="H6" s="125"/>
      <c r="I6" s="125"/>
      <c r="J6" s="125"/>
      <c r="K6" s="125"/>
      <c r="L6" s="125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26" t="s">
        <v>35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2" t="s">
        <v>36</v>
      </c>
      <c r="B10" s="1"/>
      <c r="C10" s="1"/>
      <c r="D10" s="1"/>
      <c r="E10" s="1"/>
      <c r="F10" s="5"/>
      <c r="G10" s="55">
        <v>7389</v>
      </c>
      <c r="H10" s="55">
        <v>8190</v>
      </c>
      <c r="I10" s="55">
        <v>8680</v>
      </c>
      <c r="J10" s="55">
        <v>8213</v>
      </c>
      <c r="K10" s="79">
        <v>8224</v>
      </c>
      <c r="L10" s="79">
        <v>8456</v>
      </c>
    </row>
    <row r="11" spans="1:12" ht="12.75">
      <c r="A11" s="2"/>
      <c r="B11" s="1"/>
      <c r="C11" s="1"/>
      <c r="D11" s="1"/>
      <c r="E11" s="1"/>
      <c r="F11" s="5"/>
      <c r="G11" s="32"/>
      <c r="H11" s="30"/>
      <c r="I11" s="55"/>
      <c r="J11" s="1"/>
      <c r="K11" s="1"/>
      <c r="L11" s="1"/>
    </row>
    <row r="12" spans="1:12" ht="12.75">
      <c r="A12" s="1"/>
      <c r="B12" s="1" t="s">
        <v>37</v>
      </c>
      <c r="C12" s="1"/>
      <c r="D12" s="1"/>
      <c r="E12" s="1"/>
      <c r="F12" s="5"/>
      <c r="G12" s="29">
        <v>4105</v>
      </c>
      <c r="H12" s="69">
        <v>4584</v>
      </c>
      <c r="I12" s="69">
        <v>4929</v>
      </c>
      <c r="J12" s="69">
        <v>4769</v>
      </c>
      <c r="K12" s="80">
        <v>4790</v>
      </c>
      <c r="L12" s="80">
        <v>4918</v>
      </c>
    </row>
    <row r="13" spans="1:12" ht="12.75">
      <c r="A13" s="1"/>
      <c r="B13" s="1" t="s">
        <v>38</v>
      </c>
      <c r="C13" s="1"/>
      <c r="D13" s="1"/>
      <c r="E13" s="1"/>
      <c r="F13" s="5"/>
      <c r="G13" s="29">
        <v>3284</v>
      </c>
      <c r="H13" s="69">
        <v>3606</v>
      </c>
      <c r="I13" s="69">
        <v>3751</v>
      </c>
      <c r="J13" s="69">
        <v>3444</v>
      </c>
      <c r="K13" s="80">
        <v>3434</v>
      </c>
      <c r="L13" s="80">
        <v>3538</v>
      </c>
    </row>
    <row r="14" spans="1:12" ht="12.75">
      <c r="A14" s="2"/>
      <c r="B14" s="1"/>
      <c r="C14" s="1"/>
      <c r="D14" s="1"/>
      <c r="E14" s="1"/>
      <c r="F14" s="5"/>
      <c r="G14" s="32"/>
      <c r="H14" s="30"/>
      <c r="I14" s="69"/>
      <c r="J14" s="69"/>
      <c r="K14" s="69"/>
      <c r="L14" s="69"/>
    </row>
    <row r="15" spans="1:12" ht="12.75">
      <c r="A15" s="1"/>
      <c r="B15" s="1" t="s">
        <v>42</v>
      </c>
      <c r="C15" s="1"/>
      <c r="D15" s="1"/>
      <c r="E15" s="1"/>
      <c r="F15" s="5"/>
      <c r="G15" s="29">
        <v>6021</v>
      </c>
      <c r="H15" s="69">
        <v>6274</v>
      </c>
      <c r="I15" s="69">
        <v>6370</v>
      </c>
      <c r="J15" s="69">
        <v>5888</v>
      </c>
      <c r="K15" s="29">
        <v>5611</v>
      </c>
      <c r="L15" s="29">
        <v>5660</v>
      </c>
    </row>
    <row r="16" spans="1:12" ht="12.75">
      <c r="A16" s="1"/>
      <c r="B16" s="1" t="s">
        <v>43</v>
      </c>
      <c r="C16" s="1"/>
      <c r="D16" s="1"/>
      <c r="E16" s="1"/>
      <c r="F16" s="5"/>
      <c r="G16" s="29">
        <v>1368</v>
      </c>
      <c r="H16" s="69">
        <v>1916</v>
      </c>
      <c r="I16" s="69">
        <v>2310</v>
      </c>
      <c r="J16" s="69">
        <v>2325</v>
      </c>
      <c r="K16" s="29">
        <v>2613</v>
      </c>
      <c r="L16" s="29">
        <v>2796</v>
      </c>
    </row>
    <row r="17" spans="1:12" ht="12.75">
      <c r="A17" s="1"/>
      <c r="B17" s="1"/>
      <c r="C17" s="1"/>
      <c r="D17" s="1"/>
      <c r="E17" s="1"/>
      <c r="F17" s="5"/>
      <c r="G17" s="30"/>
      <c r="H17" s="30"/>
      <c r="I17" s="69"/>
      <c r="J17" s="69"/>
      <c r="K17" s="69"/>
      <c r="L17" s="69"/>
    </row>
    <row r="18" spans="1:12" ht="12.75">
      <c r="A18" s="1"/>
      <c r="B18" s="1"/>
      <c r="C18" s="1"/>
      <c r="E18" s="38" t="s">
        <v>39</v>
      </c>
      <c r="F18" s="5"/>
      <c r="G18" s="29">
        <v>167</v>
      </c>
      <c r="H18" s="69">
        <v>223</v>
      </c>
      <c r="I18" s="69">
        <v>250</v>
      </c>
      <c r="J18" s="69">
        <v>245</v>
      </c>
      <c r="K18" s="29">
        <v>271</v>
      </c>
      <c r="L18" s="29">
        <v>280</v>
      </c>
    </row>
    <row r="19" spans="1:12" ht="12.75">
      <c r="A19" s="1"/>
      <c r="B19" s="1">
        <v>7</v>
      </c>
      <c r="C19" s="1" t="s">
        <v>40</v>
      </c>
      <c r="E19" s="64">
        <v>18</v>
      </c>
      <c r="F19" s="13"/>
      <c r="G19" s="29">
        <v>546</v>
      </c>
      <c r="H19" s="69">
        <v>531</v>
      </c>
      <c r="I19" s="69">
        <v>681</v>
      </c>
      <c r="J19" s="69">
        <v>685</v>
      </c>
      <c r="K19" s="29">
        <v>742</v>
      </c>
      <c r="L19" s="29">
        <v>757</v>
      </c>
    </row>
    <row r="20" spans="1:12" ht="12.75">
      <c r="A20" s="1"/>
      <c r="B20" s="1">
        <v>18</v>
      </c>
      <c r="C20" s="1" t="s">
        <v>40</v>
      </c>
      <c r="E20" s="64">
        <v>25</v>
      </c>
      <c r="F20" s="13"/>
      <c r="G20" s="29">
        <v>746</v>
      </c>
      <c r="H20" s="69">
        <v>846</v>
      </c>
      <c r="I20" s="69">
        <v>828</v>
      </c>
      <c r="J20" s="69">
        <v>837</v>
      </c>
      <c r="K20" s="29">
        <v>752</v>
      </c>
      <c r="L20" s="29">
        <v>675</v>
      </c>
    </row>
    <row r="21" spans="1:12" ht="12.75">
      <c r="A21" s="1"/>
      <c r="B21" s="1">
        <v>25</v>
      </c>
      <c r="C21" s="1" t="s">
        <v>40</v>
      </c>
      <c r="E21" s="64">
        <v>50</v>
      </c>
      <c r="F21" s="13"/>
      <c r="G21" s="29">
        <v>2722</v>
      </c>
      <c r="H21" s="69">
        <v>3034</v>
      </c>
      <c r="I21" s="69">
        <v>3222</v>
      </c>
      <c r="J21" s="69">
        <v>3114</v>
      </c>
      <c r="K21" s="29">
        <v>3155</v>
      </c>
      <c r="L21" s="29">
        <v>3229</v>
      </c>
    </row>
    <row r="22" spans="1:12" ht="12.75">
      <c r="A22" s="1"/>
      <c r="B22" s="1">
        <v>50</v>
      </c>
      <c r="C22" s="1" t="s">
        <v>45</v>
      </c>
      <c r="E22" s="64">
        <v>65</v>
      </c>
      <c r="F22" s="13"/>
      <c r="G22" s="29">
        <v>1617</v>
      </c>
      <c r="H22" s="69">
        <v>1879</v>
      </c>
      <c r="I22" s="69">
        <v>2029</v>
      </c>
      <c r="J22" s="69">
        <v>1906</v>
      </c>
      <c r="K22" s="29">
        <v>1981</v>
      </c>
      <c r="L22" s="29">
        <v>2162</v>
      </c>
    </row>
    <row r="23" spans="1:12" ht="12.75">
      <c r="A23" s="1"/>
      <c r="B23" s="1">
        <v>65</v>
      </c>
      <c r="C23" s="1" t="s">
        <v>44</v>
      </c>
      <c r="E23" s="1"/>
      <c r="F23" s="5"/>
      <c r="G23" s="29">
        <v>1591</v>
      </c>
      <c r="H23" s="69">
        <v>1677</v>
      </c>
      <c r="I23" s="69">
        <v>1670</v>
      </c>
      <c r="J23" s="69">
        <v>1426</v>
      </c>
      <c r="K23" s="29">
        <v>1323</v>
      </c>
      <c r="L23" s="29">
        <v>1353</v>
      </c>
    </row>
    <row r="24" spans="1:12" ht="12.75">
      <c r="A24" s="1"/>
      <c r="B24" s="1"/>
      <c r="C24" s="1"/>
      <c r="D24" s="1"/>
      <c r="E24" s="1"/>
      <c r="F24" s="5"/>
      <c r="G24" s="1"/>
      <c r="H24" s="30"/>
      <c r="I24" s="69"/>
      <c r="J24" s="1"/>
      <c r="K24" s="1"/>
      <c r="L24" s="1"/>
    </row>
    <row r="25" spans="1:12" ht="12.75">
      <c r="A25" s="1"/>
      <c r="B25" s="1" t="s">
        <v>233</v>
      </c>
      <c r="D25" s="1"/>
      <c r="E25" s="1"/>
      <c r="F25" s="5"/>
      <c r="G25" s="33">
        <v>46.5</v>
      </c>
      <c r="H25" s="33">
        <v>46.4</v>
      </c>
      <c r="I25" s="33">
        <v>45.7</v>
      </c>
      <c r="J25" s="33">
        <v>44.3</v>
      </c>
      <c r="K25" s="33">
        <v>43.9</v>
      </c>
      <c r="L25" s="33">
        <v>44.3</v>
      </c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30"/>
      <c r="K26" s="33"/>
      <c r="L26" s="33"/>
    </row>
    <row r="27" spans="1:12" ht="12.75">
      <c r="A27" s="126" t="s">
        <v>41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30"/>
      <c r="K28" s="1"/>
      <c r="L28" s="1"/>
    </row>
    <row r="29" spans="1:12" ht="12.75">
      <c r="A29" s="2" t="s">
        <v>36</v>
      </c>
      <c r="B29" s="1"/>
      <c r="C29" s="1"/>
      <c r="D29" s="1"/>
      <c r="E29" s="1"/>
      <c r="F29" s="5"/>
      <c r="G29" s="55">
        <v>7297</v>
      </c>
      <c r="H29" s="55">
        <v>8041</v>
      </c>
      <c r="I29" s="55">
        <v>8517</v>
      </c>
      <c r="J29" s="55">
        <v>8043</v>
      </c>
      <c r="K29" s="79">
        <v>8047</v>
      </c>
      <c r="L29" s="79">
        <v>8289</v>
      </c>
    </row>
    <row r="30" spans="1:12" ht="12.75">
      <c r="A30" s="1"/>
      <c r="B30" s="1"/>
      <c r="C30" s="1"/>
      <c r="D30" s="1"/>
      <c r="E30" s="1"/>
      <c r="F30" s="5"/>
      <c r="G30" s="1"/>
      <c r="H30" s="30"/>
      <c r="I30" s="1"/>
      <c r="J30" s="1"/>
      <c r="K30" s="1"/>
      <c r="L30" s="1"/>
    </row>
    <row r="31" spans="1:12" ht="12.75">
      <c r="A31" s="1"/>
      <c r="B31" s="1" t="s">
        <v>42</v>
      </c>
      <c r="C31" s="1"/>
      <c r="D31" s="1"/>
      <c r="E31" s="1"/>
      <c r="F31" s="5"/>
      <c r="G31" s="29">
        <v>6021</v>
      </c>
      <c r="H31" s="29">
        <v>6271</v>
      </c>
      <c r="I31" s="29">
        <v>6369</v>
      </c>
      <c r="J31" s="29">
        <v>5887</v>
      </c>
      <c r="K31" s="80">
        <v>5611</v>
      </c>
      <c r="L31" s="80">
        <v>5660</v>
      </c>
    </row>
    <row r="32" spans="1:12" ht="12.75">
      <c r="A32" s="1"/>
      <c r="B32" s="1" t="s">
        <v>43</v>
      </c>
      <c r="C32" s="67"/>
      <c r="D32" s="67"/>
      <c r="E32" s="67"/>
      <c r="F32" s="68"/>
      <c r="G32" s="29">
        <v>1276</v>
      </c>
      <c r="H32" s="29">
        <v>1770</v>
      </c>
      <c r="I32" s="29">
        <v>2148</v>
      </c>
      <c r="J32" s="29">
        <v>2156</v>
      </c>
      <c r="K32" s="80">
        <v>2436</v>
      </c>
      <c r="L32" s="80">
        <v>2629</v>
      </c>
    </row>
    <row r="33" spans="1:12" ht="12.75">
      <c r="A33" s="1"/>
      <c r="B33" s="67"/>
      <c r="C33" s="67"/>
      <c r="D33" s="67"/>
      <c r="E33" s="67"/>
      <c r="F33" s="68"/>
      <c r="G33" s="1"/>
      <c r="H33" s="30"/>
      <c r="I33" s="1"/>
      <c r="J33" s="1"/>
      <c r="K33" s="1"/>
      <c r="L33" s="1"/>
    </row>
    <row r="34" spans="1:12" ht="12.75">
      <c r="A34" s="1"/>
      <c r="C34" s="1" t="s">
        <v>149</v>
      </c>
      <c r="D34" s="67"/>
      <c r="E34" s="67"/>
      <c r="F34" s="68"/>
      <c r="G34" s="1"/>
      <c r="H34" s="30"/>
      <c r="I34" s="1"/>
      <c r="J34" s="1"/>
      <c r="K34" s="1"/>
      <c r="L34" s="1"/>
    </row>
    <row r="35" spans="1:12" ht="12.75">
      <c r="A35" s="1"/>
      <c r="B35" s="67"/>
      <c r="D35" s="1" t="s">
        <v>150</v>
      </c>
      <c r="E35" s="67"/>
      <c r="F35" s="68"/>
      <c r="G35" s="29">
        <v>539</v>
      </c>
      <c r="H35" s="29">
        <v>584</v>
      </c>
      <c r="I35" s="29">
        <v>600</v>
      </c>
      <c r="J35" s="29">
        <v>621</v>
      </c>
      <c r="K35" s="80">
        <v>620</v>
      </c>
      <c r="L35" s="80">
        <v>634</v>
      </c>
    </row>
    <row r="36" spans="1:10" ht="12.75">
      <c r="A36" s="1"/>
      <c r="B36" s="67"/>
      <c r="C36" s="67"/>
      <c r="D36" s="67"/>
      <c r="E36" s="67"/>
      <c r="F36" s="68"/>
      <c r="G36" s="30"/>
      <c r="H36" s="1"/>
      <c r="I36" s="1"/>
      <c r="J36" s="1"/>
    </row>
    <row r="37" spans="1:10" ht="12.75">
      <c r="A37" s="1"/>
      <c r="C37" s="1" t="s">
        <v>151</v>
      </c>
      <c r="D37" s="67"/>
      <c r="E37" s="67"/>
      <c r="F37" s="68"/>
      <c r="G37" s="30"/>
      <c r="H37" s="1"/>
      <c r="I37" s="1"/>
      <c r="J37" s="1"/>
    </row>
    <row r="38" spans="1:12" ht="13.5">
      <c r="A38" s="1"/>
      <c r="B38" s="67"/>
      <c r="D38" s="1" t="s">
        <v>196</v>
      </c>
      <c r="E38" s="67"/>
      <c r="F38" s="68"/>
      <c r="G38" s="29">
        <v>302</v>
      </c>
      <c r="H38" s="29">
        <v>343</v>
      </c>
      <c r="I38" s="29">
        <v>349</v>
      </c>
      <c r="J38" s="29">
        <v>366</v>
      </c>
      <c r="K38" s="80">
        <v>355</v>
      </c>
      <c r="L38" s="80">
        <v>350</v>
      </c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 t="s">
        <v>197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0:12" ht="12.75">
      <c r="J55" s="1"/>
      <c r="K55" s="1"/>
      <c r="L55" s="1"/>
    </row>
    <row r="56" spans="10:12" ht="12.75">
      <c r="J56" s="1"/>
      <c r="K56" s="1"/>
      <c r="L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</sheetData>
  <sheetProtection/>
  <mergeCells count="11">
    <mergeCell ref="G4:G6"/>
    <mergeCell ref="H4:H6"/>
    <mergeCell ref="I4:I6"/>
    <mergeCell ref="J4:J6"/>
    <mergeCell ref="A27:L27"/>
    <mergeCell ref="A1:L1"/>
    <mergeCell ref="A2:L2"/>
    <mergeCell ref="L4:L6"/>
    <mergeCell ref="A8:L8"/>
    <mergeCell ref="K4:K6"/>
    <mergeCell ref="A4:F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81" t="s">
        <v>219</v>
      </c>
      <c r="J1" s="78" t="s">
        <v>220</v>
      </c>
    </row>
    <row r="2" spans="9:10" ht="12">
      <c r="I2" s="6" t="s">
        <v>133</v>
      </c>
      <c r="J2" s="7" t="s">
        <v>46</v>
      </c>
    </row>
    <row r="4" spans="1:17" ht="12" customHeight="1">
      <c r="A4" s="138" t="s">
        <v>54</v>
      </c>
      <c r="B4" s="123" t="s">
        <v>47</v>
      </c>
      <c r="C4" s="127"/>
      <c r="D4" s="145" t="s">
        <v>36</v>
      </c>
      <c r="E4" s="146"/>
      <c r="F4" s="145" t="s">
        <v>82</v>
      </c>
      <c r="G4" s="146"/>
      <c r="H4" s="136" t="s">
        <v>142</v>
      </c>
      <c r="I4" s="152" t="s">
        <v>83</v>
      </c>
      <c r="J4" s="150" t="s">
        <v>145</v>
      </c>
      <c r="K4" s="150"/>
      <c r="L4" s="150"/>
      <c r="M4" s="150"/>
      <c r="N4" s="150"/>
      <c r="O4" s="138"/>
      <c r="P4" s="136" t="s">
        <v>234</v>
      </c>
      <c r="Q4" s="152" t="s">
        <v>54</v>
      </c>
    </row>
    <row r="5" spans="1:17" ht="12.75" customHeight="1">
      <c r="A5" s="139"/>
      <c r="B5" s="141"/>
      <c r="C5" s="142"/>
      <c r="D5" s="147" t="s">
        <v>48</v>
      </c>
      <c r="E5" s="136" t="s">
        <v>55</v>
      </c>
      <c r="F5" s="147" t="s">
        <v>37</v>
      </c>
      <c r="G5" s="147" t="s">
        <v>38</v>
      </c>
      <c r="H5" s="149"/>
      <c r="I5" s="153"/>
      <c r="J5" s="151"/>
      <c r="K5" s="151"/>
      <c r="L5" s="151"/>
      <c r="M5" s="151"/>
      <c r="N5" s="151"/>
      <c r="O5" s="140"/>
      <c r="P5" s="157"/>
      <c r="Q5" s="153"/>
    </row>
    <row r="6" spans="1:17" ht="12" customHeight="1">
      <c r="A6" s="139"/>
      <c r="B6" s="141"/>
      <c r="C6" s="142"/>
      <c r="D6" s="148"/>
      <c r="E6" s="149"/>
      <c r="F6" s="148"/>
      <c r="G6" s="148"/>
      <c r="H6" s="149"/>
      <c r="I6" s="153"/>
      <c r="J6" s="155" t="s">
        <v>39</v>
      </c>
      <c r="K6" s="134" t="s">
        <v>49</v>
      </c>
      <c r="L6" s="155" t="s">
        <v>50</v>
      </c>
      <c r="M6" s="134" t="s">
        <v>51</v>
      </c>
      <c r="N6" s="134" t="s">
        <v>52</v>
      </c>
      <c r="O6" s="136" t="s">
        <v>56</v>
      </c>
      <c r="P6" s="157"/>
      <c r="Q6" s="153"/>
    </row>
    <row r="7" spans="1:17" ht="12" customHeight="1">
      <c r="A7" s="140"/>
      <c r="B7" s="143"/>
      <c r="C7" s="144"/>
      <c r="D7" s="135"/>
      <c r="E7" s="137"/>
      <c r="F7" s="135"/>
      <c r="G7" s="135"/>
      <c r="H7" s="137"/>
      <c r="I7" s="154"/>
      <c r="J7" s="156"/>
      <c r="K7" s="135"/>
      <c r="L7" s="156"/>
      <c r="M7" s="135"/>
      <c r="N7" s="135"/>
      <c r="O7" s="137"/>
      <c r="P7" s="158"/>
      <c r="Q7" s="154"/>
    </row>
    <row r="8" spans="1:17" ht="12">
      <c r="A8" s="4"/>
      <c r="C8" s="4"/>
      <c r="Q8" s="11"/>
    </row>
    <row r="9" spans="1:17" ht="12">
      <c r="A9" s="10">
        <v>1</v>
      </c>
      <c r="C9" s="5" t="s">
        <v>57</v>
      </c>
      <c r="D9" s="29">
        <v>874</v>
      </c>
      <c r="E9" s="33">
        <v>4.2</v>
      </c>
      <c r="F9" s="29">
        <v>444</v>
      </c>
      <c r="G9" s="35">
        <v>430</v>
      </c>
      <c r="H9" s="35">
        <v>467</v>
      </c>
      <c r="I9" s="35">
        <v>407</v>
      </c>
      <c r="J9" s="35">
        <v>39</v>
      </c>
      <c r="K9" s="35">
        <v>97</v>
      </c>
      <c r="L9" s="35">
        <v>65</v>
      </c>
      <c r="M9" s="35">
        <v>307</v>
      </c>
      <c r="N9" s="35">
        <v>210</v>
      </c>
      <c r="O9" s="35">
        <v>156</v>
      </c>
      <c r="P9" s="33">
        <v>44.4</v>
      </c>
      <c r="Q9" s="12">
        <v>1</v>
      </c>
    </row>
    <row r="10" spans="1:17" ht="12">
      <c r="A10" s="10">
        <v>2</v>
      </c>
      <c r="C10" s="5" t="s">
        <v>58</v>
      </c>
      <c r="D10" s="29">
        <v>378</v>
      </c>
      <c r="E10" s="33">
        <v>3.8</v>
      </c>
      <c r="F10" s="29">
        <v>206</v>
      </c>
      <c r="G10" s="35">
        <v>172</v>
      </c>
      <c r="H10" s="35">
        <v>254</v>
      </c>
      <c r="I10" s="35">
        <v>124</v>
      </c>
      <c r="J10" s="35">
        <v>25</v>
      </c>
      <c r="K10" s="35">
        <v>23</v>
      </c>
      <c r="L10" s="35">
        <v>28</v>
      </c>
      <c r="M10" s="35">
        <v>146</v>
      </c>
      <c r="N10" s="35">
        <v>96</v>
      </c>
      <c r="O10" s="35">
        <v>60</v>
      </c>
      <c r="P10" s="33">
        <v>43.9</v>
      </c>
      <c r="Q10" s="12">
        <v>2</v>
      </c>
    </row>
    <row r="11" spans="1:17" ht="12">
      <c r="A11" s="10">
        <v>3</v>
      </c>
      <c r="C11" s="5" t="s">
        <v>59</v>
      </c>
      <c r="D11" s="29">
        <v>323</v>
      </c>
      <c r="E11" s="33">
        <v>3.1</v>
      </c>
      <c r="F11" s="29">
        <v>177</v>
      </c>
      <c r="G11" s="35">
        <v>146</v>
      </c>
      <c r="H11" s="35">
        <v>175</v>
      </c>
      <c r="I11" s="35">
        <v>148</v>
      </c>
      <c r="J11" s="35">
        <v>2</v>
      </c>
      <c r="K11" s="35">
        <v>17</v>
      </c>
      <c r="L11" s="35">
        <v>27</v>
      </c>
      <c r="M11" s="35">
        <v>121</v>
      </c>
      <c r="N11" s="35">
        <v>98</v>
      </c>
      <c r="O11" s="35">
        <v>58</v>
      </c>
      <c r="P11" s="33">
        <v>48.2</v>
      </c>
      <c r="Q11" s="12">
        <v>3</v>
      </c>
    </row>
    <row r="12" spans="1:17" ht="12">
      <c r="A12" s="10">
        <v>4</v>
      </c>
      <c r="C12" s="5" t="s">
        <v>60</v>
      </c>
      <c r="D12" s="29">
        <v>95</v>
      </c>
      <c r="E12" s="33">
        <v>2.5</v>
      </c>
      <c r="F12" s="29">
        <v>61</v>
      </c>
      <c r="G12" s="35">
        <v>34</v>
      </c>
      <c r="H12" s="35">
        <v>45</v>
      </c>
      <c r="I12" s="35">
        <v>50</v>
      </c>
      <c r="J12" s="35">
        <v>1</v>
      </c>
      <c r="K12" s="35">
        <v>9</v>
      </c>
      <c r="L12" s="35">
        <v>2</v>
      </c>
      <c r="M12" s="35">
        <v>35</v>
      </c>
      <c r="N12" s="35">
        <v>34</v>
      </c>
      <c r="O12" s="35">
        <v>14</v>
      </c>
      <c r="P12" s="33">
        <v>48.3</v>
      </c>
      <c r="Q12" s="12">
        <v>4</v>
      </c>
    </row>
    <row r="13" spans="1:17" ht="12">
      <c r="A13" s="10">
        <v>5</v>
      </c>
      <c r="C13" s="5" t="s">
        <v>61</v>
      </c>
      <c r="D13" s="29">
        <v>290</v>
      </c>
      <c r="E13" s="33">
        <v>4.4</v>
      </c>
      <c r="F13" s="29">
        <v>162</v>
      </c>
      <c r="G13" s="35">
        <v>128</v>
      </c>
      <c r="H13" s="35">
        <v>122</v>
      </c>
      <c r="I13" s="35">
        <v>168</v>
      </c>
      <c r="J13" s="35">
        <v>12</v>
      </c>
      <c r="K13" s="35">
        <v>55</v>
      </c>
      <c r="L13" s="35">
        <v>23</v>
      </c>
      <c r="M13" s="35">
        <v>117</v>
      </c>
      <c r="N13" s="35">
        <v>69</v>
      </c>
      <c r="O13" s="35">
        <v>14</v>
      </c>
      <c r="P13" s="33">
        <v>36.5</v>
      </c>
      <c r="Q13" s="12">
        <v>5</v>
      </c>
    </row>
    <row r="14" spans="1:17" ht="12">
      <c r="A14" s="10">
        <v>6</v>
      </c>
      <c r="C14" s="5" t="s">
        <v>62</v>
      </c>
      <c r="D14" s="29">
        <v>404</v>
      </c>
      <c r="E14" s="33">
        <v>9.5</v>
      </c>
      <c r="F14" s="29">
        <v>241</v>
      </c>
      <c r="G14" s="35">
        <v>163</v>
      </c>
      <c r="H14" s="35">
        <v>178</v>
      </c>
      <c r="I14" s="35">
        <v>226</v>
      </c>
      <c r="J14" s="35">
        <v>12</v>
      </c>
      <c r="K14" s="35">
        <v>30</v>
      </c>
      <c r="L14" s="35">
        <v>28</v>
      </c>
      <c r="M14" s="35">
        <v>180</v>
      </c>
      <c r="N14" s="35">
        <v>126</v>
      </c>
      <c r="O14" s="35">
        <v>28</v>
      </c>
      <c r="P14" s="33">
        <v>41.8</v>
      </c>
      <c r="Q14" s="12">
        <v>6</v>
      </c>
    </row>
    <row r="15" spans="1:17" ht="12">
      <c r="A15" s="10"/>
      <c r="C15" s="5"/>
      <c r="D15" s="29"/>
      <c r="E15" s="33"/>
      <c r="F15" s="29"/>
      <c r="G15" s="35"/>
      <c r="H15" s="35"/>
      <c r="I15" s="35"/>
      <c r="J15" s="35"/>
      <c r="K15" s="35"/>
      <c r="L15" s="35"/>
      <c r="M15" s="35"/>
      <c r="N15" s="35"/>
      <c r="O15" s="35"/>
      <c r="P15" s="33"/>
      <c r="Q15" s="12"/>
    </row>
    <row r="16" spans="1:17" ht="12">
      <c r="A16" s="10"/>
      <c r="C16" s="5"/>
      <c r="D16" s="29"/>
      <c r="E16" s="33"/>
      <c r="F16" s="29"/>
      <c r="G16" s="35"/>
      <c r="H16" s="35"/>
      <c r="I16" s="35"/>
      <c r="J16" s="35"/>
      <c r="K16" s="35"/>
      <c r="L16" s="35"/>
      <c r="M16" s="35"/>
      <c r="N16" s="35"/>
      <c r="O16" s="35"/>
      <c r="P16" s="33"/>
      <c r="Q16" s="12"/>
    </row>
    <row r="17" spans="1:17" ht="12">
      <c r="A17" s="10">
        <v>7</v>
      </c>
      <c r="C17" s="5" t="s">
        <v>63</v>
      </c>
      <c r="D17" s="29">
        <v>402</v>
      </c>
      <c r="E17" s="33">
        <v>3.8</v>
      </c>
      <c r="F17" s="29">
        <v>235</v>
      </c>
      <c r="G17" s="35">
        <v>167</v>
      </c>
      <c r="H17" s="35">
        <v>361</v>
      </c>
      <c r="I17" s="35">
        <v>41</v>
      </c>
      <c r="J17" s="35">
        <v>3</v>
      </c>
      <c r="K17" s="35">
        <v>26</v>
      </c>
      <c r="L17" s="35">
        <v>20</v>
      </c>
      <c r="M17" s="35">
        <v>129</v>
      </c>
      <c r="N17" s="35">
        <v>116</v>
      </c>
      <c r="O17" s="35">
        <v>108</v>
      </c>
      <c r="P17" s="33">
        <v>51.6</v>
      </c>
      <c r="Q17" s="12">
        <v>7</v>
      </c>
    </row>
    <row r="18" spans="1:17" ht="12">
      <c r="A18" s="10">
        <v>8</v>
      </c>
      <c r="C18" s="5" t="s">
        <v>64</v>
      </c>
      <c r="D18" s="29">
        <v>416</v>
      </c>
      <c r="E18" s="33">
        <v>4.7</v>
      </c>
      <c r="F18" s="29">
        <v>239</v>
      </c>
      <c r="G18" s="35">
        <v>177</v>
      </c>
      <c r="H18" s="35">
        <v>316</v>
      </c>
      <c r="I18" s="35">
        <v>100</v>
      </c>
      <c r="J18" s="35">
        <v>13</v>
      </c>
      <c r="K18" s="35">
        <v>27</v>
      </c>
      <c r="L18" s="35">
        <v>33</v>
      </c>
      <c r="M18" s="35">
        <v>185</v>
      </c>
      <c r="N18" s="35">
        <v>83</v>
      </c>
      <c r="O18" s="35">
        <v>75</v>
      </c>
      <c r="P18" s="33">
        <v>44.3</v>
      </c>
      <c r="Q18" s="12">
        <v>8</v>
      </c>
    </row>
    <row r="19" spans="1:17" ht="12">
      <c r="A19" s="10">
        <v>9</v>
      </c>
      <c r="C19" s="5" t="s">
        <v>65</v>
      </c>
      <c r="D19" s="29">
        <v>291</v>
      </c>
      <c r="E19" s="33">
        <v>2.2</v>
      </c>
      <c r="F19" s="29">
        <v>190</v>
      </c>
      <c r="G19" s="35">
        <v>101</v>
      </c>
      <c r="H19" s="35">
        <v>189</v>
      </c>
      <c r="I19" s="35">
        <v>102</v>
      </c>
      <c r="J19" s="35">
        <v>4</v>
      </c>
      <c r="K19" s="35">
        <v>4</v>
      </c>
      <c r="L19" s="35">
        <v>13</v>
      </c>
      <c r="M19" s="35">
        <v>112</v>
      </c>
      <c r="N19" s="35">
        <v>105</v>
      </c>
      <c r="O19" s="35">
        <v>53</v>
      </c>
      <c r="P19" s="33">
        <v>50.2</v>
      </c>
      <c r="Q19" s="12">
        <v>9</v>
      </c>
    </row>
    <row r="20" spans="1:17" ht="12">
      <c r="A20" s="10">
        <v>10</v>
      </c>
      <c r="C20" s="5" t="s">
        <v>66</v>
      </c>
      <c r="D20" s="29">
        <v>487</v>
      </c>
      <c r="E20" s="33">
        <v>4.5</v>
      </c>
      <c r="F20" s="29">
        <v>255</v>
      </c>
      <c r="G20" s="35">
        <v>232</v>
      </c>
      <c r="H20" s="35">
        <v>313</v>
      </c>
      <c r="I20" s="35">
        <v>174</v>
      </c>
      <c r="J20" s="35">
        <v>21</v>
      </c>
      <c r="K20" s="35">
        <v>37</v>
      </c>
      <c r="L20" s="35">
        <v>43</v>
      </c>
      <c r="M20" s="35">
        <v>163</v>
      </c>
      <c r="N20" s="35">
        <v>130</v>
      </c>
      <c r="O20" s="35">
        <v>93</v>
      </c>
      <c r="P20" s="33">
        <v>46.1</v>
      </c>
      <c r="Q20" s="12">
        <v>10</v>
      </c>
    </row>
    <row r="21" spans="1:17" ht="12">
      <c r="A21" s="10">
        <v>11</v>
      </c>
      <c r="C21" s="5" t="s">
        <v>67</v>
      </c>
      <c r="D21" s="29">
        <v>302</v>
      </c>
      <c r="E21" s="33">
        <v>3.8</v>
      </c>
      <c r="F21" s="29">
        <v>166</v>
      </c>
      <c r="G21" s="35">
        <v>136</v>
      </c>
      <c r="H21" s="35">
        <v>202</v>
      </c>
      <c r="I21" s="35">
        <v>100</v>
      </c>
      <c r="J21" s="35">
        <v>15</v>
      </c>
      <c r="K21" s="35">
        <v>29</v>
      </c>
      <c r="L21" s="35">
        <v>19</v>
      </c>
      <c r="M21" s="35">
        <v>117</v>
      </c>
      <c r="N21" s="35">
        <v>71</v>
      </c>
      <c r="O21" s="35">
        <v>51</v>
      </c>
      <c r="P21" s="33">
        <v>43.8</v>
      </c>
      <c r="Q21" s="12">
        <v>11</v>
      </c>
    </row>
    <row r="22" spans="1:17" ht="12">
      <c r="A22" s="10">
        <v>12</v>
      </c>
      <c r="C22" s="5" t="s">
        <v>53</v>
      </c>
      <c r="D22" s="29">
        <v>288</v>
      </c>
      <c r="E22" s="33">
        <v>2.2</v>
      </c>
      <c r="F22" s="29">
        <v>166</v>
      </c>
      <c r="G22" s="35">
        <v>122</v>
      </c>
      <c r="H22" s="35">
        <v>218</v>
      </c>
      <c r="I22" s="35">
        <v>70</v>
      </c>
      <c r="J22" s="35">
        <v>5</v>
      </c>
      <c r="K22" s="35">
        <v>18</v>
      </c>
      <c r="L22" s="35">
        <v>17</v>
      </c>
      <c r="M22" s="35">
        <v>113</v>
      </c>
      <c r="N22" s="35">
        <v>73</v>
      </c>
      <c r="O22" s="35">
        <v>62</v>
      </c>
      <c r="P22" s="33">
        <v>47.9</v>
      </c>
      <c r="Q22" s="12">
        <v>12</v>
      </c>
    </row>
    <row r="23" spans="1:17" ht="12">
      <c r="A23" s="10"/>
      <c r="C23" s="5"/>
      <c r="D23" s="29"/>
      <c r="E23" s="33"/>
      <c r="F23" s="29"/>
      <c r="G23" s="35"/>
      <c r="H23" s="35"/>
      <c r="I23" s="35"/>
      <c r="J23" s="35"/>
      <c r="K23" s="35"/>
      <c r="L23" s="35"/>
      <c r="M23" s="35"/>
      <c r="N23" s="35"/>
      <c r="O23" s="35"/>
      <c r="P23" s="33"/>
      <c r="Q23" s="12"/>
    </row>
    <row r="24" spans="1:17" ht="12">
      <c r="A24" s="10"/>
      <c r="C24" s="5"/>
      <c r="D24" s="29"/>
      <c r="E24" s="33"/>
      <c r="F24" s="29"/>
      <c r="G24" s="35"/>
      <c r="H24" s="35"/>
      <c r="I24" s="35"/>
      <c r="J24" s="35"/>
      <c r="K24" s="35"/>
      <c r="L24" s="35"/>
      <c r="M24" s="35"/>
      <c r="N24" s="35"/>
      <c r="O24" s="35"/>
      <c r="P24" s="33"/>
      <c r="Q24" s="12"/>
    </row>
    <row r="25" spans="1:17" ht="12">
      <c r="A25" s="10">
        <v>13</v>
      </c>
      <c r="C25" s="5" t="s">
        <v>68</v>
      </c>
      <c r="D25" s="29">
        <v>431</v>
      </c>
      <c r="E25" s="33">
        <v>3.1</v>
      </c>
      <c r="F25" s="29">
        <v>258</v>
      </c>
      <c r="G25" s="35">
        <v>173</v>
      </c>
      <c r="H25" s="35">
        <v>284</v>
      </c>
      <c r="I25" s="35">
        <v>147</v>
      </c>
      <c r="J25" s="35">
        <v>20</v>
      </c>
      <c r="K25" s="35">
        <v>38</v>
      </c>
      <c r="L25" s="35">
        <v>22</v>
      </c>
      <c r="M25" s="35">
        <v>148</v>
      </c>
      <c r="N25" s="35">
        <v>121</v>
      </c>
      <c r="O25" s="35">
        <v>82</v>
      </c>
      <c r="P25" s="33">
        <v>46</v>
      </c>
      <c r="Q25" s="12">
        <v>13</v>
      </c>
    </row>
    <row r="26" spans="1:17" ht="12">
      <c r="A26" s="10">
        <v>14</v>
      </c>
      <c r="C26" s="5" t="s">
        <v>69</v>
      </c>
      <c r="D26" s="29">
        <v>264</v>
      </c>
      <c r="E26" s="33">
        <v>3.6</v>
      </c>
      <c r="F26" s="29">
        <v>170</v>
      </c>
      <c r="G26" s="35">
        <v>94</v>
      </c>
      <c r="H26" s="35">
        <v>197</v>
      </c>
      <c r="I26" s="35">
        <v>67</v>
      </c>
      <c r="J26" s="35">
        <v>17</v>
      </c>
      <c r="K26" s="35">
        <v>55</v>
      </c>
      <c r="L26" s="35">
        <v>42</v>
      </c>
      <c r="M26" s="35">
        <v>75</v>
      </c>
      <c r="N26" s="35">
        <v>41</v>
      </c>
      <c r="O26" s="35">
        <v>34</v>
      </c>
      <c r="P26" s="33">
        <v>35.9</v>
      </c>
      <c r="Q26" s="12">
        <v>14</v>
      </c>
    </row>
    <row r="27" spans="1:17" ht="12">
      <c r="A27" s="10">
        <v>15</v>
      </c>
      <c r="C27" s="5" t="s">
        <v>70</v>
      </c>
      <c r="D27" s="29">
        <v>308</v>
      </c>
      <c r="E27" s="33">
        <v>4.6</v>
      </c>
      <c r="F27" s="29">
        <v>193</v>
      </c>
      <c r="G27" s="35">
        <v>115</v>
      </c>
      <c r="H27" s="35">
        <v>245</v>
      </c>
      <c r="I27" s="35">
        <v>63</v>
      </c>
      <c r="J27" s="35">
        <v>6</v>
      </c>
      <c r="K27" s="35">
        <v>21</v>
      </c>
      <c r="L27" s="35">
        <v>32</v>
      </c>
      <c r="M27" s="35">
        <v>145</v>
      </c>
      <c r="N27" s="35">
        <v>61</v>
      </c>
      <c r="O27" s="35">
        <v>43</v>
      </c>
      <c r="P27" s="33">
        <v>42.8</v>
      </c>
      <c r="Q27" s="12">
        <v>15</v>
      </c>
    </row>
    <row r="28" spans="1:17" ht="12">
      <c r="A28" s="10">
        <v>16</v>
      </c>
      <c r="C28" s="5" t="s">
        <v>71</v>
      </c>
      <c r="D28" s="29">
        <v>398</v>
      </c>
      <c r="E28" s="33">
        <v>3.6</v>
      </c>
      <c r="F28" s="29">
        <v>241</v>
      </c>
      <c r="G28" s="35">
        <v>157</v>
      </c>
      <c r="H28" s="35">
        <v>210</v>
      </c>
      <c r="I28" s="35">
        <v>188</v>
      </c>
      <c r="J28" s="35">
        <v>20</v>
      </c>
      <c r="K28" s="35">
        <v>56</v>
      </c>
      <c r="L28" s="35">
        <v>49</v>
      </c>
      <c r="M28" s="35">
        <v>137</v>
      </c>
      <c r="N28" s="35">
        <v>102</v>
      </c>
      <c r="O28" s="35">
        <v>34</v>
      </c>
      <c r="P28" s="33">
        <v>38.9</v>
      </c>
      <c r="Q28" s="12">
        <v>16</v>
      </c>
    </row>
    <row r="29" spans="1:17" ht="12">
      <c r="A29" s="10">
        <v>17</v>
      </c>
      <c r="C29" s="5" t="s">
        <v>72</v>
      </c>
      <c r="D29" s="29">
        <v>268</v>
      </c>
      <c r="E29" s="33">
        <v>3.2</v>
      </c>
      <c r="F29" s="29">
        <v>145</v>
      </c>
      <c r="G29" s="35">
        <v>123</v>
      </c>
      <c r="H29" s="35">
        <v>175</v>
      </c>
      <c r="I29" s="35">
        <v>93</v>
      </c>
      <c r="J29" s="35">
        <v>8</v>
      </c>
      <c r="K29" s="35">
        <v>22</v>
      </c>
      <c r="L29" s="35">
        <v>12</v>
      </c>
      <c r="M29" s="35">
        <v>117</v>
      </c>
      <c r="N29" s="35">
        <v>66</v>
      </c>
      <c r="O29" s="35">
        <v>43</v>
      </c>
      <c r="P29" s="33">
        <v>45.7</v>
      </c>
      <c r="Q29" s="12">
        <v>17</v>
      </c>
    </row>
    <row r="30" spans="1:17" ht="12">
      <c r="A30" s="10">
        <v>18</v>
      </c>
      <c r="C30" s="5" t="s">
        <v>73</v>
      </c>
      <c r="D30" s="29">
        <v>163</v>
      </c>
      <c r="E30" s="33">
        <v>2.8</v>
      </c>
      <c r="F30" s="29">
        <v>95</v>
      </c>
      <c r="G30" s="35">
        <v>68</v>
      </c>
      <c r="H30" s="35">
        <v>102</v>
      </c>
      <c r="I30" s="35">
        <v>61</v>
      </c>
      <c r="J30" s="35">
        <v>5</v>
      </c>
      <c r="K30" s="35">
        <v>3</v>
      </c>
      <c r="L30" s="35">
        <v>6</v>
      </c>
      <c r="M30" s="35">
        <v>70</v>
      </c>
      <c r="N30" s="35">
        <v>50</v>
      </c>
      <c r="O30" s="35">
        <v>29</v>
      </c>
      <c r="P30" s="33">
        <v>48.9</v>
      </c>
      <c r="Q30" s="12">
        <v>18</v>
      </c>
    </row>
    <row r="31" spans="1:17" ht="12">
      <c r="A31" s="10"/>
      <c r="C31" s="5"/>
      <c r="D31" s="29"/>
      <c r="E31" s="33"/>
      <c r="F31" s="29"/>
      <c r="G31" s="35"/>
      <c r="H31" s="35"/>
      <c r="I31" s="35"/>
      <c r="J31" s="35"/>
      <c r="K31" s="35"/>
      <c r="L31" s="35"/>
      <c r="M31" s="35"/>
      <c r="N31" s="35"/>
      <c r="O31" s="35"/>
      <c r="P31" s="33"/>
      <c r="Q31" s="12"/>
    </row>
    <row r="32" spans="1:17" ht="12">
      <c r="A32" s="10"/>
      <c r="C32" s="5"/>
      <c r="D32" s="29"/>
      <c r="E32" s="33"/>
      <c r="F32" s="29"/>
      <c r="G32" s="35"/>
      <c r="H32" s="35"/>
      <c r="I32" s="35"/>
      <c r="J32" s="35"/>
      <c r="K32" s="35"/>
      <c r="L32" s="35"/>
      <c r="M32" s="35"/>
      <c r="N32" s="35"/>
      <c r="O32" s="35"/>
      <c r="P32" s="33"/>
      <c r="Q32" s="12"/>
    </row>
    <row r="33" spans="1:17" ht="12">
      <c r="A33" s="10">
        <v>19</v>
      </c>
      <c r="C33" s="5" t="s">
        <v>74</v>
      </c>
      <c r="D33" s="29">
        <v>442</v>
      </c>
      <c r="E33" s="33">
        <v>3.8</v>
      </c>
      <c r="F33" s="29">
        <v>286</v>
      </c>
      <c r="G33" s="35">
        <v>156</v>
      </c>
      <c r="H33" s="35">
        <v>341</v>
      </c>
      <c r="I33" s="35">
        <v>101</v>
      </c>
      <c r="J33" s="35">
        <v>15</v>
      </c>
      <c r="K33" s="35">
        <v>70</v>
      </c>
      <c r="L33" s="35">
        <v>29</v>
      </c>
      <c r="M33" s="35">
        <v>168</v>
      </c>
      <c r="N33" s="35">
        <v>117</v>
      </c>
      <c r="O33" s="35">
        <v>43</v>
      </c>
      <c r="P33" s="33">
        <v>40.5</v>
      </c>
      <c r="Q33" s="12">
        <v>19</v>
      </c>
    </row>
    <row r="34" spans="1:17" ht="12">
      <c r="A34" s="10">
        <v>20</v>
      </c>
      <c r="C34" s="5" t="s">
        <v>75</v>
      </c>
      <c r="D34" s="29">
        <v>154</v>
      </c>
      <c r="E34" s="33">
        <v>1.8</v>
      </c>
      <c r="F34" s="29">
        <v>97</v>
      </c>
      <c r="G34" s="35">
        <v>57</v>
      </c>
      <c r="H34" s="35">
        <v>108</v>
      </c>
      <c r="I34" s="35">
        <v>46</v>
      </c>
      <c r="J34" s="35">
        <v>9</v>
      </c>
      <c r="K34" s="35">
        <v>7</v>
      </c>
      <c r="L34" s="35">
        <v>13</v>
      </c>
      <c r="M34" s="35">
        <v>81</v>
      </c>
      <c r="N34" s="35">
        <v>29</v>
      </c>
      <c r="O34" s="35">
        <v>15</v>
      </c>
      <c r="P34" s="33">
        <v>40</v>
      </c>
      <c r="Q34" s="12">
        <v>20</v>
      </c>
    </row>
    <row r="35" spans="1:17" ht="12">
      <c r="A35" s="10">
        <v>21</v>
      </c>
      <c r="C35" s="5" t="s">
        <v>76</v>
      </c>
      <c r="D35" s="29">
        <v>382</v>
      </c>
      <c r="E35" s="33">
        <v>4.4</v>
      </c>
      <c r="F35" s="29">
        <v>221</v>
      </c>
      <c r="G35" s="35">
        <v>161</v>
      </c>
      <c r="H35" s="35">
        <v>309</v>
      </c>
      <c r="I35" s="35">
        <v>73</v>
      </c>
      <c r="J35" s="35">
        <v>6</v>
      </c>
      <c r="K35" s="35">
        <v>45</v>
      </c>
      <c r="L35" s="35">
        <v>56</v>
      </c>
      <c r="M35" s="35">
        <v>173</v>
      </c>
      <c r="N35" s="35">
        <v>55</v>
      </c>
      <c r="O35" s="35">
        <v>47</v>
      </c>
      <c r="P35" s="33">
        <v>38.8</v>
      </c>
      <c r="Q35" s="12">
        <v>21</v>
      </c>
    </row>
    <row r="36" spans="1:17" ht="12">
      <c r="A36" s="10">
        <v>22</v>
      </c>
      <c r="C36" s="5" t="s">
        <v>77</v>
      </c>
      <c r="D36" s="29">
        <v>311</v>
      </c>
      <c r="E36" s="33">
        <v>2.9</v>
      </c>
      <c r="F36" s="29">
        <v>194</v>
      </c>
      <c r="G36" s="35">
        <v>117</v>
      </c>
      <c r="H36" s="35">
        <v>189</v>
      </c>
      <c r="I36" s="35">
        <v>122</v>
      </c>
      <c r="J36" s="35">
        <v>8</v>
      </c>
      <c r="K36" s="35">
        <v>30</v>
      </c>
      <c r="L36" s="35">
        <v>17</v>
      </c>
      <c r="M36" s="35">
        <v>119</v>
      </c>
      <c r="N36" s="35">
        <v>99</v>
      </c>
      <c r="O36" s="35">
        <v>38</v>
      </c>
      <c r="P36" s="33">
        <v>44.5</v>
      </c>
      <c r="Q36" s="12">
        <v>22</v>
      </c>
    </row>
    <row r="37" spans="1:17" ht="12">
      <c r="A37" s="10">
        <v>23</v>
      </c>
      <c r="C37" s="5" t="s">
        <v>78</v>
      </c>
      <c r="D37" s="29">
        <v>294</v>
      </c>
      <c r="E37" s="33">
        <v>3</v>
      </c>
      <c r="F37" s="29">
        <v>176</v>
      </c>
      <c r="G37" s="35">
        <v>118</v>
      </c>
      <c r="H37" s="35">
        <v>185</v>
      </c>
      <c r="I37" s="35">
        <v>109</v>
      </c>
      <c r="J37" s="35">
        <v>8</v>
      </c>
      <c r="K37" s="35">
        <v>19</v>
      </c>
      <c r="L37" s="35">
        <v>23</v>
      </c>
      <c r="M37" s="35">
        <v>95</v>
      </c>
      <c r="N37" s="35">
        <v>80</v>
      </c>
      <c r="O37" s="35">
        <v>69</v>
      </c>
      <c r="P37" s="33">
        <v>49.1</v>
      </c>
      <c r="Q37" s="12">
        <v>23</v>
      </c>
    </row>
    <row r="38" spans="1:17" ht="12">
      <c r="A38" s="10"/>
      <c r="C38" s="5"/>
      <c r="D38" s="29"/>
      <c r="E38" s="33"/>
      <c r="F38" s="29"/>
      <c r="G38" s="35"/>
      <c r="H38" s="35"/>
      <c r="I38" s="35"/>
      <c r="J38" s="35"/>
      <c r="K38" s="35"/>
      <c r="L38" s="35"/>
      <c r="M38" s="35"/>
      <c r="N38" s="35"/>
      <c r="O38" s="35"/>
      <c r="P38" s="33"/>
      <c r="Q38" s="12"/>
    </row>
    <row r="39" spans="1:17" ht="12">
      <c r="A39" s="10"/>
      <c r="C39" s="5"/>
      <c r="D39" s="29"/>
      <c r="E39" s="33"/>
      <c r="F39" s="29"/>
      <c r="G39" s="35"/>
      <c r="H39" s="35"/>
      <c r="I39" s="35"/>
      <c r="J39" s="35"/>
      <c r="K39" s="35"/>
      <c r="L39" s="35"/>
      <c r="M39" s="35"/>
      <c r="N39" s="35"/>
      <c r="O39" s="35"/>
      <c r="P39" s="33"/>
      <c r="Q39" s="12"/>
    </row>
    <row r="40" spans="1:17" ht="12">
      <c r="A40" s="40">
        <v>24</v>
      </c>
      <c r="C40" s="8" t="s">
        <v>79</v>
      </c>
      <c r="D40" s="55">
        <v>7965</v>
      </c>
      <c r="E40" s="56">
        <v>3.6</v>
      </c>
      <c r="F40" s="55">
        <v>4618</v>
      </c>
      <c r="G40" s="57">
        <v>3347</v>
      </c>
      <c r="H40" s="57">
        <v>5185</v>
      </c>
      <c r="I40" s="57">
        <v>2780</v>
      </c>
      <c r="J40" s="57">
        <v>274</v>
      </c>
      <c r="K40" s="57">
        <v>738</v>
      </c>
      <c r="L40" s="57">
        <v>619</v>
      </c>
      <c r="M40" s="57">
        <v>3053</v>
      </c>
      <c r="N40" s="57">
        <v>2032</v>
      </c>
      <c r="O40" s="57">
        <v>1249</v>
      </c>
      <c r="P40" s="56">
        <v>44.2</v>
      </c>
      <c r="Q40" s="41">
        <v>24</v>
      </c>
    </row>
    <row r="41" spans="1:17" ht="12">
      <c r="A41" s="10"/>
      <c r="C41" s="5"/>
      <c r="D41" s="29"/>
      <c r="F41" s="29"/>
      <c r="G41" s="35"/>
      <c r="H41" s="35"/>
      <c r="I41" s="35"/>
      <c r="J41" s="35"/>
      <c r="K41" s="35"/>
      <c r="L41" s="35"/>
      <c r="M41" s="35"/>
      <c r="N41" s="35"/>
      <c r="O41" s="35"/>
      <c r="P41" s="33"/>
      <c r="Q41" s="12"/>
    </row>
    <row r="42" spans="1:17" ht="12">
      <c r="A42" s="10"/>
      <c r="C42" s="5"/>
      <c r="D42" s="29"/>
      <c r="F42" s="29"/>
      <c r="G42" s="35"/>
      <c r="H42" s="35"/>
      <c r="I42" s="35"/>
      <c r="J42" s="35"/>
      <c r="K42" s="35"/>
      <c r="L42" s="35"/>
      <c r="M42" s="35"/>
      <c r="N42" s="35"/>
      <c r="O42" s="35"/>
      <c r="P42" s="33"/>
      <c r="Q42" s="12"/>
    </row>
    <row r="43" spans="1:17" ht="12">
      <c r="A43" s="10">
        <v>25</v>
      </c>
      <c r="C43" s="5" t="s">
        <v>80</v>
      </c>
      <c r="D43" s="29">
        <v>491</v>
      </c>
      <c r="E43" s="34" t="s">
        <v>228</v>
      </c>
      <c r="F43" s="29">
        <v>300</v>
      </c>
      <c r="G43" s="35">
        <v>191</v>
      </c>
      <c r="H43" s="35">
        <v>475</v>
      </c>
      <c r="I43" s="35">
        <v>16</v>
      </c>
      <c r="J43" s="35">
        <v>6</v>
      </c>
      <c r="K43" s="35">
        <v>19</v>
      </c>
      <c r="L43" s="35">
        <v>56</v>
      </c>
      <c r="M43" s="35">
        <v>176</v>
      </c>
      <c r="N43" s="35">
        <v>130</v>
      </c>
      <c r="O43" s="35">
        <v>104</v>
      </c>
      <c r="P43" s="33">
        <v>47.2</v>
      </c>
      <c r="Q43" s="12">
        <v>25</v>
      </c>
    </row>
    <row r="44" spans="1:17" ht="12">
      <c r="A44" s="10"/>
      <c r="C44" s="5"/>
      <c r="D44" s="29"/>
      <c r="E44" s="34"/>
      <c r="F44" s="29"/>
      <c r="G44" s="35"/>
      <c r="H44" s="35"/>
      <c r="I44" s="35"/>
      <c r="J44" s="35"/>
      <c r="K44" s="35"/>
      <c r="L44" s="35"/>
      <c r="M44" s="35"/>
      <c r="N44" s="35"/>
      <c r="O44" s="35"/>
      <c r="P44" s="33"/>
      <c r="Q44" s="12"/>
    </row>
    <row r="45" spans="1:17" ht="12">
      <c r="A45" s="10"/>
      <c r="C45" s="5"/>
      <c r="D45" s="29"/>
      <c r="E45" s="34"/>
      <c r="F45" s="29"/>
      <c r="G45" s="35"/>
      <c r="H45" s="35"/>
      <c r="I45" s="35"/>
      <c r="J45" s="35"/>
      <c r="K45" s="35"/>
      <c r="L45" s="35"/>
      <c r="M45" s="35"/>
      <c r="N45" s="35"/>
      <c r="O45" s="35"/>
      <c r="P45" s="33"/>
      <c r="Q45" s="12"/>
    </row>
    <row r="46" spans="1:17" ht="12">
      <c r="A46" s="40">
        <v>26</v>
      </c>
      <c r="C46" s="8" t="s">
        <v>36</v>
      </c>
      <c r="D46" s="55">
        <v>8456</v>
      </c>
      <c r="E46" s="58" t="s">
        <v>228</v>
      </c>
      <c r="F46" s="55">
        <v>4918</v>
      </c>
      <c r="G46" s="57">
        <v>3538</v>
      </c>
      <c r="H46" s="57">
        <v>5660</v>
      </c>
      <c r="I46" s="57">
        <v>2796</v>
      </c>
      <c r="J46" s="57">
        <v>280</v>
      </c>
      <c r="K46" s="57">
        <v>757</v>
      </c>
      <c r="L46" s="57">
        <v>675</v>
      </c>
      <c r="M46" s="57">
        <v>3229</v>
      </c>
      <c r="N46" s="57">
        <v>2162</v>
      </c>
      <c r="O46" s="57">
        <v>1353</v>
      </c>
      <c r="P46" s="56">
        <v>44.3</v>
      </c>
      <c r="Q46" s="41">
        <v>26</v>
      </c>
    </row>
    <row r="47" spans="4:16" ht="12">
      <c r="D47" s="29"/>
      <c r="E47" s="33"/>
      <c r="F47" s="29"/>
      <c r="G47" s="35"/>
      <c r="H47" s="35"/>
      <c r="I47" s="35"/>
      <c r="J47" s="35"/>
      <c r="K47" s="35"/>
      <c r="L47" s="35"/>
      <c r="M47" s="35"/>
      <c r="N47" s="35"/>
      <c r="O47" s="35"/>
      <c r="P47" s="33"/>
    </row>
    <row r="48" spans="4:16" ht="12">
      <c r="D48" s="29"/>
      <c r="E48" s="33"/>
      <c r="F48" s="29"/>
      <c r="G48" s="35"/>
      <c r="H48" s="35"/>
      <c r="I48" s="35"/>
      <c r="J48" s="35"/>
      <c r="K48" s="35"/>
      <c r="L48" s="35"/>
      <c r="M48" s="35"/>
      <c r="N48" s="35"/>
      <c r="O48" s="35"/>
      <c r="P48" s="33"/>
    </row>
    <row r="49" spans="4:16" ht="12">
      <c r="D49" s="29"/>
      <c r="E49" s="33"/>
      <c r="F49" s="29"/>
      <c r="G49" s="35"/>
      <c r="H49" s="35"/>
      <c r="I49" s="35"/>
      <c r="J49" s="35"/>
      <c r="K49" s="35"/>
      <c r="L49" s="35"/>
      <c r="M49" s="35"/>
      <c r="N49" s="35"/>
      <c r="O49" s="35"/>
      <c r="P49" s="33"/>
    </row>
    <row r="50" spans="4:16" ht="12">
      <c r="D50" s="29"/>
      <c r="E50" s="33"/>
      <c r="F50" s="29"/>
      <c r="G50" s="35"/>
      <c r="H50" s="35"/>
      <c r="I50" s="35"/>
      <c r="J50" s="35"/>
      <c r="K50" s="35"/>
      <c r="L50" s="35"/>
      <c r="M50" s="35"/>
      <c r="N50" s="35"/>
      <c r="O50" s="35"/>
      <c r="P50" s="33"/>
    </row>
    <row r="51" spans="4:16" ht="12">
      <c r="D51" s="29"/>
      <c r="E51" s="33"/>
      <c r="F51" s="29"/>
      <c r="G51" s="35"/>
      <c r="H51" s="35"/>
      <c r="I51" s="35"/>
      <c r="J51" s="35"/>
      <c r="K51" s="35"/>
      <c r="L51" s="35"/>
      <c r="M51" s="35"/>
      <c r="N51" s="35"/>
      <c r="O51" s="35"/>
      <c r="P51" s="33"/>
    </row>
    <row r="52" spans="4:16" ht="12">
      <c r="D52" s="42"/>
      <c r="E52" s="43"/>
      <c r="F52" s="42"/>
      <c r="G52" s="44"/>
      <c r="H52" s="44"/>
      <c r="I52" s="44"/>
      <c r="J52" s="44"/>
      <c r="K52" s="44"/>
      <c r="L52" s="44"/>
      <c r="M52" s="44"/>
      <c r="N52" s="44"/>
      <c r="O52" s="44"/>
      <c r="P52" s="43"/>
    </row>
    <row r="53" spans="4:16" ht="12">
      <c r="D53" s="29"/>
      <c r="F53" s="29"/>
      <c r="G53" s="35"/>
      <c r="H53" s="35"/>
      <c r="I53" s="35"/>
      <c r="J53" s="35"/>
      <c r="K53" s="35"/>
      <c r="L53" s="35"/>
      <c r="M53" s="35"/>
      <c r="N53" s="35"/>
      <c r="O53" s="35"/>
      <c r="P53" s="33"/>
    </row>
    <row r="54" spans="4:16" ht="12">
      <c r="D54" s="29"/>
      <c r="F54" s="29"/>
      <c r="G54" s="35"/>
      <c r="H54" s="35"/>
      <c r="I54" s="35"/>
      <c r="J54" s="35"/>
      <c r="K54" s="35"/>
      <c r="L54" s="35"/>
      <c r="M54" s="35"/>
      <c r="N54" s="35"/>
      <c r="O54" s="35"/>
      <c r="P54" s="33"/>
    </row>
    <row r="55" spans="4:16" ht="12">
      <c r="D55" s="29"/>
      <c r="E55" s="34"/>
      <c r="F55" s="29"/>
      <c r="G55" s="35"/>
      <c r="H55" s="35"/>
      <c r="I55" s="35"/>
      <c r="J55" s="35"/>
      <c r="K55" s="35"/>
      <c r="L55" s="35"/>
      <c r="M55" s="35"/>
      <c r="N55" s="35"/>
      <c r="O55" s="35"/>
      <c r="P55" s="33"/>
    </row>
    <row r="56" spans="4:16" ht="12">
      <c r="D56" s="29"/>
      <c r="E56" s="34"/>
      <c r="F56" s="29"/>
      <c r="G56" s="35"/>
      <c r="H56" s="35"/>
      <c r="I56" s="35"/>
      <c r="J56" s="35"/>
      <c r="K56" s="35"/>
      <c r="L56" s="35"/>
      <c r="M56" s="35"/>
      <c r="N56" s="35"/>
      <c r="O56" s="35"/>
      <c r="P56" s="33"/>
    </row>
    <row r="57" spans="4:16" ht="12">
      <c r="D57" s="29"/>
      <c r="E57" s="34"/>
      <c r="F57" s="29"/>
      <c r="G57" s="35"/>
      <c r="H57" s="35"/>
      <c r="I57" s="35"/>
      <c r="J57" s="35"/>
      <c r="K57" s="35"/>
      <c r="L57" s="35"/>
      <c r="M57" s="35"/>
      <c r="N57" s="35"/>
      <c r="O57" s="35"/>
      <c r="P57" s="33"/>
    </row>
    <row r="58" spans="4:16" ht="12">
      <c r="D58" s="42"/>
      <c r="E58" s="45"/>
      <c r="F58" s="42"/>
      <c r="G58" s="44"/>
      <c r="H58" s="44"/>
      <c r="I58" s="44"/>
      <c r="J58" s="44"/>
      <c r="K58" s="44"/>
      <c r="L58" s="44"/>
      <c r="M58" s="44"/>
      <c r="N58" s="44"/>
      <c r="O58" s="44"/>
      <c r="P58" s="43"/>
    </row>
  </sheetData>
  <sheetProtection/>
  <mergeCells count="19">
    <mergeCell ref="Q4:Q7"/>
    <mergeCell ref="F5:F7"/>
    <mergeCell ref="G5:G7"/>
    <mergeCell ref="J6:J7"/>
    <mergeCell ref="K6:K7"/>
    <mergeCell ref="L6:L7"/>
    <mergeCell ref="P4:P7"/>
    <mergeCell ref="H4:H7"/>
    <mergeCell ref="I4:I7"/>
    <mergeCell ref="M6:M7"/>
    <mergeCell ref="N6:N7"/>
    <mergeCell ref="O6:O7"/>
    <mergeCell ref="A4:A7"/>
    <mergeCell ref="B4:C7"/>
    <mergeCell ref="D4:E4"/>
    <mergeCell ref="D5:D7"/>
    <mergeCell ref="E5:E7"/>
    <mergeCell ref="F4:G4"/>
    <mergeCell ref="J4:O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0.85546875" style="1" customWidth="1"/>
    <col min="2" max="2" width="30.28125" style="1" customWidth="1"/>
    <col min="3" max="7" width="11.28125" style="1" customWidth="1"/>
    <col min="8" max="16384" width="11.421875" style="1" customWidth="1"/>
  </cols>
  <sheetData>
    <row r="1" spans="1:14" ht="12.75" customHeight="1">
      <c r="A1" s="126" t="s">
        <v>221</v>
      </c>
      <c r="B1" s="126"/>
      <c r="C1" s="126"/>
      <c r="D1" s="126"/>
      <c r="E1" s="126"/>
      <c r="F1" s="126"/>
      <c r="G1" s="126"/>
      <c r="M1" s="81"/>
      <c r="N1" s="78"/>
    </row>
    <row r="2" spans="3:13" ht="12">
      <c r="C2" s="126" t="s">
        <v>198</v>
      </c>
      <c r="D2" s="126"/>
      <c r="E2" s="126"/>
      <c r="L2" s="6"/>
      <c r="M2" s="2"/>
    </row>
    <row r="4" spans="1:7" ht="12" customHeight="1">
      <c r="A4" s="150" t="s">
        <v>201</v>
      </c>
      <c r="B4" s="138"/>
      <c r="C4" s="123" t="s">
        <v>36</v>
      </c>
      <c r="D4" s="145" t="s">
        <v>82</v>
      </c>
      <c r="E4" s="146"/>
      <c r="F4" s="136" t="s">
        <v>142</v>
      </c>
      <c r="G4" s="152" t="s">
        <v>83</v>
      </c>
    </row>
    <row r="5" spans="1:7" ht="12.75" customHeight="1">
      <c r="A5" s="159"/>
      <c r="B5" s="139"/>
      <c r="C5" s="141"/>
      <c r="D5" s="147" t="s">
        <v>37</v>
      </c>
      <c r="E5" s="147" t="s">
        <v>38</v>
      </c>
      <c r="F5" s="149"/>
      <c r="G5" s="153"/>
    </row>
    <row r="6" spans="1:7" ht="12" customHeight="1">
      <c r="A6" s="159"/>
      <c r="B6" s="139"/>
      <c r="C6" s="141"/>
      <c r="D6" s="148"/>
      <c r="E6" s="148"/>
      <c r="F6" s="149"/>
      <c r="G6" s="153"/>
    </row>
    <row r="7" spans="1:7" ht="12">
      <c r="A7" s="151"/>
      <c r="B7" s="140"/>
      <c r="C7" s="143"/>
      <c r="D7" s="135"/>
      <c r="E7" s="135"/>
      <c r="F7" s="137"/>
      <c r="G7" s="154"/>
    </row>
    <row r="8" ht="12">
      <c r="B8" s="4"/>
    </row>
    <row r="9" spans="2:7" ht="12">
      <c r="B9" s="5" t="s">
        <v>57</v>
      </c>
      <c r="C9" s="29">
        <v>988</v>
      </c>
      <c r="D9" s="29">
        <v>514</v>
      </c>
      <c r="E9" s="35">
        <v>474</v>
      </c>
      <c r="F9" s="35">
        <v>581</v>
      </c>
      <c r="G9" s="35">
        <v>407</v>
      </c>
    </row>
    <row r="10" spans="2:7" ht="12">
      <c r="B10" s="5" t="s">
        <v>58</v>
      </c>
      <c r="C10" s="29">
        <v>401</v>
      </c>
      <c r="D10" s="29">
        <v>229</v>
      </c>
      <c r="E10" s="35">
        <v>172</v>
      </c>
      <c r="F10" s="35">
        <v>279</v>
      </c>
      <c r="G10" s="35">
        <v>122</v>
      </c>
    </row>
    <row r="11" spans="2:7" ht="12">
      <c r="B11" s="5" t="s">
        <v>59</v>
      </c>
      <c r="C11" s="29">
        <v>440</v>
      </c>
      <c r="D11" s="29">
        <v>258</v>
      </c>
      <c r="E11" s="35">
        <v>182</v>
      </c>
      <c r="F11" s="35">
        <v>290</v>
      </c>
      <c r="G11" s="35">
        <v>150</v>
      </c>
    </row>
    <row r="12" spans="2:7" ht="12">
      <c r="B12" s="5" t="s">
        <v>60</v>
      </c>
      <c r="C12" s="29">
        <v>191</v>
      </c>
      <c r="D12" s="29">
        <v>127</v>
      </c>
      <c r="E12" s="35">
        <v>64</v>
      </c>
      <c r="F12" s="35">
        <v>141</v>
      </c>
      <c r="G12" s="35">
        <v>50</v>
      </c>
    </row>
    <row r="13" spans="2:7" ht="12">
      <c r="B13" s="5" t="s">
        <v>61</v>
      </c>
      <c r="C13" s="29">
        <v>322</v>
      </c>
      <c r="D13" s="29">
        <v>192</v>
      </c>
      <c r="E13" s="35">
        <v>130</v>
      </c>
      <c r="F13" s="35">
        <v>153</v>
      </c>
      <c r="G13" s="35">
        <v>169</v>
      </c>
    </row>
    <row r="14" spans="2:7" ht="12">
      <c r="B14" s="5" t="s">
        <v>62</v>
      </c>
      <c r="C14" s="29">
        <v>354</v>
      </c>
      <c r="D14" s="29">
        <v>210</v>
      </c>
      <c r="E14" s="35">
        <v>144</v>
      </c>
      <c r="F14" s="35">
        <v>128</v>
      </c>
      <c r="G14" s="35">
        <v>226</v>
      </c>
    </row>
    <row r="15" spans="2:7" ht="12">
      <c r="B15" s="5"/>
      <c r="C15" s="29"/>
      <c r="D15" s="29"/>
      <c r="E15" s="35"/>
      <c r="F15" s="35"/>
      <c r="G15" s="35"/>
    </row>
    <row r="16" spans="2:7" ht="12">
      <c r="B16" s="5"/>
      <c r="C16" s="29"/>
      <c r="D16" s="29"/>
      <c r="E16" s="35"/>
      <c r="F16" s="35"/>
      <c r="G16" s="35"/>
    </row>
    <row r="17" spans="2:7" ht="12">
      <c r="B17" s="5" t="s">
        <v>63</v>
      </c>
      <c r="C17" s="29">
        <v>280</v>
      </c>
      <c r="D17" s="29">
        <v>152</v>
      </c>
      <c r="E17" s="35">
        <v>128</v>
      </c>
      <c r="F17" s="35">
        <v>240</v>
      </c>
      <c r="G17" s="35">
        <v>40</v>
      </c>
    </row>
    <row r="18" spans="2:7" ht="12">
      <c r="B18" s="5" t="s">
        <v>64</v>
      </c>
      <c r="C18" s="29">
        <v>417</v>
      </c>
      <c r="D18" s="29">
        <v>240</v>
      </c>
      <c r="E18" s="35">
        <v>177</v>
      </c>
      <c r="F18" s="35">
        <v>317</v>
      </c>
      <c r="G18" s="35">
        <v>100</v>
      </c>
    </row>
    <row r="19" spans="2:7" ht="12">
      <c r="B19" s="5" t="s">
        <v>65</v>
      </c>
      <c r="C19" s="29">
        <v>338</v>
      </c>
      <c r="D19" s="29">
        <v>207</v>
      </c>
      <c r="E19" s="35">
        <v>131</v>
      </c>
      <c r="F19" s="35">
        <v>234</v>
      </c>
      <c r="G19" s="35">
        <v>104</v>
      </c>
    </row>
    <row r="20" spans="2:7" ht="12">
      <c r="B20" s="5" t="s">
        <v>66</v>
      </c>
      <c r="C20" s="29">
        <v>465</v>
      </c>
      <c r="D20" s="29">
        <v>263</v>
      </c>
      <c r="E20" s="35">
        <v>202</v>
      </c>
      <c r="F20" s="35">
        <v>289</v>
      </c>
      <c r="G20" s="35">
        <v>176</v>
      </c>
    </row>
    <row r="21" spans="2:7" ht="12">
      <c r="B21" s="5" t="s">
        <v>67</v>
      </c>
      <c r="C21" s="29">
        <v>366</v>
      </c>
      <c r="D21" s="29">
        <v>206</v>
      </c>
      <c r="E21" s="35">
        <v>160</v>
      </c>
      <c r="F21" s="35">
        <v>261</v>
      </c>
      <c r="G21" s="35">
        <v>105</v>
      </c>
    </row>
    <row r="22" spans="2:7" ht="12">
      <c r="B22" s="5" t="s">
        <v>53</v>
      </c>
      <c r="C22" s="29">
        <v>319</v>
      </c>
      <c r="D22" s="29">
        <v>188</v>
      </c>
      <c r="E22" s="35">
        <v>131</v>
      </c>
      <c r="F22" s="35">
        <v>248</v>
      </c>
      <c r="G22" s="35">
        <v>71</v>
      </c>
    </row>
    <row r="23" spans="2:7" ht="12">
      <c r="B23" s="5"/>
      <c r="C23" s="29"/>
      <c r="D23" s="29"/>
      <c r="E23" s="35"/>
      <c r="F23" s="35"/>
      <c r="G23" s="35"/>
    </row>
    <row r="24" spans="2:7" ht="12">
      <c r="B24" s="5"/>
      <c r="C24" s="29"/>
      <c r="D24" s="29"/>
      <c r="E24" s="35"/>
      <c r="F24" s="35"/>
      <c r="G24" s="35"/>
    </row>
    <row r="25" spans="2:7" ht="12">
      <c r="B25" s="5" t="s">
        <v>68</v>
      </c>
      <c r="C25" s="29">
        <v>528</v>
      </c>
      <c r="D25" s="29">
        <v>313</v>
      </c>
      <c r="E25" s="35">
        <v>215</v>
      </c>
      <c r="F25" s="35">
        <v>381</v>
      </c>
      <c r="G25" s="35">
        <v>147</v>
      </c>
    </row>
    <row r="26" spans="2:7" ht="12">
      <c r="B26" s="5" t="s">
        <v>69</v>
      </c>
      <c r="C26" s="29">
        <v>282</v>
      </c>
      <c r="D26" s="29">
        <v>163</v>
      </c>
      <c r="E26" s="35">
        <v>119</v>
      </c>
      <c r="F26" s="35">
        <v>212</v>
      </c>
      <c r="G26" s="35">
        <v>70</v>
      </c>
    </row>
    <row r="27" spans="2:7" ht="12">
      <c r="B27" s="5" t="s">
        <v>70</v>
      </c>
      <c r="C27" s="29">
        <v>226</v>
      </c>
      <c r="D27" s="29">
        <v>149</v>
      </c>
      <c r="E27" s="35">
        <v>77</v>
      </c>
      <c r="F27" s="35">
        <v>163</v>
      </c>
      <c r="G27" s="35">
        <v>63</v>
      </c>
    </row>
    <row r="28" spans="2:7" ht="12">
      <c r="B28" s="5" t="s">
        <v>71</v>
      </c>
      <c r="C28" s="29">
        <v>406</v>
      </c>
      <c r="D28" s="29">
        <v>231</v>
      </c>
      <c r="E28" s="35">
        <v>175</v>
      </c>
      <c r="F28" s="35">
        <v>217</v>
      </c>
      <c r="G28" s="35">
        <v>189</v>
      </c>
    </row>
    <row r="29" spans="2:7" ht="12">
      <c r="B29" s="5" t="s">
        <v>72</v>
      </c>
      <c r="C29" s="29">
        <v>295</v>
      </c>
      <c r="D29" s="29">
        <v>157</v>
      </c>
      <c r="E29" s="35">
        <v>138</v>
      </c>
      <c r="F29" s="35">
        <v>202</v>
      </c>
      <c r="G29" s="35">
        <v>93</v>
      </c>
    </row>
    <row r="30" spans="2:7" ht="12">
      <c r="B30" s="5" t="s">
        <v>73</v>
      </c>
      <c r="C30" s="29">
        <v>211</v>
      </c>
      <c r="D30" s="29">
        <v>129</v>
      </c>
      <c r="E30" s="35">
        <v>82</v>
      </c>
      <c r="F30" s="35">
        <v>150</v>
      </c>
      <c r="G30" s="35">
        <v>61</v>
      </c>
    </row>
    <row r="31" spans="2:7" ht="12">
      <c r="B31" s="5"/>
      <c r="C31" s="29"/>
      <c r="D31" s="29"/>
      <c r="E31" s="35"/>
      <c r="F31" s="35"/>
      <c r="G31" s="35"/>
    </row>
    <row r="32" spans="2:7" ht="12">
      <c r="B32" s="5"/>
      <c r="C32" s="29"/>
      <c r="D32" s="29"/>
      <c r="E32" s="35"/>
      <c r="F32" s="35"/>
      <c r="G32" s="35"/>
    </row>
    <row r="33" spans="2:7" ht="12">
      <c r="B33" s="5" t="s">
        <v>74</v>
      </c>
      <c r="C33" s="29">
        <v>353</v>
      </c>
      <c r="D33" s="29">
        <v>220</v>
      </c>
      <c r="E33" s="35">
        <v>133</v>
      </c>
      <c r="F33" s="35">
        <v>250</v>
      </c>
      <c r="G33" s="35">
        <v>103</v>
      </c>
    </row>
    <row r="34" spans="2:7" ht="12">
      <c r="B34" s="5" t="s">
        <v>75</v>
      </c>
      <c r="C34" s="29">
        <v>203</v>
      </c>
      <c r="D34" s="29">
        <v>127</v>
      </c>
      <c r="E34" s="35">
        <v>76</v>
      </c>
      <c r="F34" s="35">
        <v>157</v>
      </c>
      <c r="G34" s="35">
        <v>46</v>
      </c>
    </row>
    <row r="35" spans="2:7" ht="12">
      <c r="B35" s="5" t="s">
        <v>76</v>
      </c>
      <c r="C35" s="29">
        <v>296</v>
      </c>
      <c r="D35" s="29">
        <v>173</v>
      </c>
      <c r="E35" s="35">
        <v>123</v>
      </c>
      <c r="F35" s="35">
        <v>222</v>
      </c>
      <c r="G35" s="35">
        <v>74</v>
      </c>
    </row>
    <row r="36" spans="2:7" ht="12">
      <c r="B36" s="5" t="s">
        <v>77</v>
      </c>
      <c r="C36" s="29">
        <v>371</v>
      </c>
      <c r="D36" s="29">
        <v>215</v>
      </c>
      <c r="E36" s="35">
        <v>156</v>
      </c>
      <c r="F36" s="35">
        <v>248</v>
      </c>
      <c r="G36" s="35">
        <v>123</v>
      </c>
    </row>
    <row r="37" spans="2:7" ht="12">
      <c r="B37" s="5" t="s">
        <v>78</v>
      </c>
      <c r="C37" s="29">
        <v>404</v>
      </c>
      <c r="D37" s="29">
        <v>255</v>
      </c>
      <c r="E37" s="35">
        <v>149</v>
      </c>
      <c r="F37" s="35">
        <v>297</v>
      </c>
      <c r="G37" s="35">
        <v>107</v>
      </c>
    </row>
    <row r="38" spans="2:7" ht="12">
      <c r="B38" s="5"/>
      <c r="C38" s="29"/>
      <c r="D38" s="29"/>
      <c r="E38" s="35"/>
      <c r="F38" s="35"/>
      <c r="G38" s="35"/>
    </row>
    <row r="39" spans="2:7" ht="12">
      <c r="B39" s="5"/>
      <c r="C39" s="29"/>
      <c r="D39" s="29"/>
      <c r="E39" s="35"/>
      <c r="F39" s="35"/>
      <c r="G39" s="35"/>
    </row>
    <row r="40" spans="2:7" ht="12">
      <c r="B40" s="14" t="s">
        <v>259</v>
      </c>
      <c r="C40" s="55">
        <v>8456</v>
      </c>
      <c r="D40" s="55">
        <v>4918</v>
      </c>
      <c r="E40" s="57">
        <v>3538</v>
      </c>
      <c r="F40" s="57">
        <v>5660</v>
      </c>
      <c r="G40" s="57">
        <v>2796</v>
      </c>
    </row>
    <row r="41" spans="3:7" ht="12">
      <c r="C41" s="29"/>
      <c r="D41" s="29"/>
      <c r="E41" s="35"/>
      <c r="F41" s="35"/>
      <c r="G41" s="35"/>
    </row>
    <row r="42" spans="3:7" ht="12">
      <c r="C42" s="29"/>
      <c r="D42" s="29"/>
      <c r="E42" s="35"/>
      <c r="F42" s="35"/>
      <c r="G42" s="35"/>
    </row>
    <row r="43" spans="3:7" ht="12">
      <c r="C43" s="29"/>
      <c r="D43" s="29"/>
      <c r="E43" s="35"/>
      <c r="F43" s="35"/>
      <c r="G43" s="35"/>
    </row>
    <row r="44" spans="3:7" ht="12">
      <c r="C44" s="29"/>
      <c r="D44" s="29"/>
      <c r="E44" s="35"/>
      <c r="F44" s="35"/>
      <c r="G44" s="35"/>
    </row>
    <row r="45" spans="3:7" ht="12">
      <c r="C45" s="29"/>
      <c r="D45" s="29"/>
      <c r="E45" s="35"/>
      <c r="F45" s="35"/>
      <c r="G45" s="35"/>
    </row>
    <row r="46" spans="3:7" ht="12">
      <c r="C46" s="42"/>
      <c r="D46" s="42"/>
      <c r="E46" s="44"/>
      <c r="F46" s="44"/>
      <c r="G46" s="44"/>
    </row>
    <row r="47" spans="3:7" ht="12">
      <c r="C47" s="29"/>
      <c r="D47" s="29"/>
      <c r="E47" s="35"/>
      <c r="F47" s="35"/>
      <c r="G47" s="35"/>
    </row>
    <row r="48" spans="3:7" ht="12">
      <c r="C48" s="29"/>
      <c r="D48" s="29"/>
      <c r="E48" s="35"/>
      <c r="F48" s="35"/>
      <c r="G48" s="35"/>
    </row>
    <row r="49" spans="3:7" ht="12">
      <c r="C49" s="29"/>
      <c r="D49" s="29"/>
      <c r="E49" s="35"/>
      <c r="F49" s="35"/>
      <c r="G49" s="35"/>
    </row>
    <row r="50" spans="3:7" ht="12">
      <c r="C50" s="29"/>
      <c r="D50" s="29"/>
      <c r="E50" s="35"/>
      <c r="F50" s="35"/>
      <c r="G50" s="35"/>
    </row>
    <row r="51" spans="3:7" ht="12">
      <c r="C51" s="29"/>
      <c r="D51" s="29"/>
      <c r="E51" s="35"/>
      <c r="F51" s="35"/>
      <c r="G51" s="35"/>
    </row>
    <row r="52" spans="3:7" ht="12">
      <c r="C52" s="42"/>
      <c r="D52" s="42"/>
      <c r="E52" s="44"/>
      <c r="F52" s="44"/>
      <c r="G52" s="44"/>
    </row>
  </sheetData>
  <sheetProtection/>
  <mergeCells count="9">
    <mergeCell ref="A1:G1"/>
    <mergeCell ref="C4:C7"/>
    <mergeCell ref="C2:E2"/>
    <mergeCell ref="D5:D7"/>
    <mergeCell ref="E5:E7"/>
    <mergeCell ref="A4:B7"/>
    <mergeCell ref="D4:E4"/>
    <mergeCell ref="F4:F7"/>
    <mergeCell ref="G4:G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6"/>
  <sheetViews>
    <sheetView zoomScaleSheetLayoutView="115" workbookViewId="0" topLeftCell="A1">
      <selection activeCell="L1" sqref="L1"/>
    </sheetView>
  </sheetViews>
  <sheetFormatPr defaultColWidth="11.421875" defaultRowHeight="12.75"/>
  <cols>
    <col min="1" max="3" width="3.00390625" style="77" customWidth="1"/>
    <col min="4" max="4" width="12.140625" style="77" customWidth="1"/>
    <col min="5" max="5" width="9.57421875" style="77" bestFit="1" customWidth="1"/>
    <col min="6" max="6" width="8.8515625" style="77" bestFit="1" customWidth="1"/>
    <col min="7" max="8" width="12.7109375" style="77" customWidth="1"/>
    <col min="9" max="9" width="13.7109375" style="77" customWidth="1"/>
    <col min="10" max="10" width="12.28125" style="77" customWidth="1"/>
    <col min="11" max="11" width="10.7109375" style="3" customWidth="1"/>
    <col min="12" max="16384" width="11.421875" style="3" customWidth="1"/>
  </cols>
  <sheetData>
    <row r="1" spans="1:10" ht="12">
      <c r="A1" s="126" t="s">
        <v>222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">
      <c r="A2" s="126" t="s">
        <v>81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5:8" ht="12">
      <c r="E3" s="97"/>
      <c r="F3" s="97"/>
      <c r="G3" s="97"/>
      <c r="H3" s="97"/>
    </row>
    <row r="4" spans="1:10" ht="12" customHeight="1">
      <c r="A4" s="170" t="s">
        <v>167</v>
      </c>
      <c r="B4" s="170"/>
      <c r="C4" s="170"/>
      <c r="D4" s="171"/>
      <c r="E4" s="164" t="s">
        <v>36</v>
      </c>
      <c r="F4" s="165"/>
      <c r="G4" s="162" t="s">
        <v>82</v>
      </c>
      <c r="H4" s="163"/>
      <c r="I4" s="176" t="s">
        <v>142</v>
      </c>
      <c r="J4" s="188" t="s">
        <v>168</v>
      </c>
    </row>
    <row r="5" spans="1:10" ht="12">
      <c r="A5" s="172"/>
      <c r="B5" s="172"/>
      <c r="C5" s="172"/>
      <c r="D5" s="173"/>
      <c r="E5" s="166"/>
      <c r="F5" s="167"/>
      <c r="G5" s="191" t="s">
        <v>37</v>
      </c>
      <c r="H5" s="191" t="s">
        <v>38</v>
      </c>
      <c r="I5" s="177"/>
      <c r="J5" s="189"/>
    </row>
    <row r="6" spans="1:10" ht="12">
      <c r="A6" s="174"/>
      <c r="B6" s="174"/>
      <c r="C6" s="174"/>
      <c r="D6" s="175"/>
      <c r="E6" s="168"/>
      <c r="F6" s="169"/>
      <c r="G6" s="192"/>
      <c r="H6" s="192"/>
      <c r="I6" s="178"/>
      <c r="J6" s="190"/>
    </row>
    <row r="7" spans="1:9" ht="12.75" customHeight="1">
      <c r="A7" s="3"/>
      <c r="B7" s="3"/>
      <c r="C7" s="3"/>
      <c r="D7" s="46"/>
      <c r="E7" s="100"/>
      <c r="F7" s="101"/>
      <c r="G7" s="3"/>
      <c r="H7" s="3"/>
      <c r="I7" s="3"/>
    </row>
    <row r="8" spans="1:10" ht="12">
      <c r="A8" s="3"/>
      <c r="B8" s="3"/>
      <c r="C8" s="47" t="s">
        <v>39</v>
      </c>
      <c r="D8" s="9"/>
      <c r="E8" s="160">
        <v>280</v>
      </c>
      <c r="F8" s="161"/>
      <c r="G8" s="30">
        <v>144</v>
      </c>
      <c r="H8" s="30">
        <v>136</v>
      </c>
      <c r="I8" s="59">
        <v>34</v>
      </c>
      <c r="J8" s="30">
        <v>246</v>
      </c>
    </row>
    <row r="9" spans="1:10" ht="12">
      <c r="A9" s="3">
        <v>7</v>
      </c>
      <c r="B9" s="48" t="s">
        <v>84</v>
      </c>
      <c r="C9" s="47">
        <v>18</v>
      </c>
      <c r="D9" s="9"/>
      <c r="E9" s="160">
        <v>757</v>
      </c>
      <c r="F9" s="161"/>
      <c r="G9" s="30">
        <v>438</v>
      </c>
      <c r="H9" s="30">
        <v>319</v>
      </c>
      <c r="I9" s="59">
        <v>344</v>
      </c>
      <c r="J9" s="30">
        <v>413</v>
      </c>
    </row>
    <row r="10" spans="1:10" ht="12">
      <c r="A10" s="3">
        <v>18</v>
      </c>
      <c r="B10" s="48" t="s">
        <v>84</v>
      </c>
      <c r="C10" s="47">
        <v>21</v>
      </c>
      <c r="D10" s="9"/>
      <c r="E10" s="160">
        <v>203</v>
      </c>
      <c r="F10" s="161"/>
      <c r="G10" s="30">
        <v>131</v>
      </c>
      <c r="H10" s="30">
        <v>72</v>
      </c>
      <c r="I10" s="59">
        <v>185</v>
      </c>
      <c r="J10" s="30">
        <v>18</v>
      </c>
    </row>
    <row r="11" spans="1:10" ht="12">
      <c r="A11" s="3">
        <v>21</v>
      </c>
      <c r="B11" s="48" t="s">
        <v>84</v>
      </c>
      <c r="C11" s="47">
        <v>25</v>
      </c>
      <c r="D11" s="9"/>
      <c r="E11" s="160">
        <v>472</v>
      </c>
      <c r="F11" s="161"/>
      <c r="G11" s="30">
        <v>308</v>
      </c>
      <c r="H11" s="30">
        <v>164</v>
      </c>
      <c r="I11" s="59">
        <v>374</v>
      </c>
      <c r="J11" s="30">
        <v>98</v>
      </c>
    </row>
    <row r="12" spans="1:10" ht="12">
      <c r="A12" s="3">
        <v>25</v>
      </c>
      <c r="B12" s="48" t="s">
        <v>84</v>
      </c>
      <c r="C12" s="47">
        <v>30</v>
      </c>
      <c r="D12" s="9"/>
      <c r="E12" s="160">
        <v>686</v>
      </c>
      <c r="F12" s="161"/>
      <c r="G12" s="30">
        <v>424</v>
      </c>
      <c r="H12" s="30">
        <v>262</v>
      </c>
      <c r="I12" s="59">
        <v>478</v>
      </c>
      <c r="J12" s="30">
        <v>208</v>
      </c>
    </row>
    <row r="13" spans="1:10" ht="12">
      <c r="A13" s="3">
        <v>30</v>
      </c>
      <c r="B13" s="48" t="s">
        <v>84</v>
      </c>
      <c r="C13" s="47">
        <v>40</v>
      </c>
      <c r="D13" s="9"/>
      <c r="E13" s="181">
        <v>1219</v>
      </c>
      <c r="F13" s="182"/>
      <c r="G13" s="30">
        <v>784</v>
      </c>
      <c r="H13" s="30">
        <v>435</v>
      </c>
      <c r="I13" s="59">
        <v>803</v>
      </c>
      <c r="J13" s="30">
        <v>416</v>
      </c>
    </row>
    <row r="14" spans="1:10" ht="12">
      <c r="A14" s="3">
        <v>40</v>
      </c>
      <c r="B14" s="48" t="s">
        <v>84</v>
      </c>
      <c r="C14" s="47">
        <v>50</v>
      </c>
      <c r="D14" s="9"/>
      <c r="E14" s="181">
        <v>1324</v>
      </c>
      <c r="F14" s="182"/>
      <c r="G14" s="30">
        <v>905</v>
      </c>
      <c r="H14" s="30">
        <v>419</v>
      </c>
      <c r="I14" s="59">
        <v>813</v>
      </c>
      <c r="J14" s="30">
        <v>511</v>
      </c>
    </row>
    <row r="15" spans="1:10" ht="12">
      <c r="A15" s="3">
        <v>50</v>
      </c>
      <c r="B15" s="48" t="s">
        <v>84</v>
      </c>
      <c r="C15" s="47">
        <v>60</v>
      </c>
      <c r="D15" s="9"/>
      <c r="E15" s="181">
        <v>1478</v>
      </c>
      <c r="F15" s="182"/>
      <c r="G15" s="30">
        <v>992</v>
      </c>
      <c r="H15" s="30">
        <v>486</v>
      </c>
      <c r="I15" s="59">
        <v>920</v>
      </c>
      <c r="J15" s="30">
        <v>558</v>
      </c>
    </row>
    <row r="16" spans="1:10" ht="12">
      <c r="A16" s="3">
        <v>60</v>
      </c>
      <c r="B16" s="48" t="s">
        <v>84</v>
      </c>
      <c r="C16" s="47">
        <v>65</v>
      </c>
      <c r="D16" s="9"/>
      <c r="E16" s="160">
        <v>684</v>
      </c>
      <c r="F16" s="161"/>
      <c r="G16" s="30">
        <v>336</v>
      </c>
      <c r="H16" s="30">
        <v>348</v>
      </c>
      <c r="I16" s="59">
        <v>358</v>
      </c>
      <c r="J16" s="30">
        <v>326</v>
      </c>
    </row>
    <row r="17" spans="1:10" ht="12">
      <c r="A17" s="3">
        <v>65</v>
      </c>
      <c r="B17" s="3" t="s">
        <v>114</v>
      </c>
      <c r="C17" s="3"/>
      <c r="D17" s="9"/>
      <c r="E17" s="181">
        <v>1353</v>
      </c>
      <c r="F17" s="182"/>
      <c r="G17" s="30">
        <v>456</v>
      </c>
      <c r="H17" s="30">
        <v>897</v>
      </c>
      <c r="I17" s="59">
        <v>1351</v>
      </c>
      <c r="J17" s="30">
        <v>2</v>
      </c>
    </row>
    <row r="18" spans="1:10" ht="12.75">
      <c r="A18" s="3"/>
      <c r="B18" s="3"/>
      <c r="C18" s="3"/>
      <c r="D18" s="9"/>
      <c r="E18" s="30"/>
      <c r="G18" s="30"/>
      <c r="H18" s="30"/>
      <c r="I18" s="60"/>
      <c r="J18" s="30"/>
    </row>
    <row r="19" spans="1:10" ht="12">
      <c r="A19" s="2" t="s">
        <v>36</v>
      </c>
      <c r="B19" s="3"/>
      <c r="C19" s="3"/>
      <c r="D19" s="9"/>
      <c r="E19" s="179">
        <v>8456</v>
      </c>
      <c r="F19" s="180"/>
      <c r="G19" s="32">
        <v>4918</v>
      </c>
      <c r="H19" s="32">
        <v>3538</v>
      </c>
      <c r="I19" s="32">
        <v>5660</v>
      </c>
      <c r="J19" s="32">
        <v>2796</v>
      </c>
    </row>
    <row r="20" spans="1:10" ht="12.75">
      <c r="A20" s="3"/>
      <c r="B20" s="3"/>
      <c r="C20" s="3"/>
      <c r="D20" s="9"/>
      <c r="E20" s="1"/>
      <c r="G20" s="1"/>
      <c r="H20" s="1"/>
      <c r="I20"/>
      <c r="J20" s="1"/>
    </row>
    <row r="21" spans="1:10" ht="12">
      <c r="A21" s="1" t="s">
        <v>203</v>
      </c>
      <c r="B21" s="1"/>
      <c r="E21" s="185">
        <v>44.3</v>
      </c>
      <c r="F21" s="186"/>
      <c r="G21" s="31">
        <v>41.5</v>
      </c>
      <c r="H21" s="31">
        <v>48.3</v>
      </c>
      <c r="I21" s="61">
        <v>48.1</v>
      </c>
      <c r="J21" s="31">
        <v>36.6</v>
      </c>
    </row>
    <row r="25" spans="1:11" ht="12">
      <c r="A25" s="126" t="s">
        <v>223</v>
      </c>
      <c r="B25" s="126"/>
      <c r="C25" s="126"/>
      <c r="D25" s="126"/>
      <c r="E25" s="126"/>
      <c r="F25" s="126"/>
      <c r="G25" s="126"/>
      <c r="H25" s="126"/>
      <c r="I25" s="126"/>
      <c r="J25" s="126"/>
      <c r="K25" s="65"/>
    </row>
    <row r="26" spans="1:11" ht="12">
      <c r="A26" s="126" t="s">
        <v>164</v>
      </c>
      <c r="B26" s="126"/>
      <c r="C26" s="126"/>
      <c r="D26" s="126"/>
      <c r="E26" s="126"/>
      <c r="F26" s="126"/>
      <c r="G26" s="126"/>
      <c r="H26" s="126"/>
      <c r="I26" s="126"/>
      <c r="J26" s="126"/>
      <c r="K26" s="65"/>
    </row>
    <row r="28" spans="1:11" ht="12" customHeight="1">
      <c r="A28" s="150" t="s">
        <v>167</v>
      </c>
      <c r="B28" s="150"/>
      <c r="C28" s="150"/>
      <c r="D28" s="138"/>
      <c r="E28" s="136" t="s">
        <v>202</v>
      </c>
      <c r="F28" s="183" t="s">
        <v>152</v>
      </c>
      <c r="G28" s="184"/>
      <c r="H28" s="184"/>
      <c r="I28" s="184"/>
      <c r="J28" s="184"/>
      <c r="K28" s="66"/>
    </row>
    <row r="29" spans="1:11" ht="12">
      <c r="A29" s="159"/>
      <c r="B29" s="159"/>
      <c r="C29" s="159"/>
      <c r="D29" s="139"/>
      <c r="E29" s="149"/>
      <c r="F29" s="183" t="s">
        <v>43</v>
      </c>
      <c r="G29" s="184"/>
      <c r="H29" s="187"/>
      <c r="I29" s="183" t="s">
        <v>42</v>
      </c>
      <c r="J29" s="184"/>
      <c r="K29" s="66"/>
    </row>
    <row r="30" spans="1:15" ht="12" customHeight="1">
      <c r="A30" s="159"/>
      <c r="B30" s="159"/>
      <c r="C30" s="159"/>
      <c r="D30" s="139"/>
      <c r="E30" s="149"/>
      <c r="F30" s="147" t="s">
        <v>153</v>
      </c>
      <c r="G30" s="136" t="s">
        <v>155</v>
      </c>
      <c r="H30" s="147" t="s">
        <v>154</v>
      </c>
      <c r="I30" s="136" t="s">
        <v>184</v>
      </c>
      <c r="J30" s="152" t="s">
        <v>181</v>
      </c>
      <c r="K30" s="66"/>
      <c r="L30" s="31"/>
      <c r="M30" s="31"/>
      <c r="N30" s="61"/>
      <c r="O30" s="31"/>
    </row>
    <row r="31" spans="1:11" ht="12">
      <c r="A31" s="159"/>
      <c r="B31" s="159"/>
      <c r="C31" s="159"/>
      <c r="D31" s="139"/>
      <c r="E31" s="149"/>
      <c r="F31" s="148"/>
      <c r="G31" s="149"/>
      <c r="H31" s="148"/>
      <c r="I31" s="149"/>
      <c r="J31" s="153"/>
      <c r="K31" s="66"/>
    </row>
    <row r="32" spans="1:11" ht="12">
      <c r="A32" s="159"/>
      <c r="B32" s="159"/>
      <c r="C32" s="159"/>
      <c r="D32" s="139"/>
      <c r="E32" s="149"/>
      <c r="F32" s="148"/>
      <c r="G32" s="149"/>
      <c r="H32" s="148"/>
      <c r="I32" s="149"/>
      <c r="J32" s="153"/>
      <c r="K32" s="66"/>
    </row>
    <row r="33" spans="1:11" ht="12">
      <c r="A33" s="151"/>
      <c r="B33" s="151"/>
      <c r="C33" s="151"/>
      <c r="D33" s="140"/>
      <c r="E33" s="137"/>
      <c r="F33" s="135"/>
      <c r="G33" s="137"/>
      <c r="H33" s="135"/>
      <c r="I33" s="137"/>
      <c r="J33" s="154"/>
      <c r="K33" s="66"/>
    </row>
    <row r="34" spans="1:11" ht="12">
      <c r="A34" s="82"/>
      <c r="B34" s="82"/>
      <c r="C34" s="82"/>
      <c r="D34" s="83"/>
      <c r="E34" s="82"/>
      <c r="F34" s="82"/>
      <c r="G34" s="82"/>
      <c r="H34" s="82"/>
      <c r="I34" s="82"/>
      <c r="J34" s="82"/>
      <c r="K34" s="66"/>
    </row>
    <row r="35" spans="1:11" ht="12">
      <c r="A35" s="82"/>
      <c r="B35" s="82"/>
      <c r="C35" s="84" t="s">
        <v>39</v>
      </c>
      <c r="D35" s="85"/>
      <c r="E35" s="86">
        <v>280</v>
      </c>
      <c r="F35" s="86">
        <v>246</v>
      </c>
      <c r="G35" s="87">
        <v>221</v>
      </c>
      <c r="H35" s="102">
        <v>2</v>
      </c>
      <c r="I35" s="88">
        <v>34</v>
      </c>
      <c r="J35" s="72">
        <v>0</v>
      </c>
      <c r="K35" s="66"/>
    </row>
    <row r="36" spans="1:11" ht="12">
      <c r="A36" s="82">
        <v>7</v>
      </c>
      <c r="B36" s="89" t="s">
        <v>84</v>
      </c>
      <c r="C36" s="82">
        <v>18</v>
      </c>
      <c r="D36" s="85"/>
      <c r="E36" s="86">
        <v>757</v>
      </c>
      <c r="F36" s="86">
        <v>412</v>
      </c>
      <c r="G36" s="87">
        <v>381</v>
      </c>
      <c r="H36" s="102">
        <v>7</v>
      </c>
      <c r="I36" s="88">
        <v>344</v>
      </c>
      <c r="J36" s="87">
        <v>1</v>
      </c>
      <c r="K36" s="66"/>
    </row>
    <row r="37" spans="1:10" ht="12">
      <c r="A37" s="1">
        <v>18</v>
      </c>
      <c r="B37" s="89" t="s">
        <v>84</v>
      </c>
      <c r="C37" s="1">
        <v>21</v>
      </c>
      <c r="D37" s="5"/>
      <c r="E37" s="90">
        <v>203</v>
      </c>
      <c r="F37" s="29">
        <v>17</v>
      </c>
      <c r="G37" s="30">
        <v>14</v>
      </c>
      <c r="H37" s="102">
        <v>1</v>
      </c>
      <c r="I37" s="91">
        <v>185</v>
      </c>
      <c r="J37" s="72">
        <v>1</v>
      </c>
    </row>
    <row r="38" spans="1:11" ht="12">
      <c r="A38" s="1">
        <v>21</v>
      </c>
      <c r="B38" s="89" t="s">
        <v>84</v>
      </c>
      <c r="C38" s="38">
        <v>25</v>
      </c>
      <c r="D38" s="5"/>
      <c r="E38" s="90">
        <v>472</v>
      </c>
      <c r="F38" s="29">
        <v>95</v>
      </c>
      <c r="G38" s="30">
        <v>86</v>
      </c>
      <c r="H38" s="102">
        <v>15</v>
      </c>
      <c r="I38" s="91">
        <v>374</v>
      </c>
      <c r="J38" s="87">
        <v>2</v>
      </c>
      <c r="K38" s="62"/>
    </row>
    <row r="39" spans="1:11" ht="12">
      <c r="A39" s="1">
        <v>25</v>
      </c>
      <c r="B39" s="89" t="s">
        <v>84</v>
      </c>
      <c r="C39" s="92">
        <v>30</v>
      </c>
      <c r="D39" s="5"/>
      <c r="E39" s="90">
        <v>686</v>
      </c>
      <c r="F39" s="29">
        <v>205</v>
      </c>
      <c r="G39" s="30">
        <v>194</v>
      </c>
      <c r="H39" s="102">
        <v>40</v>
      </c>
      <c r="I39" s="91">
        <v>478</v>
      </c>
      <c r="J39" s="87">
        <v>92</v>
      </c>
      <c r="K39" s="62"/>
    </row>
    <row r="40" spans="1:11" ht="12">
      <c r="A40" s="1">
        <v>30</v>
      </c>
      <c r="B40" s="89" t="s">
        <v>84</v>
      </c>
      <c r="C40" s="92">
        <v>40</v>
      </c>
      <c r="D40" s="5"/>
      <c r="E40" s="90">
        <v>1219</v>
      </c>
      <c r="F40" s="29">
        <v>414</v>
      </c>
      <c r="G40" s="30">
        <v>391</v>
      </c>
      <c r="H40" s="102">
        <v>73</v>
      </c>
      <c r="I40" s="91">
        <v>802</v>
      </c>
      <c r="J40" s="87">
        <v>438</v>
      </c>
      <c r="K40" s="62"/>
    </row>
    <row r="41" spans="1:11" ht="12">
      <c r="A41" s="1">
        <v>40</v>
      </c>
      <c r="B41" s="89" t="s">
        <v>84</v>
      </c>
      <c r="C41" s="92">
        <v>50</v>
      </c>
      <c r="D41" s="5"/>
      <c r="E41" s="90">
        <v>1324</v>
      </c>
      <c r="F41" s="29">
        <v>507</v>
      </c>
      <c r="G41" s="30">
        <v>489</v>
      </c>
      <c r="H41" s="102">
        <v>115</v>
      </c>
      <c r="I41" s="91">
        <v>813</v>
      </c>
      <c r="J41" s="87">
        <v>509</v>
      </c>
      <c r="K41" s="62"/>
    </row>
    <row r="42" spans="1:11" ht="12">
      <c r="A42" s="1">
        <v>50</v>
      </c>
      <c r="B42" s="89" t="s">
        <v>84</v>
      </c>
      <c r="C42" s="92">
        <v>60</v>
      </c>
      <c r="D42" s="5"/>
      <c r="E42" s="90">
        <v>1478</v>
      </c>
      <c r="F42" s="29">
        <v>552</v>
      </c>
      <c r="G42" s="30">
        <v>538</v>
      </c>
      <c r="H42" s="102">
        <v>131</v>
      </c>
      <c r="I42" s="91">
        <v>918</v>
      </c>
      <c r="J42" s="87">
        <v>500</v>
      </c>
      <c r="K42" s="62"/>
    </row>
    <row r="43" spans="1:11" ht="12">
      <c r="A43" s="1">
        <v>60</v>
      </c>
      <c r="B43" s="89" t="s">
        <v>84</v>
      </c>
      <c r="C43" s="92">
        <v>65</v>
      </c>
      <c r="D43" s="5"/>
      <c r="E43" s="90">
        <v>684</v>
      </c>
      <c r="F43" s="29">
        <v>325</v>
      </c>
      <c r="G43" s="30">
        <v>323</v>
      </c>
      <c r="H43" s="102">
        <v>53</v>
      </c>
      <c r="I43" s="91">
        <v>358</v>
      </c>
      <c r="J43" s="87">
        <v>203</v>
      </c>
      <c r="K43" s="62"/>
    </row>
    <row r="44" spans="1:11" ht="12">
      <c r="A44" s="1">
        <v>65</v>
      </c>
      <c r="B44" s="93" t="s">
        <v>114</v>
      </c>
      <c r="C44" s="92"/>
      <c r="D44" s="5"/>
      <c r="E44" s="90">
        <v>1353</v>
      </c>
      <c r="F44" s="29">
        <v>2</v>
      </c>
      <c r="G44" s="30">
        <v>2</v>
      </c>
      <c r="H44" s="102">
        <v>0</v>
      </c>
      <c r="I44" s="91">
        <v>1350</v>
      </c>
      <c r="J44" s="87">
        <v>661</v>
      </c>
      <c r="K44" s="62"/>
    </row>
    <row r="45" spans="1:11" ht="12">
      <c r="A45" s="1"/>
      <c r="B45" s="89"/>
      <c r="C45" s="92"/>
      <c r="D45" s="5"/>
      <c r="E45" s="90"/>
      <c r="F45" s="29"/>
      <c r="G45" s="30"/>
      <c r="H45" s="98"/>
      <c r="I45" s="91"/>
      <c r="J45" s="87"/>
      <c r="K45" s="62"/>
    </row>
    <row r="46" spans="1:11" ht="12">
      <c r="A46" s="2" t="s">
        <v>36</v>
      </c>
      <c r="B46" s="89"/>
      <c r="C46" s="92"/>
      <c r="D46" s="5"/>
      <c r="E46" s="94">
        <v>8456</v>
      </c>
      <c r="F46" s="55">
        <v>2775</v>
      </c>
      <c r="G46" s="32">
        <v>2639</v>
      </c>
      <c r="H46" s="99">
        <v>437</v>
      </c>
      <c r="I46" s="95">
        <v>5656</v>
      </c>
      <c r="J46" s="96">
        <v>2407</v>
      </c>
      <c r="K46" s="62"/>
    </row>
    <row r="47" spans="1:11" ht="12">
      <c r="A47" s="1"/>
      <c r="B47" s="1"/>
      <c r="C47" s="1"/>
      <c r="D47" s="5"/>
      <c r="E47" s="90"/>
      <c r="F47" s="29"/>
      <c r="G47" s="30"/>
      <c r="H47" s="98"/>
      <c r="I47" s="91"/>
      <c r="J47" s="87"/>
      <c r="K47" s="62"/>
    </row>
    <row r="48" spans="1:11" ht="12">
      <c r="A48" s="1"/>
      <c r="B48" s="1" t="s">
        <v>87</v>
      </c>
      <c r="C48" s="1"/>
      <c r="D48" s="5"/>
      <c r="E48" s="90"/>
      <c r="F48" s="29"/>
      <c r="G48" s="30"/>
      <c r="H48" s="98"/>
      <c r="I48" s="91"/>
      <c r="J48" s="87"/>
      <c r="K48" s="62"/>
    </row>
    <row r="49" spans="1:11" ht="12">
      <c r="A49" s="2"/>
      <c r="B49" s="1" t="s">
        <v>37</v>
      </c>
      <c r="C49" s="1"/>
      <c r="D49" s="5"/>
      <c r="E49" s="90">
        <v>4918</v>
      </c>
      <c r="F49" s="29">
        <v>1658</v>
      </c>
      <c r="G49" s="30">
        <v>1573</v>
      </c>
      <c r="H49" s="98">
        <v>264</v>
      </c>
      <c r="I49" s="91">
        <v>3237</v>
      </c>
      <c r="J49" s="87">
        <v>1305</v>
      </c>
      <c r="K49" s="36"/>
    </row>
    <row r="50" spans="1:11" ht="12">
      <c r="A50" s="1"/>
      <c r="B50" s="1" t="s">
        <v>38</v>
      </c>
      <c r="C50" s="1"/>
      <c r="D50" s="5"/>
      <c r="E50" s="90">
        <v>3538</v>
      </c>
      <c r="F50" s="29">
        <v>1117</v>
      </c>
      <c r="G50" s="30">
        <v>1066</v>
      </c>
      <c r="H50" s="98">
        <v>173</v>
      </c>
      <c r="I50" s="91">
        <v>2419</v>
      </c>
      <c r="J50" s="87">
        <v>1102</v>
      </c>
      <c r="K50" s="62"/>
    </row>
    <row r="51" spans="1:11" ht="12">
      <c r="A51" s="1"/>
      <c r="B51" s="1"/>
      <c r="C51" s="1"/>
      <c r="D51" s="5"/>
      <c r="E51" s="90"/>
      <c r="F51" s="29"/>
      <c r="G51" s="30"/>
      <c r="H51" s="98"/>
      <c r="I51" s="91"/>
      <c r="J51" s="87"/>
      <c r="K51" s="62"/>
    </row>
    <row r="52" spans="1:11" ht="12">
      <c r="A52" s="1" t="s">
        <v>204</v>
      </c>
      <c r="B52" s="1"/>
      <c r="C52" s="1"/>
      <c r="D52" s="5"/>
      <c r="E52" s="90"/>
      <c r="F52" s="29"/>
      <c r="G52" s="30"/>
      <c r="H52" s="98"/>
      <c r="I52" s="91"/>
      <c r="J52" s="87"/>
      <c r="K52" s="62"/>
    </row>
    <row r="53" spans="1:11" ht="12">
      <c r="A53" s="1"/>
      <c r="B53" s="1" t="s">
        <v>157</v>
      </c>
      <c r="C53" s="1"/>
      <c r="D53" s="5"/>
      <c r="E53" s="90"/>
      <c r="F53" s="29"/>
      <c r="G53" s="30"/>
      <c r="H53" s="98"/>
      <c r="I53" s="91"/>
      <c r="J53" s="87"/>
      <c r="K53" s="49"/>
    </row>
    <row r="54" spans="1:11" ht="12">
      <c r="A54" s="1"/>
      <c r="B54" s="1" t="s">
        <v>165</v>
      </c>
      <c r="C54" s="1"/>
      <c r="D54" s="5"/>
      <c r="E54" s="90">
        <v>368</v>
      </c>
      <c r="F54" s="29">
        <v>329</v>
      </c>
      <c r="G54" s="30">
        <v>240</v>
      </c>
      <c r="H54" s="98">
        <v>68</v>
      </c>
      <c r="I54" s="91">
        <v>247</v>
      </c>
      <c r="J54" s="87">
        <v>16</v>
      </c>
      <c r="K54" s="49"/>
    </row>
    <row r="56" ht="12">
      <c r="A56" s="1" t="s">
        <v>166</v>
      </c>
    </row>
  </sheetData>
  <sheetProtection/>
  <mergeCells count="33">
    <mergeCell ref="E12:F12"/>
    <mergeCell ref="E13:F13"/>
    <mergeCell ref="E14:F14"/>
    <mergeCell ref="G30:G33"/>
    <mergeCell ref="A28:D33"/>
    <mergeCell ref="F29:H29"/>
    <mergeCell ref="J4:J6"/>
    <mergeCell ref="G5:G6"/>
    <mergeCell ref="H5:H6"/>
    <mergeCell ref="J30:J33"/>
    <mergeCell ref="F30:F33"/>
    <mergeCell ref="I30:I33"/>
    <mergeCell ref="H30:H33"/>
    <mergeCell ref="E19:F19"/>
    <mergeCell ref="E15:F15"/>
    <mergeCell ref="E16:F16"/>
    <mergeCell ref="E17:F17"/>
    <mergeCell ref="F28:J28"/>
    <mergeCell ref="E21:F21"/>
    <mergeCell ref="E28:E33"/>
    <mergeCell ref="A25:J25"/>
    <mergeCell ref="A26:J26"/>
    <mergeCell ref="I29:J29"/>
    <mergeCell ref="A1:J1"/>
    <mergeCell ref="A2:J2"/>
    <mergeCell ref="E9:F9"/>
    <mergeCell ref="E10:F10"/>
    <mergeCell ref="E11:F11"/>
    <mergeCell ref="E8:F8"/>
    <mergeCell ref="G4:H4"/>
    <mergeCell ref="E4:F6"/>
    <mergeCell ref="A4:D6"/>
    <mergeCell ref="I4:I6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2012-09-04T09:19:50Z</cp:lastPrinted>
  <dcterms:created xsi:type="dcterms:W3CDTF">2007-01-18T11:06:12Z</dcterms:created>
  <dcterms:modified xsi:type="dcterms:W3CDTF">2012-09-26T14:55:19Z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