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10" yWindow="135" windowWidth="8565" windowHeight="7065" tabRatio="689"/>
  </bookViews>
  <sheets>
    <sheet name="Impressum" sheetId="75" r:id="rId1"/>
    <sheet name="Zeichenerklär." sheetId="76" r:id="rId2"/>
    <sheet name="Inhaltsverz.+Vorbemerk." sheetId="74" r:id="rId3"/>
    <sheet name="Tab.1+Graf1" sheetId="65" r:id="rId4"/>
    <sheet name="Tab.2" sheetId="32" r:id="rId5"/>
    <sheet name="Graf2" sheetId="72" r:id="rId6"/>
    <sheet name="Tab.3" sheetId="40" r:id="rId7"/>
    <sheet name="Tab.4" sheetId="56" r:id="rId8"/>
    <sheet name="Tab.5" sheetId="46" r:id="rId9"/>
    <sheet name="Tab.6" sheetId="57" r:id="rId10"/>
    <sheet name="Tab.7" sheetId="58" r:id="rId11"/>
    <sheet name="Tab.8" sheetId="60" r:id="rId12"/>
    <sheet name="Tab.9+Graf3 " sheetId="70" r:id="rId13"/>
    <sheet name="Tab.10" sheetId="59" r:id="rId14"/>
    <sheet name="Tab.11" sheetId="63" r:id="rId15"/>
    <sheet name="Tab.12" sheetId="62" r:id="rId16"/>
  </sheets>
  <externalReferences>
    <externalReference r:id="rId17"/>
  </externalReferences>
  <definedNames>
    <definedName name="_xlnm._FilterDatabase" localSheetId="13" hidden="1">Tab.10!$D$12:$I$22</definedName>
    <definedName name="_xlnm._FilterDatabase" localSheetId="14" hidden="1">Tab.11!$A$2:$E$61</definedName>
    <definedName name="_xlnm._FilterDatabase" localSheetId="15" hidden="1">Tab.12!$A$2:$S$54</definedName>
    <definedName name="_xlnm._FilterDatabase" localSheetId="4" hidden="1">Tab.2!$C$10:$IV$22</definedName>
    <definedName name="_xlnm._FilterDatabase" localSheetId="6" hidden="1">Tab.3!$A$12:$G$22</definedName>
    <definedName name="_xlnm._FilterDatabase" localSheetId="7" hidden="1">Tab.4!$A$12:$G$22</definedName>
    <definedName name="_xlnm._FilterDatabase" localSheetId="8" hidden="1">Tab.5!$D$12:$K$22</definedName>
    <definedName name="_xlnm._FilterDatabase" localSheetId="9" hidden="1">Tab.6!$A$12:$G$22</definedName>
    <definedName name="_xlnm._FilterDatabase" localSheetId="10" hidden="1">Tab.7!$D$12:$I$22</definedName>
    <definedName name="_xlnm._FilterDatabase" localSheetId="11" hidden="1">Tab.8!$D$12:$G$22</definedName>
    <definedName name="_GKL4">[1]Daten!$N$35</definedName>
    <definedName name="_xlnm.Print_Area" localSheetId="5">Graf2!$A$1:$G$51</definedName>
    <definedName name="_xlnm.Print_Area" localSheetId="13">Tab.10!$A$1:$I$59</definedName>
  </definedNames>
  <calcPr calcId="145621"/>
</workbook>
</file>

<file path=xl/calcChain.xml><?xml version="1.0" encoding="utf-8"?>
<calcChain xmlns="http://schemas.openxmlformats.org/spreadsheetml/2006/main">
  <c r="J36" i="72" l="1"/>
  <c r="J34" i="72" s="1"/>
  <c r="F13" i="70" l="1"/>
  <c r="G13" i="70" l="1"/>
  <c r="D13" i="70"/>
  <c r="G12" i="70"/>
  <c r="F12" i="70"/>
  <c r="D12" i="70"/>
  <c r="G11" i="70"/>
  <c r="F11" i="70"/>
  <c r="D11" i="70"/>
  <c r="G10" i="70"/>
  <c r="F10" i="70"/>
  <c r="D10" i="70"/>
</calcChain>
</file>

<file path=xl/sharedStrings.xml><?xml version="1.0" encoding="utf-8"?>
<sst xmlns="http://schemas.openxmlformats.org/spreadsheetml/2006/main" count="1144" uniqueCount="220">
  <si>
    <t/>
  </si>
  <si>
    <t xml:space="preserve">Rein- 
nachlass </t>
  </si>
  <si>
    <t>land- und forstwirt-schaftliches Vermögen</t>
  </si>
  <si>
    <t>Grund-vermögen</t>
  </si>
  <si>
    <t>Betriebs-vermögen</t>
  </si>
  <si>
    <t>übriges Vermögen</t>
  </si>
  <si>
    <t>Fälle</t>
  </si>
  <si>
    <t>-</t>
  </si>
  <si>
    <t>1 000 EUR</t>
  </si>
  <si>
    <t>_______</t>
  </si>
  <si>
    <t>Wert der sonstigen Erwerbe</t>
  </si>
  <si>
    <t>Gesamtwert der Vorerwerbe</t>
  </si>
  <si>
    <t>Freibetrag nach 
§ 16 ErbStG</t>
  </si>
  <si>
    <t>Tatsächlich festgesetzte Steuer</t>
  </si>
  <si>
    <t>und mehr</t>
  </si>
  <si>
    <t>Insgesamt</t>
  </si>
  <si>
    <t>Steuerklasse</t>
  </si>
  <si>
    <t xml:space="preserve">     Insgesamt</t>
  </si>
  <si>
    <t>1) mit steuerpflichtigem Erwerb &gt; 0 EUR</t>
  </si>
  <si>
    <t>Durchschnittliche Steuerbelastungsquote</t>
  </si>
  <si>
    <t>EUR</t>
  </si>
  <si>
    <t>%</t>
  </si>
  <si>
    <t xml:space="preserve"> Thüringer Landesamt für Statistik</t>
  </si>
  <si>
    <r>
      <t>Steuerpflichtige</t>
    </r>
    <r>
      <rPr>
        <vertAlign val="superscript"/>
        <sz val="8"/>
        <rFont val="Arial"/>
        <family val="2"/>
      </rPr>
      <t xml:space="preserve"> 1)</t>
    </r>
  </si>
  <si>
    <t>Erwerbe von Todes wegen</t>
  </si>
  <si>
    <t>Schenkungen</t>
  </si>
  <si>
    <t>Gegenstand der Nachweisung</t>
  </si>
  <si>
    <t xml:space="preserve">Ermittlung des steuerpflichtigen Erwerbs              </t>
  </si>
  <si>
    <t xml:space="preserve">Land- und forstwirtschaftliches Vermögen          </t>
  </si>
  <si>
    <t xml:space="preserve">Grundvermögen                                     </t>
  </si>
  <si>
    <t xml:space="preserve">Betriebsvermögen (Wert &gt; 0)                       </t>
  </si>
  <si>
    <t xml:space="preserve">Allein zu tragende Nachlassverbindlichkeiten        </t>
  </si>
  <si>
    <t xml:space="preserve">Wert des anteiligen Reinerwerbs durch Erbanfall     </t>
  </si>
  <si>
    <t xml:space="preserve">Wert der sonstigen Erwerbe                            </t>
  </si>
  <si>
    <t xml:space="preserve">abzüglich:                                            </t>
  </si>
  <si>
    <t xml:space="preserve">zuzüglich:                                            </t>
  </si>
  <si>
    <t xml:space="preserve">Steuerpflichtiger Erwerb (abgerundet)                 </t>
  </si>
  <si>
    <t xml:space="preserve">Steuerfestsetzung                                     </t>
  </si>
  <si>
    <t xml:space="preserve">Tatsächlich festgesetzte Steuer                       </t>
  </si>
  <si>
    <t xml:space="preserve">und zwar:                                             </t>
  </si>
  <si>
    <t xml:space="preserve">Regelsteuerfestsetzung                            </t>
  </si>
  <si>
    <t>Gesamtwert 
der 
Nachlass-gegenstände</t>
  </si>
  <si>
    <t>Steuerwert des übertragenen Vermögens</t>
  </si>
  <si>
    <t>Steuerwert der freigebigen Zuwendung</t>
  </si>
  <si>
    <t>Anteiliger Wert der Nachlassgegenstände</t>
  </si>
  <si>
    <t>Stkl. I</t>
  </si>
  <si>
    <t>Stkl. II</t>
  </si>
  <si>
    <t>Stkl. III</t>
  </si>
  <si>
    <t xml:space="preserve">übriges Vermögen                                  </t>
  </si>
  <si>
    <t xml:space="preserve">Betriebsvermögen (Wert ≤ 0)                       </t>
  </si>
  <si>
    <t xml:space="preserve">von Dritten zu übernehmende Steuer                </t>
  </si>
  <si>
    <t xml:space="preserve">    darunter:</t>
  </si>
  <si>
    <r>
      <t xml:space="preserve">Vermögensarten </t>
    </r>
    <r>
      <rPr>
        <vertAlign val="superscript"/>
        <sz val="8"/>
        <rFont val="Arial"/>
        <family val="2"/>
      </rPr>
      <t>2)</t>
    </r>
  </si>
  <si>
    <t>2) Die summierte Anzahl der Fälle der Vermögensarten kann größer sein als die Anzahl der Fälle beim Gesamtwert der</t>
  </si>
  <si>
    <r>
      <t xml:space="preserve">Wert des anteiligen Reinerwerbs durch Erbanfall </t>
    </r>
    <r>
      <rPr>
        <vertAlign val="superscript"/>
        <sz val="8"/>
        <rFont val="Arial"/>
        <family val="2"/>
      </rPr>
      <t>2)</t>
    </r>
  </si>
  <si>
    <r>
      <t xml:space="preserve">Wert der Erwerbe 
vor Abzug </t>
    </r>
    <r>
      <rPr>
        <vertAlign val="superscript"/>
        <sz val="8"/>
        <rFont val="Arial"/>
        <family val="2"/>
      </rPr>
      <t>2)</t>
    </r>
  </si>
  <si>
    <r>
      <t xml:space="preserve">Wert der Erwerbe 
nach Abzug </t>
    </r>
    <r>
      <rPr>
        <vertAlign val="superscript"/>
        <sz val="8"/>
        <rFont val="Arial"/>
        <family val="2"/>
      </rPr>
      <t>2)</t>
    </r>
  </si>
  <si>
    <t>2) Erwerbe von Todes wegen: Nachweis nur für maschinell gelieferte Fälle.</t>
  </si>
  <si>
    <r>
      <t xml:space="preserve">Anteiliger Wert der Nachlassverbindlichkeiten </t>
    </r>
    <r>
      <rPr>
        <vertAlign val="superscript"/>
        <sz val="8"/>
        <rFont val="Arial"/>
        <family val="2"/>
      </rPr>
      <t xml:space="preserve">1) </t>
    </r>
  </si>
  <si>
    <r>
      <t xml:space="preserve">Gesamtwert der Gegenstände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       </t>
    </r>
  </si>
  <si>
    <r>
      <t xml:space="preserve">Gesamtwert der Verbindlichkeiten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      </t>
    </r>
  </si>
  <si>
    <r>
      <t xml:space="preserve">Gesamtwert der Erwerbe vor Abzug </t>
    </r>
    <r>
      <rPr>
        <b/>
        <vertAlign val="superscript"/>
        <sz val="8"/>
        <rFont val="Arial"/>
        <family val="2"/>
      </rPr>
      <t>1)</t>
    </r>
  </si>
  <si>
    <r>
      <t xml:space="preserve">Gesamtwert der Erwerbe nach Abzug </t>
    </r>
    <r>
      <rPr>
        <b/>
        <vertAlign val="superscript"/>
        <sz val="8"/>
        <rFont val="Arial"/>
        <family val="2"/>
      </rPr>
      <t>1)</t>
    </r>
  </si>
  <si>
    <r>
      <t xml:space="preserve">    Bankguthaben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           </t>
    </r>
  </si>
  <si>
    <r>
      <t xml:space="preserve">ausländische Steuer 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                          </t>
    </r>
  </si>
  <si>
    <r>
      <t xml:space="preserve">DBA-Vermögen </t>
    </r>
    <r>
      <rPr>
        <vertAlign val="superscript"/>
        <sz val="8"/>
        <rFont val="Arial"/>
        <family val="2"/>
      </rPr>
      <t xml:space="preserve">1)   </t>
    </r>
    <r>
      <rPr>
        <sz val="8"/>
        <rFont val="Arial"/>
        <family val="2"/>
      </rPr>
      <t xml:space="preserve">                             </t>
    </r>
  </si>
  <si>
    <r>
      <t xml:space="preserve">ausländische Steuer </t>
    </r>
    <r>
      <rPr>
        <vertAlign val="superscript"/>
        <sz val="8"/>
        <rFont val="Arial"/>
        <family val="2"/>
      </rPr>
      <t xml:space="preserve">1)  </t>
    </r>
    <r>
      <rPr>
        <sz val="8"/>
        <rFont val="Arial"/>
        <family val="2"/>
      </rPr>
      <t xml:space="preserve">                          </t>
    </r>
  </si>
  <si>
    <t>1) mit steuerpflichtigem Erwerb &gt; 0 EUR, sowie nachrichtlich mit steuerpflichtigem Erwerb = 0 EUR</t>
  </si>
  <si>
    <t>unter</t>
  </si>
  <si>
    <t xml:space="preserve">5 000   </t>
  </si>
  <si>
    <t>Steuerklasse
I</t>
  </si>
  <si>
    <t>Steuerklasse
II</t>
  </si>
  <si>
    <t>Nachrichtlich:</t>
  </si>
  <si>
    <t xml:space="preserve">  Steuerpflichtiger Erwerb von 0</t>
  </si>
  <si>
    <r>
      <t xml:space="preserve">Wert der Erwerbe vor      Abzug </t>
    </r>
    <r>
      <rPr>
        <vertAlign val="superscript"/>
        <sz val="8"/>
        <rFont val="Arial"/>
        <family val="2"/>
      </rPr>
      <t>2) 3)</t>
    </r>
  </si>
  <si>
    <r>
      <t xml:space="preserve">Wert der Erwerbe 
nach Abzug </t>
    </r>
    <r>
      <rPr>
        <vertAlign val="superscript"/>
        <sz val="8"/>
        <rFont val="Arial"/>
        <family val="2"/>
      </rPr>
      <t>2) 3)</t>
    </r>
  </si>
  <si>
    <r>
      <t xml:space="preserve">Wert der Erwerbe 
vor Abzug </t>
    </r>
    <r>
      <rPr>
        <vertAlign val="superscript"/>
        <sz val="8"/>
        <rFont val="Arial"/>
        <family val="2"/>
      </rPr>
      <t>2) 3)</t>
    </r>
  </si>
  <si>
    <t xml:space="preserve">Steuerbefreiungen nach § 13 ErbStG                 </t>
  </si>
  <si>
    <t xml:space="preserve">Zugewinnausgleichsforderung § 5 ErbStG             </t>
  </si>
  <si>
    <t xml:space="preserve">Freibetrag nach § 17 ErbStG                        </t>
  </si>
  <si>
    <t xml:space="preserve">Gesamtwert der Vorerwerbe § 14 ErbStG              </t>
  </si>
  <si>
    <t xml:space="preserve">Freibetrag nach § 16 ErbStG                        </t>
  </si>
  <si>
    <t xml:space="preserve">Entlastungsbetrag nach § 19a ErbStG               </t>
  </si>
  <si>
    <t xml:space="preserve">Summe der abzugsfähigen Nutzungs- und   </t>
  </si>
  <si>
    <t xml:space="preserve">  Duldungsauflagen                                          </t>
  </si>
  <si>
    <t>abzugsfähige Erwerbsnebenkosten einschließlich</t>
  </si>
  <si>
    <t xml:space="preserve">   Steuerberatungskosten                                   </t>
  </si>
  <si>
    <r>
      <t xml:space="preserve">  nach § 13a ErbStG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                 </t>
    </r>
  </si>
  <si>
    <r>
      <t xml:space="preserve">Abschlag/Abzugsbetrag gemäß § 13a Abs. 2 ErbStG </t>
    </r>
    <r>
      <rPr>
        <vertAlign val="superscript"/>
        <sz val="8"/>
        <rFont val="Arial"/>
        <family val="2"/>
      </rPr>
      <t>1)</t>
    </r>
  </si>
  <si>
    <t xml:space="preserve">Freibetrag nach § 13c ErbStG                      </t>
  </si>
  <si>
    <r>
      <t xml:space="preserve">Steuer nach § 19 Abs. 3 ErbStG </t>
    </r>
    <r>
      <rPr>
        <vertAlign val="superscript"/>
        <sz val="8"/>
        <rFont val="Arial"/>
        <family val="2"/>
      </rPr>
      <t xml:space="preserve">1)  </t>
    </r>
    <r>
      <rPr>
        <sz val="8"/>
        <rFont val="Arial"/>
        <family val="2"/>
      </rPr>
      <t xml:space="preserve">                </t>
    </r>
  </si>
  <si>
    <r>
      <t xml:space="preserve">abzugsfähige Steuer für Vorerwerbe § 14 ErbStG </t>
    </r>
    <r>
      <rPr>
        <vertAlign val="superscript"/>
        <sz val="8"/>
        <rFont val="Arial"/>
        <family val="2"/>
      </rPr>
      <t>1)</t>
    </r>
  </si>
  <si>
    <t xml:space="preserve">Freibetragsanteil / Verschonungsabschlag          </t>
  </si>
  <si>
    <r>
      <t xml:space="preserve">Steuer nach § 19 Abs. 3 ErbStG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         </t>
    </r>
  </si>
  <si>
    <t xml:space="preserve">Steuerbegünstigungen nach § 13a ErbStG            </t>
  </si>
  <si>
    <r>
      <t>Reinnachlass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von ... bis unter ... EUR</t>
    </r>
  </si>
  <si>
    <r>
      <t xml:space="preserve">Steuerpflichtiger Erwerb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von ... bis unter ... EUR</t>
    </r>
  </si>
  <si>
    <r>
      <t>Steuerpflichtiger Erwerb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
von ... bis unter ... EUR</t>
    </r>
  </si>
  <si>
    <r>
      <t>Reinnachlass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
von ... bis unter ... EUR</t>
    </r>
  </si>
  <si>
    <t xml:space="preserve">1) Ausgenommen sind Fälle ohne Nachlassgegenstände und Nachlassverbindlichkeiten (sonstige Erwerbe, z. B. Vermächtnisse). </t>
  </si>
  <si>
    <t>Steuerpflichtiger Erwerb (Fälle)</t>
  </si>
  <si>
    <t>Steuerpflichtiger Erwerb (1 000 EUR)</t>
  </si>
  <si>
    <t>Festgesetzte Steuer (1 000 EUR)</t>
  </si>
  <si>
    <t>Freibetrag
nach
§ 16 ErbStG</t>
  </si>
  <si>
    <t>Gesamtwert
der
Nachlass-verbind-lichkeiten</t>
  </si>
  <si>
    <r>
      <t xml:space="preserve">Wert der 
Erwerbe 
nach Abzug </t>
    </r>
    <r>
      <rPr>
        <vertAlign val="superscript"/>
        <sz val="8"/>
        <rFont val="Arial"/>
        <family val="2"/>
      </rPr>
      <t>2) 3)</t>
    </r>
  </si>
  <si>
    <t>Gesamtwert
der
Vorerwerbe</t>
  </si>
  <si>
    <t xml:space="preserve">2,5 Mill.   </t>
  </si>
  <si>
    <t xml:space="preserve">5 Mill.   </t>
  </si>
  <si>
    <t>11.  Ermittlung des steuerpflichtigen Erwerbs und der festgesetzten Steuer</t>
  </si>
  <si>
    <t>Jahr</t>
  </si>
  <si>
    <t>Steuerpflichtiger Erwerb</t>
  </si>
  <si>
    <t>absolut</t>
  </si>
  <si>
    <t>durchschnittlich</t>
  </si>
  <si>
    <t>Festgesetzte Steuer</t>
  </si>
  <si>
    <t>Steuerpflichtiger Erwerb absolut in 1 000 EUR</t>
  </si>
  <si>
    <t>Steuerpflichtiger Erwerb durchschnittlich in EUR</t>
  </si>
  <si>
    <t>Festgesetzte Steuer absolut in 1 000 EUR</t>
  </si>
  <si>
    <t>Festgesetzte Steuer durchschnittlich in EUR</t>
  </si>
  <si>
    <t>2. Nachlassgegenstände, Nachlassverbindlichkeiten und Reinnachlass</t>
  </si>
  <si>
    <t>12.  Ermittlung des steuerpflichtigen Erwerbs und der festgesetzten Steuer</t>
  </si>
  <si>
    <t xml:space="preserve">  nach Größenklassen des steuerpflichtigen Erwerbs und steuerlichen Eckwerten</t>
  </si>
  <si>
    <t>*) mit steuerpflichtigem Erwerb &gt; 0 EUR</t>
  </si>
  <si>
    <t>1) Nachweis nur für maschinell gelieferte Fälle.</t>
  </si>
  <si>
    <t>2) Vor bzw. nach Abzug von Steuerbefreiungen nach § 13 ErbStG, Steuerbegünstigungen nach § 13a ErbStG, Steuerbefreiung</t>
  </si>
  <si>
    <t>3) Vor bzw. nach Abzug von Steuerbefreiungen nach § 13 ErbStG, Steuerbegünstigungen nach § 13a ErbStG, Steuerbefreiung</t>
  </si>
  <si>
    <t xml:space="preserve">    nach § 13c ErbStG, Zugewinnausgleichsforderungen nach § 5 ErbStG, Freibetrag nach § 17 ErbStG, Summe der abzugsfähigen Nutzungs-</t>
  </si>
  <si>
    <t xml:space="preserve">    und Duldungsauflagen sowie abzugsfähigen Erwerbsnebenkosten und DBA-Vermögen (Doppelbesteuerungsabkommen)</t>
  </si>
  <si>
    <t>Gesamtwert
der Vorerwerbe</t>
  </si>
  <si>
    <r>
      <t xml:space="preserve">    Anteile an Kapitalgesellschaften</t>
    </r>
    <r>
      <rPr>
        <vertAlign val="superscript"/>
        <sz val="8"/>
        <rFont val="Arial"/>
        <family val="2"/>
      </rPr>
      <t xml:space="preserve"> 1)</t>
    </r>
  </si>
  <si>
    <r>
      <t xml:space="preserve">    Wertpapiere, Anteile, Genussscheine usw.</t>
    </r>
    <r>
      <rPr>
        <vertAlign val="superscript"/>
        <sz val="8"/>
        <rFont val="Arial"/>
        <family val="2"/>
      </rPr>
      <t xml:space="preserve"> 1)</t>
    </r>
  </si>
  <si>
    <t>Steuerpflichtiger Erwerb und festgesetzte Steuer von 2012 bis 2016</t>
  </si>
  <si>
    <t>Steuerpflichtiger Erwerb und festgesetzte Steuer 2016 nach Steuerklassen</t>
  </si>
  <si>
    <t>der Erbschaftsteuerpflichtigen 2016 nach Größenklassen des Reinnachlasses</t>
  </si>
  <si>
    <t>4. Unbeschränkt steuerpflichtige Erwerbe von Todes wegen 2016</t>
  </si>
  <si>
    <t>5. Unbeschränkt steuerpflichtige Erwerbe von Todes wegen 2016</t>
  </si>
  <si>
    <t>6. Unbeschränkt steuerpflichtige Schenkungen 2016</t>
  </si>
  <si>
    <t>8. Unbeschränkt steuerpflichtige Erwerbe insgesamt 2016</t>
  </si>
  <si>
    <r>
      <t xml:space="preserve">für unbeschränkt steuerpflichtige Erwerbe von Todes wegen 2016 </t>
    </r>
    <r>
      <rPr>
        <b/>
        <vertAlign val="superscript"/>
        <sz val="8"/>
        <rFont val="Arial"/>
        <family val="2"/>
      </rPr>
      <t>*)</t>
    </r>
  </si>
  <si>
    <r>
      <t xml:space="preserve">für unbeschränkt steuerpflichtige Schenkungen 2016 </t>
    </r>
    <r>
      <rPr>
        <b/>
        <vertAlign val="superscript"/>
        <sz val="8"/>
        <rFont val="Arial"/>
        <family val="2"/>
      </rPr>
      <t>*)</t>
    </r>
  </si>
  <si>
    <t>Steuerklasse
III</t>
  </si>
  <si>
    <t>Bankguthaben</t>
  </si>
  <si>
    <t>Wertpapiere, Anteile, Genussscheine, usw.</t>
  </si>
  <si>
    <t>Anteile an Kapitalgesellschaften</t>
  </si>
  <si>
    <t>sonst. Forderungen</t>
  </si>
  <si>
    <t>Versicherungen, Sterbegelder, Abfindungen aus Gesellschaftsverträgen, usw.</t>
  </si>
  <si>
    <t>Bausparguthaben</t>
  </si>
  <si>
    <t>andere bewegliche körperliche Gegenstände</t>
  </si>
  <si>
    <t>Hausrat</t>
  </si>
  <si>
    <t>Edelmetalle, Edelsteine, Perlen, Münzen</t>
  </si>
  <si>
    <t>in- und ausländ. Zahlungsmittel (Bargeld)</t>
  </si>
  <si>
    <t>Zinsen bis zum Zuwendungstag</t>
  </si>
  <si>
    <t>sonst. Guthaben aus Kapitalforderungen</t>
  </si>
  <si>
    <t>Steuererstattungsansprüche</t>
  </si>
  <si>
    <t>sonst. Rechte</t>
  </si>
  <si>
    <t>Kapitalforderungen (personell ermittelt)</t>
  </si>
  <si>
    <t>Renten u. a. wiederkehrende Bezüge</t>
  </si>
  <si>
    <r>
      <t>Sonstige</t>
    </r>
    <r>
      <rPr>
        <vertAlign val="superscript"/>
        <sz val="8"/>
        <color theme="1"/>
        <rFont val="Arial"/>
        <family val="2"/>
      </rPr>
      <t xml:space="preserve"> *)</t>
    </r>
  </si>
  <si>
    <t>.</t>
  </si>
  <si>
    <r>
      <t>Steuerpflichtiger Erwerb</t>
    </r>
    <r>
      <rPr>
        <sz val="8"/>
        <rFont val="Arial"/>
        <family val="2"/>
      </rPr>
      <t xml:space="preserve"> versteuert nach</t>
    </r>
  </si>
  <si>
    <r>
      <t xml:space="preserve">3. Unbeschränkt steuerpflichtige Erwerbe 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von Todes wegen 2016</t>
    </r>
  </si>
  <si>
    <r>
      <t xml:space="preserve">Steuerpflichtiger Erwerb 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von ... bis unter ... EUR</t>
    </r>
  </si>
  <si>
    <t>Nachlassgegenstände.</t>
  </si>
  <si>
    <t>Steuer-
pflichtiger
Erwerb
(abgerundet)</t>
  </si>
  <si>
    <t xml:space="preserve">1. Unbeschränkt Steuerpflichtige von 2012 bis 2016 deren absoluten und durchschnittlichen Werte </t>
  </si>
  <si>
    <t>des steuerpflichtigen Erwerbs und der festgesetzten Steuer</t>
  </si>
  <si>
    <t>nach Größenklassen des Reinnachlasses und Steuerklassen</t>
  </si>
  <si>
    <t>nach Größenklassen des steuerpflichtigen Erwerbs und Steuerklassen</t>
  </si>
  <si>
    <t>nach Größenklassen des steuerpflichtigen Erwerbs und steuerlichen Eckwerten</t>
  </si>
  <si>
    <t>7. Unbeschränkt steuerpflichtige Schenkungen 2016</t>
  </si>
  <si>
    <t>10. Unbeschränkt steuerpflichtige Erwerbe insgesamt 2016</t>
  </si>
  <si>
    <t>Durchschnittlicher
steuerpflichtiger
Erwerb</t>
  </si>
  <si>
    <t>Festgesetzte
Steuer</t>
  </si>
  <si>
    <t>Durchschnittlich
festgesetzte
Steuer</t>
  </si>
  <si>
    <t>Durchschnittliche
Steuerbelastungs-
quote</t>
  </si>
  <si>
    <t>Steuerpflichtiger
Erwerb</t>
  </si>
  <si>
    <t>9. Unbeschränkt Steuerpflichtige 2016 nach Steuerklassen</t>
  </si>
  <si>
    <t>Grundvermögen</t>
  </si>
  <si>
    <t>Betriebsvermögen</t>
  </si>
  <si>
    <t>land- und forstwirtschaftliches Vermögen</t>
  </si>
  <si>
    <t>Gesamtwert der Nachlassgegenstände in 1 000 EUR</t>
  </si>
  <si>
    <t>*) Bausparguthaben, andere bewegliche körperliche Gegenstände; Hausrat; Edelmetalle, Edelsteine, Perlen, Münzen; in- und ausländ. Zahlungsmittel (Bargeld); Zinsen bis zum Zuwendungstag; sonst. Guthaben aus Kapitalforderungen; Steuererstattungsansprüche; sonst. Rechte; Kapitalforderungen; Renten u. a. wiederkehrende Bezüge</t>
  </si>
  <si>
    <r>
      <t>Sonstige</t>
    </r>
    <r>
      <rPr>
        <vertAlign val="superscript"/>
        <sz val="8"/>
        <color theme="0"/>
        <rFont val="Arial"/>
        <family val="2"/>
      </rPr>
      <t xml:space="preserve"> *)</t>
    </r>
  </si>
  <si>
    <t>Das Inhaltsverzeichnis sowie die Vorbemerkungen finden sie in unten stehender PDF-Datei.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</si>
  <si>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</si>
  <si>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</si>
  <si>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</si>
  <si>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</si>
  <si>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</si>
  <si>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</si>
  <si>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</si>
  <si>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</si>
  <si>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</si>
  <si>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</si>
  <si>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</si>
  <si>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</si>
  <si>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</si>
  <si>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 xml:space="preserve"> </t>
  </si>
  <si>
    <t>Erbschaft- und Schenkungsteuer in Thüringen 2016</t>
  </si>
  <si>
    <t>Erscheinungsweise: 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</si>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</sst>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"/>
    <numFmt numFmtId="165" formatCode="_-* #,##0.00\ [$€-1]_-;\-* #,##0.00\ [$€-1]_-;_-* &quot;-&quot;??\ [$€-1]_-"/>
    <numFmt numFmtId="166" formatCode="@_D_D_D_D_D"/>
    <numFmt numFmtId="167" formatCode="_-* #\ ##0\ _D_M_-;\-* #\ ##0\ _D_M_-;@\ _D_M_;"/>
    <numFmt numFmtId="168" formatCode="@_D_D"/>
    <numFmt numFmtId="169" formatCode="###\ ##0\ \ \ "/>
    <numFmt numFmtId="170" formatCode="#\ ##0"/>
    <numFmt numFmtId="171" formatCode="0.0"/>
    <numFmt numFmtId="172" formatCode="#\ ###\ ###"/>
    <numFmt numFmtId="173" formatCode="#\ ###\ ###\ ##0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2">
    <xf numFmtId="0" fontId="0" fillId="0" borderId="0" xfId="0"/>
    <xf numFmtId="0" fontId="4" fillId="0" borderId="0" xfId="0" applyFont="1" applyFill="1" applyBorder="1"/>
    <xf numFmtId="167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Border="1"/>
    <xf numFmtId="0" fontId="4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170" fontId="3" fillId="0" borderId="0" xfId="2" applyNumberFormat="1" applyFont="1" applyFill="1" applyAlignment="1">
      <alignment horizontal="right" vertical="center" wrapText="1"/>
    </xf>
    <xf numFmtId="170" fontId="2" fillId="0" borderId="0" xfId="2" applyNumberFormat="1" applyFont="1" applyFill="1" applyAlignment="1">
      <alignment horizontal="right" vertical="center" wrapText="1"/>
    </xf>
    <xf numFmtId="170" fontId="2" fillId="0" borderId="0" xfId="2" applyNumberFormat="1" applyFont="1" applyFill="1" applyBorder="1" applyAlignment="1">
      <alignment horizontal="right" vertical="center" wrapText="1"/>
    </xf>
    <xf numFmtId="170" fontId="13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Font="1" applyFill="1"/>
    <xf numFmtId="17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170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67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4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3" fillId="0" borderId="0" xfId="0" applyFont="1" applyAlignment="1"/>
    <xf numFmtId="0" fontId="4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2" applyFont="1" applyAlignment="1"/>
    <xf numFmtId="0" fontId="2" fillId="0" borderId="0" xfId="2" applyFont="1" applyFill="1" applyAlignment="1"/>
    <xf numFmtId="0" fontId="2" fillId="0" borderId="0" xfId="2" applyFont="1" applyBorder="1" applyAlignment="1"/>
    <xf numFmtId="0" fontId="17" fillId="0" borderId="0" xfId="0" applyFont="1" applyFill="1"/>
    <xf numFmtId="0" fontId="17" fillId="0" borderId="0" xfId="0" applyFont="1" applyFill="1" applyAlignment="1"/>
    <xf numFmtId="164" fontId="2" fillId="0" borderId="0" xfId="0" applyNumberFormat="1" applyFont="1" applyFill="1" applyBorder="1" applyAlignment="1">
      <alignment horizontal="right"/>
    </xf>
    <xf numFmtId="164" fontId="2" fillId="0" borderId="0" xfId="0" quotePrefix="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7" fontId="2" fillId="0" borderId="0" xfId="0" applyNumberFormat="1" applyFont="1" applyFill="1" applyAlignment="1"/>
    <xf numFmtId="49" fontId="18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right" vertical="center"/>
    </xf>
    <xf numFmtId="17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55" xfId="0" applyFont="1" applyFill="1" applyBorder="1"/>
    <xf numFmtId="0" fontId="2" fillId="2" borderId="56" xfId="0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horizontal="right" vertical="center" indent="1"/>
    </xf>
    <xf numFmtId="164" fontId="5" fillId="2" borderId="0" xfId="0" applyNumberFormat="1" applyFont="1" applyFill="1" applyBorder="1" applyAlignment="1">
      <alignment horizontal="right" vertical="center" indent="1"/>
    </xf>
    <xf numFmtId="164" fontId="5" fillId="2" borderId="0" xfId="0" applyNumberFormat="1" applyFont="1" applyFill="1" applyAlignment="1">
      <alignment horizontal="right" vertical="center" indent="1"/>
    </xf>
    <xf numFmtId="171" fontId="4" fillId="2" borderId="0" xfId="0" applyNumberFormat="1" applyFont="1" applyFill="1" applyAlignment="1">
      <alignment horizontal="right" vertical="center" indent="1"/>
    </xf>
    <xf numFmtId="164" fontId="3" fillId="2" borderId="19" xfId="0" applyNumberFormat="1" applyFont="1" applyFill="1" applyBorder="1" applyAlignment="1">
      <alignment horizontal="right" vertical="center" indent="1"/>
    </xf>
    <xf numFmtId="164" fontId="3" fillId="2" borderId="0" xfId="0" applyNumberFormat="1" applyFont="1" applyFill="1" applyBorder="1" applyAlignment="1">
      <alignment horizontal="right" vertical="center" indent="1"/>
    </xf>
    <xf numFmtId="164" fontId="3" fillId="2" borderId="0" xfId="0" applyNumberFormat="1" applyFont="1" applyFill="1" applyAlignment="1">
      <alignment horizontal="right" vertical="center" indent="1"/>
    </xf>
    <xf numFmtId="164" fontId="3" fillId="2" borderId="0" xfId="0" applyNumberFormat="1" applyFont="1" applyFill="1" applyBorder="1" applyAlignment="1">
      <alignment horizontal="right" vertical="center" wrapText="1" indent="1"/>
    </xf>
    <xf numFmtId="171" fontId="3" fillId="2" borderId="0" xfId="0" applyNumberFormat="1" applyFont="1" applyFill="1" applyAlignment="1">
      <alignment horizontal="right" vertical="center" indent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/>
    <xf numFmtId="0" fontId="2" fillId="2" borderId="5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Alignment="1"/>
    <xf numFmtId="0" fontId="2" fillId="2" borderId="0" xfId="0" applyFont="1" applyFill="1" applyBorder="1" applyAlignment="1">
      <alignment horizontal="left" vertical="center"/>
    </xf>
    <xf numFmtId="170" fontId="2" fillId="2" borderId="0" xfId="0" applyNumberFormat="1" applyFont="1" applyFill="1" applyAlignment="1">
      <alignment horizontal="right" vertical="center" wrapText="1"/>
    </xf>
    <xf numFmtId="170" fontId="2" fillId="2" borderId="0" xfId="0" applyNumberFormat="1" applyFont="1" applyFill="1" applyBorder="1" applyAlignment="1">
      <alignment horizontal="right" vertical="center" wrapText="1"/>
    </xf>
    <xf numFmtId="170" fontId="2" fillId="2" borderId="19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167" fontId="3" fillId="2" borderId="0" xfId="0" applyNumberFormat="1" applyFont="1" applyFill="1" applyBorder="1" applyAlignment="1">
      <alignment horizontal="right" vertical="center"/>
    </xf>
    <xf numFmtId="168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9" fontId="2" fillId="2" borderId="4" xfId="0" applyNumberFormat="1" applyFont="1" applyFill="1" applyBorder="1" applyAlignment="1">
      <alignment horizontal="right" vertical="center"/>
    </xf>
    <xf numFmtId="169" fontId="2" fillId="2" borderId="0" xfId="0" applyNumberFormat="1" applyFont="1" applyFill="1" applyBorder="1" applyAlignment="1">
      <alignment horizontal="right" vertical="center"/>
    </xf>
    <xf numFmtId="164" fontId="2" fillId="2" borderId="0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166" fontId="3" fillId="2" borderId="4" xfId="0" applyNumberFormat="1" applyFont="1" applyFill="1" applyBorder="1" applyAlignment="1">
      <alignment horizontal="right" vertical="center"/>
    </xf>
    <xf numFmtId="168" fontId="3" fillId="2" borderId="0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Alignment="1">
      <alignment horizontal="right" vertical="center"/>
    </xf>
    <xf numFmtId="1" fontId="4" fillId="2" borderId="0" xfId="0" applyNumberFormat="1" applyFont="1" applyFill="1"/>
    <xf numFmtId="1" fontId="2" fillId="2" borderId="0" xfId="0" applyNumberFormat="1" applyFont="1" applyFill="1"/>
    <xf numFmtId="0" fontId="4" fillId="2" borderId="0" xfId="0" applyFont="1" applyFill="1"/>
    <xf numFmtId="0" fontId="2" fillId="2" borderId="0" xfId="2" applyFont="1" applyFill="1" applyAlignment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70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Border="1" applyAlignment="1">
      <alignment horizontal="right" vertical="center"/>
    </xf>
    <xf numFmtId="167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166" fontId="11" fillId="2" borderId="0" xfId="0" applyNumberFormat="1" applyFont="1" applyFill="1" applyBorder="1" applyAlignment="1">
      <alignment horizontal="right" vertical="center"/>
    </xf>
    <xf numFmtId="167" fontId="11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9" fontId="4" fillId="2" borderId="0" xfId="0" applyNumberFormat="1" applyFont="1" applyFill="1" applyBorder="1" applyAlignment="1">
      <alignment horizontal="right" vertical="center"/>
    </xf>
    <xf numFmtId="164" fontId="4" fillId="2" borderId="0" xfId="0" quotePrefix="1" applyNumberFormat="1" applyFont="1" applyFill="1" applyBorder="1" applyAlignment="1">
      <alignment horizontal="center" vertical="center"/>
    </xf>
    <xf numFmtId="169" fontId="4" fillId="2" borderId="4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70" fontId="16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167" fontId="2" fillId="2" borderId="0" xfId="0" applyNumberFormat="1" applyFont="1" applyFill="1" applyAlignment="1">
      <alignment horizontal="left" vertical="center"/>
    </xf>
    <xf numFmtId="167" fontId="2" fillId="2" borderId="0" xfId="0" applyNumberFormat="1" applyFont="1" applyFill="1" applyAlignment="1">
      <alignment vertical="center"/>
    </xf>
    <xf numFmtId="167" fontId="2" fillId="2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67" fontId="5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6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67" fontId="5" fillId="2" borderId="0" xfId="0" applyNumberFormat="1" applyFont="1" applyFill="1" applyAlignment="1">
      <alignment horizontal="right" vertical="center"/>
    </xf>
    <xf numFmtId="171" fontId="4" fillId="2" borderId="0" xfId="0" applyNumberFormat="1" applyFont="1" applyFill="1" applyAlignment="1">
      <alignment horizontal="center" vertical="center"/>
    </xf>
    <xf numFmtId="167" fontId="2" fillId="2" borderId="0" xfId="0" applyNumberFormat="1" applyFont="1" applyFill="1" applyBorder="1"/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167" fontId="2" fillId="2" borderId="0" xfId="0" applyNumberFormat="1" applyFont="1" applyFill="1" applyBorder="1" applyAlignment="1">
      <alignment horizontal="left" vertical="center"/>
    </xf>
    <xf numFmtId="0" fontId="2" fillId="2" borderId="0" xfId="2" applyFont="1" applyFill="1" applyAlignment="1">
      <alignment horizontal="left"/>
    </xf>
    <xf numFmtId="170" fontId="2" fillId="2" borderId="0" xfId="2" applyNumberFormat="1" applyFont="1" applyFill="1" applyAlignment="1">
      <alignment horizontal="left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16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0" xfId="0" applyNumberFormat="1" applyFont="1" applyFill="1" applyAlignment="1">
      <alignment horizontal="left" vertical="center" wrapText="1"/>
    </xf>
    <xf numFmtId="170" fontId="2" fillId="2" borderId="0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57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2" fillId="2" borderId="19" xfId="0" applyNumberFormat="1" applyFont="1" applyFill="1" applyBorder="1" applyAlignment="1">
      <alignment horizontal="right" vertical="center" indent="1"/>
    </xf>
    <xf numFmtId="164" fontId="2" fillId="2" borderId="0" xfId="0" applyNumberFormat="1" applyFont="1" applyFill="1" applyBorder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 indent="1"/>
    </xf>
    <xf numFmtId="164" fontId="2" fillId="2" borderId="0" xfId="0" applyNumberFormat="1" applyFont="1" applyFill="1" applyBorder="1" applyAlignment="1">
      <alignment horizontal="right" vertical="center" wrapText="1" indent="1"/>
    </xf>
    <xf numFmtId="171" fontId="2" fillId="2" borderId="0" xfId="0" applyNumberFormat="1" applyFont="1" applyFill="1" applyAlignment="1">
      <alignment horizontal="right" vertical="center" indent="1"/>
    </xf>
    <xf numFmtId="170" fontId="2" fillId="2" borderId="58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9" fillId="0" borderId="0" xfId="4"/>
    <xf numFmtId="0" fontId="15" fillId="0" borderId="0" xfId="4" applyFont="1"/>
    <xf numFmtId="0" fontId="20" fillId="2" borderId="0" xfId="4" applyFont="1" applyFill="1" applyBorder="1" applyAlignment="1">
      <alignment horizontal="center" vertical="center" wrapText="1"/>
    </xf>
    <xf numFmtId="0" fontId="15" fillId="2" borderId="0" xfId="4" applyFont="1" applyFill="1" applyBorder="1"/>
    <xf numFmtId="0" fontId="15" fillId="2" borderId="0" xfId="4" applyFont="1" applyFill="1" applyBorder="1" applyAlignment="1">
      <alignment horizontal="left" indent="1"/>
    </xf>
    <xf numFmtId="0" fontId="19" fillId="2" borderId="0" xfId="4" applyFill="1" applyBorder="1"/>
    <xf numFmtId="0" fontId="2" fillId="2" borderId="0" xfId="5" applyFont="1" applyFill="1" applyBorder="1" applyAlignment="1">
      <alignment vertical="center"/>
    </xf>
    <xf numFmtId="0" fontId="15" fillId="2" borderId="60" xfId="4" applyFont="1" applyFill="1" applyBorder="1"/>
    <xf numFmtId="0" fontId="15" fillId="2" borderId="7" xfId="4" applyFont="1" applyFill="1" applyBorder="1"/>
    <xf numFmtId="0" fontId="19" fillId="2" borderId="61" xfId="4" applyFill="1" applyBorder="1"/>
    <xf numFmtId="0" fontId="19" fillId="2" borderId="62" xfId="4" applyFill="1" applyBorder="1"/>
    <xf numFmtId="0" fontId="19" fillId="2" borderId="63" xfId="4" applyFill="1" applyBorder="1"/>
    <xf numFmtId="0" fontId="21" fillId="2" borderId="0" xfId="4" applyFont="1" applyFill="1" applyBorder="1" applyAlignment="1">
      <alignment horizontal="center" vertical="center"/>
    </xf>
    <xf numFmtId="0" fontId="19" fillId="2" borderId="7" xfId="4" applyFill="1" applyBorder="1" applyAlignment="1">
      <alignment wrapText="1"/>
    </xf>
    <xf numFmtId="0" fontId="19" fillId="2" borderId="60" xfId="4" applyFill="1" applyBorder="1"/>
    <xf numFmtId="0" fontId="19" fillId="2" borderId="7" xfId="4" applyFill="1" applyBorder="1"/>
    <xf numFmtId="0" fontId="15" fillId="2" borderId="62" xfId="4" applyFont="1" applyFill="1" applyBorder="1"/>
    <xf numFmtId="167" fontId="2" fillId="2" borderId="19" xfId="0" applyNumberFormat="1" applyFont="1" applyFill="1" applyBorder="1" applyAlignment="1">
      <alignment horizontal="right" vertical="center"/>
    </xf>
    <xf numFmtId="167" fontId="3" fillId="2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vertical="center"/>
    </xf>
    <xf numFmtId="170" fontId="2" fillId="2" borderId="12" xfId="0" applyNumberFormat="1" applyFont="1" applyFill="1" applyBorder="1" applyAlignment="1">
      <alignment horizontal="right" vertical="center" wrapText="1"/>
    </xf>
    <xf numFmtId="170" fontId="3" fillId="2" borderId="12" xfId="0" applyNumberFormat="1" applyFont="1" applyFill="1" applyBorder="1" applyAlignment="1">
      <alignment horizontal="right" vertical="center" wrapText="1"/>
    </xf>
    <xf numFmtId="170" fontId="15" fillId="2" borderId="0" xfId="0" applyNumberFormat="1" applyFont="1" applyFill="1" applyAlignment="1">
      <alignment horizontal="right" vertical="center" wrapText="1"/>
    </xf>
    <xf numFmtId="170" fontId="2" fillId="2" borderId="0" xfId="0" applyNumberFormat="1" applyFont="1" applyFill="1"/>
    <xf numFmtId="172" fontId="3" fillId="2" borderId="19" xfId="2" applyNumberFormat="1" applyFont="1" applyFill="1" applyBorder="1" applyAlignment="1">
      <alignment horizontal="right"/>
    </xf>
    <xf numFmtId="172" fontId="3" fillId="2" borderId="0" xfId="2" applyNumberFormat="1" applyFont="1" applyFill="1" applyAlignment="1">
      <alignment horizontal="right"/>
    </xf>
    <xf numFmtId="0" fontId="3" fillId="2" borderId="58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left" vertical="center"/>
    </xf>
    <xf numFmtId="167" fontId="2" fillId="2" borderId="58" xfId="0" applyNumberFormat="1" applyFont="1" applyFill="1" applyBorder="1" applyAlignment="1">
      <alignment horizontal="left" vertical="center"/>
    </xf>
    <xf numFmtId="167" fontId="5" fillId="2" borderId="58" xfId="0" applyNumberFormat="1" applyFont="1" applyFill="1" applyBorder="1" applyAlignment="1">
      <alignment horizontal="left" vertical="center"/>
    </xf>
    <xf numFmtId="170" fontId="16" fillId="2" borderId="58" xfId="0" applyNumberFormat="1" applyFont="1" applyFill="1" applyBorder="1" applyAlignment="1">
      <alignment horizontal="right" vertical="center"/>
    </xf>
    <xf numFmtId="49" fontId="2" fillId="2" borderId="58" xfId="0" applyNumberFormat="1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62" xfId="0" applyFont="1" applyFill="1" applyBorder="1"/>
    <xf numFmtId="0" fontId="0" fillId="2" borderId="0" xfId="0" applyFill="1" applyBorder="1" applyAlignment="1">
      <alignment horizontal="left" wrapText="1"/>
    </xf>
    <xf numFmtId="0" fontId="20" fillId="2" borderId="60" xfId="4" applyFont="1" applyFill="1" applyBorder="1" applyAlignment="1">
      <alignment horizontal="center" vertical="center" wrapText="1"/>
    </xf>
    <xf numFmtId="0" fontId="20" fillId="2" borderId="7" xfId="4" applyFont="1" applyFill="1" applyBorder="1" applyAlignment="1">
      <alignment horizontal="center" vertical="center" wrapText="1"/>
    </xf>
    <xf numFmtId="168" fontId="3" fillId="2" borderId="58" xfId="0" applyNumberFormat="1" applyFont="1" applyFill="1" applyBorder="1" applyAlignment="1">
      <alignment horizontal="center" vertical="center"/>
    </xf>
    <xf numFmtId="167" fontId="3" fillId="2" borderId="58" xfId="0" applyNumberFormat="1" applyFont="1" applyFill="1" applyBorder="1" applyAlignment="1">
      <alignment horizontal="right" vertical="center"/>
    </xf>
    <xf numFmtId="167" fontId="11" fillId="2" borderId="58" xfId="0" applyNumberFormat="1" applyFont="1" applyFill="1" applyBorder="1" applyAlignment="1">
      <alignment horizontal="right" vertical="center"/>
    </xf>
    <xf numFmtId="167" fontId="2" fillId="2" borderId="58" xfId="0" applyNumberFormat="1" applyFont="1" applyFill="1" applyBorder="1" applyAlignment="1">
      <alignment horizontal="right" vertical="center"/>
    </xf>
    <xf numFmtId="0" fontId="23" fillId="0" borderId="0" xfId="4" applyFont="1" applyAlignment="1">
      <alignment horizontal="left" indent="1"/>
    </xf>
    <xf numFmtId="173" fontId="23" fillId="0" borderId="0" xfId="4" applyNumberFormat="1" applyFont="1" applyAlignment="1">
      <alignment horizontal="left" indent="1"/>
    </xf>
    <xf numFmtId="0" fontId="20" fillId="2" borderId="0" xfId="4" applyFont="1" applyFill="1" applyBorder="1" applyAlignment="1">
      <alignment horizontal="center" wrapText="1"/>
    </xf>
    <xf numFmtId="0" fontId="15" fillId="0" borderId="0" xfId="4" applyFont="1" applyFill="1" applyBorder="1"/>
    <xf numFmtId="0" fontId="15" fillId="2" borderId="0" xfId="4" applyFont="1" applyFill="1" applyBorder="1" applyAlignment="1">
      <alignment horizontal="left" indent="2"/>
    </xf>
    <xf numFmtId="0" fontId="15" fillId="2" borderId="0" xfId="4" applyFont="1" applyFill="1" applyBorder="1" applyAlignment="1">
      <alignment horizontal="left" wrapText="1" indent="2"/>
    </xf>
    <xf numFmtId="0" fontId="0" fillId="0" borderId="0" xfId="0" applyAlignment="1"/>
    <xf numFmtId="0" fontId="0" fillId="0" borderId="0" xfId="0" applyAlignment="1">
      <alignment wrapText="1"/>
    </xf>
    <xf numFmtId="0" fontId="24" fillId="0" borderId="0" xfId="0" applyFont="1" applyFill="1" applyBorder="1" applyAlignment="1">
      <alignment horizontal="left" vertical="center"/>
    </xf>
    <xf numFmtId="173" fontId="24" fillId="0" borderId="0" xfId="4" applyNumberFormat="1" applyFont="1" applyFill="1" applyBorder="1" applyAlignment="1">
      <alignment horizontal="right" indent="1"/>
    </xf>
    <xf numFmtId="0" fontId="24" fillId="0" borderId="0" xfId="4" applyFont="1" applyFill="1" applyBorder="1" applyAlignment="1">
      <alignment horizontal="left"/>
    </xf>
    <xf numFmtId="0" fontId="24" fillId="0" borderId="0" xfId="4" applyFont="1" applyFill="1" applyBorder="1" applyAlignment="1">
      <alignment horizontal="left" indent="1"/>
    </xf>
    <xf numFmtId="0" fontId="24" fillId="0" borderId="0" xfId="4" applyFont="1"/>
    <xf numFmtId="173" fontId="24" fillId="0" borderId="0" xfId="4" applyNumberFormat="1" applyFont="1"/>
    <xf numFmtId="0" fontId="26" fillId="0" borderId="0" xfId="6" applyFont="1" applyBorder="1" applyAlignment="1">
      <alignment horizontal="left" vertical="top"/>
    </xf>
    <xf numFmtId="0" fontId="11" fillId="0" borderId="0" xfId="6" applyFont="1" applyBorder="1" applyAlignment="1">
      <alignment horizontal="left"/>
    </xf>
    <xf numFmtId="0" fontId="11" fillId="0" borderId="0" xfId="6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/>
    <xf numFmtId="0" fontId="0" fillId="2" borderId="7" xfId="0" applyFill="1" applyBorder="1" applyAlignment="1"/>
    <xf numFmtId="0" fontId="2" fillId="2" borderId="0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5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0" xfId="2" applyFont="1" applyFill="1" applyAlignment="1">
      <alignment vertical="center"/>
    </xf>
    <xf numFmtId="0" fontId="0" fillId="0" borderId="0" xfId="0" applyAlignme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8" fontId="3" fillId="2" borderId="0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50" xfId="0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0" fillId="2" borderId="0" xfId="4" applyFont="1" applyFill="1" applyBorder="1" applyAlignment="1">
      <alignment horizontal="center" wrapText="1"/>
    </xf>
    <xf numFmtId="0" fontId="20" fillId="2" borderId="59" xfId="4" applyFont="1" applyFill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20" fillId="2" borderId="60" xfId="4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1" fillId="2" borderId="60" xfId="4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2" borderId="0" xfId="4" applyFont="1" applyFill="1" applyBorder="1" applyAlignment="1">
      <alignment vertical="top" wrapText="1"/>
    </xf>
    <xf numFmtId="0" fontId="19" fillId="2" borderId="0" xfId="4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2" fillId="2" borderId="0" xfId="0" applyNumberFormat="1" applyFont="1" applyFill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50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9" fontId="16" fillId="2" borderId="58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/>
    <xf numFmtId="0" fontId="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21" fillId="0" borderId="0" xfId="0" applyFont="1"/>
    <xf numFmtId="0" fontId="29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 wrapText="1"/>
    </xf>
  </cellXfs>
  <cellStyles count="8">
    <cellStyle name="Euro" xfId="1"/>
    <cellStyle name="Prozent 2" xfId="7"/>
    <cellStyle name="Standard" xfId="0" builtinId="0"/>
    <cellStyle name="Standard 2" xfId="2"/>
    <cellStyle name="Standard 2 2" xfId="5"/>
    <cellStyle name="Standard 3" xfId="3"/>
    <cellStyle name="Standard 4" xfId="4"/>
    <cellStyle name="Standard_STBERvorw2001 2" xfId="6"/>
  </cellStyles>
  <dxfs count="0"/>
  <tableStyles count="0" defaultTableStyle="TableStyleMedium2" defaultPivotStyle="PivotStyleLight16"/>
  <colors>
    <mruColors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'Tab.1+Graf1'!$C$4:$C$9</c:f>
              <c:strCache>
                <c:ptCount val="1"/>
                <c:pt idx="0">
                  <c:v>Steuerpflichtiger Erwerb absolut 1 000 EUR</c:v>
                </c:pt>
              </c:strCache>
            </c:strRef>
          </c:tx>
          <c:spPr>
            <a:solidFill>
              <a:srgbClr val="C00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numRef>
              <c:f>'Tab.1+Graf1'!$A$11:$A$15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'Tab.1+Graf1'!$C$11:$C$15</c:f>
              <c:numCache>
                <c:formatCode>###\ ###\ ##0</c:formatCode>
                <c:ptCount val="5"/>
                <c:pt idx="0">
                  <c:v>57921</c:v>
                </c:pt>
                <c:pt idx="1">
                  <c:v>54103</c:v>
                </c:pt>
                <c:pt idx="2">
                  <c:v>66823</c:v>
                </c:pt>
                <c:pt idx="3">
                  <c:v>118558</c:v>
                </c:pt>
                <c:pt idx="4">
                  <c:v>95554</c:v>
                </c:pt>
              </c:numCache>
            </c:numRef>
          </c:val>
        </c:ser>
        <c:ser>
          <c:idx val="1"/>
          <c:order val="1"/>
          <c:tx>
            <c:strRef>
              <c:f>'Tab.1+Graf1'!$D$4:$D$9</c:f>
              <c:strCache>
                <c:ptCount val="1"/>
                <c:pt idx="0">
                  <c:v>Steuerpflichtiger Erwerb durchschnittlich EUR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numRef>
              <c:f>'Tab.1+Graf1'!$A$11:$A$15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'Tab.1+Graf1'!$D$11:$D$15</c:f>
              <c:numCache>
                <c:formatCode>###\ ###\ ##0</c:formatCode>
                <c:ptCount val="5"/>
                <c:pt idx="0">
                  <c:v>44147</c:v>
                </c:pt>
                <c:pt idx="1">
                  <c:v>45850</c:v>
                </c:pt>
                <c:pt idx="2">
                  <c:v>52165</c:v>
                </c:pt>
                <c:pt idx="3">
                  <c:v>65070.2524698134</c:v>
                </c:pt>
                <c:pt idx="4">
                  <c:v>65853.893866299099</c:v>
                </c:pt>
              </c:numCache>
            </c:numRef>
          </c:val>
        </c:ser>
        <c:ser>
          <c:idx val="3"/>
          <c:order val="2"/>
          <c:tx>
            <c:strRef>
              <c:f>'Tab.1+Graf1'!$E$4:$E$9</c:f>
              <c:strCache>
                <c:ptCount val="1"/>
                <c:pt idx="0">
                  <c:v>Festgesetzte Steuer absolut 1 000 EUR</c:v>
                </c:pt>
              </c:strCache>
            </c:strRef>
          </c:tx>
          <c:spPr>
            <a:solidFill>
              <a:srgbClr val="FFC000"/>
            </a:solidFill>
            <a:ln w="6350" cmpd="sng">
              <a:solidFill>
                <a:schemeClr val="tx1"/>
              </a:solidFill>
            </a:ln>
          </c:spPr>
          <c:invertIfNegative val="0"/>
          <c:cat>
            <c:numRef>
              <c:f>'Tab.1+Graf1'!$A$11:$A$15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'Tab.1+Graf1'!$E$11:$E$15</c:f>
              <c:numCache>
                <c:formatCode>###\ ###\ ##0</c:formatCode>
                <c:ptCount val="5"/>
                <c:pt idx="0">
                  <c:v>12931</c:v>
                </c:pt>
                <c:pt idx="1">
                  <c:v>11561</c:v>
                </c:pt>
                <c:pt idx="2">
                  <c:v>14360</c:v>
                </c:pt>
                <c:pt idx="3">
                  <c:v>24716</c:v>
                </c:pt>
                <c:pt idx="4">
                  <c:v>19913</c:v>
                </c:pt>
              </c:numCache>
            </c:numRef>
          </c:val>
        </c:ser>
        <c:ser>
          <c:idx val="5"/>
          <c:order val="3"/>
          <c:tx>
            <c:strRef>
              <c:f>'Tab.1+Graf1'!$F$4:$F$9</c:f>
              <c:strCache>
                <c:ptCount val="1"/>
                <c:pt idx="0">
                  <c:v>Festgesetzte Steuer durchschnittlich EUR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6350" cmpd="sng">
              <a:solidFill>
                <a:schemeClr val="tx1"/>
              </a:solidFill>
            </a:ln>
          </c:spPr>
          <c:invertIfNegative val="0"/>
          <c:cat>
            <c:numRef>
              <c:f>'Tab.1+Graf1'!$A$11:$A$15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'Tab.1+Graf1'!$F$11:$F$15</c:f>
              <c:numCache>
                <c:formatCode>###\ ###\ ##0</c:formatCode>
                <c:ptCount val="5"/>
                <c:pt idx="0">
                  <c:v>9856</c:v>
                </c:pt>
                <c:pt idx="1">
                  <c:v>9797</c:v>
                </c:pt>
                <c:pt idx="2">
                  <c:v>11210</c:v>
                </c:pt>
                <c:pt idx="3">
                  <c:v>13565.312843029638</c:v>
                </c:pt>
                <c:pt idx="4">
                  <c:v>13723.638869745004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44256"/>
        <c:axId val="63750144"/>
      </c:barChart>
      <c:catAx>
        <c:axId val="637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3750144"/>
        <c:crosses val="autoZero"/>
        <c:auto val="1"/>
        <c:lblAlgn val="ctr"/>
        <c:lblOffset val="100"/>
        <c:noMultiLvlLbl val="0"/>
      </c:catAx>
      <c:valAx>
        <c:axId val="63750144"/>
        <c:scaling>
          <c:orientation val="minMax"/>
          <c:max val="120000"/>
        </c:scaling>
        <c:delete val="0"/>
        <c:axPos val="l"/>
        <c:majorGridlines/>
        <c:minorGridlines>
          <c:spPr>
            <a:ln>
              <a:noFill/>
            </a:ln>
          </c:spPr>
        </c:minorGridlines>
        <c:numFmt formatCode="###\ ###\ 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3744256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7"/>
            <c:bubble3D val="0"/>
            <c:spPr>
              <a:solidFill>
                <a:schemeClr val="bg1"/>
              </a:solidFill>
            </c:spPr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5.7092672106084839E-2"/>
                  <c:y val="-3.4549738020490446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348275369735749E-3"/>
                  <c:y val="-8.7703181128937283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5674137684867826E-2"/>
                  <c:y val="-4.5180426642179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8823017032137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2837068842433934E-2"/>
                  <c:y val="5.31534431084468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2837068842433934E-2"/>
                  <c:y val="1.3288360777111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Graf2!$J$26:$J$34</c:f>
              <c:numCache>
                <c:formatCode>#\ ###\ ###\ ##0</c:formatCode>
                <c:ptCount val="9"/>
                <c:pt idx="0">
                  <c:v>912</c:v>
                </c:pt>
                <c:pt idx="1">
                  <c:v>29304</c:v>
                </c:pt>
                <c:pt idx="2">
                  <c:v>9501</c:v>
                </c:pt>
                <c:pt idx="3">
                  <c:v>57908.296000000002</c:v>
                </c:pt>
                <c:pt idx="4">
                  <c:v>21600.69</c:v>
                </c:pt>
                <c:pt idx="5">
                  <c:v>14699.296</c:v>
                </c:pt>
                <c:pt idx="6">
                  <c:v>5899.598</c:v>
                </c:pt>
                <c:pt idx="7">
                  <c:v>3133.77</c:v>
                </c:pt>
                <c:pt idx="8">
                  <c:v>4010.4300000000003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0"/>
        <c:holeSize val="4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chemeClr val="bg1">
                    <a:lumMod val="65000"/>
                  </a:schemeClr>
                </a:solidFill>
              </a:defRPr>
            </a:pPr>
            <a:r>
              <a:rPr lang="de-DE" sz="1050" b="1" i="0" u="none" strike="noStrike" baseline="0">
                <a:solidFill>
                  <a:schemeClr val="bg1">
                    <a:lumMod val="6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Gesamtwert der </a:t>
            </a:r>
            <a:br>
              <a:rPr lang="de-DE" sz="1050" b="1" i="0" u="none" strike="noStrike" baseline="0">
                <a:solidFill>
                  <a:schemeClr val="bg1">
                    <a:lumMod val="6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de-DE" sz="1050" b="1" i="0" u="none" strike="noStrike" baseline="0">
                <a:solidFill>
                  <a:schemeClr val="bg1">
                    <a:lumMod val="6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Nachlassgegenstände</a:t>
            </a:r>
            <a:br>
              <a:rPr lang="de-DE" sz="1050" b="1" i="0" u="none" strike="noStrike" baseline="0">
                <a:solidFill>
                  <a:schemeClr val="bg1">
                    <a:lumMod val="6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de-DE" sz="1050" b="1" i="0" u="none" strike="noStrike" baseline="0">
                <a:solidFill>
                  <a:schemeClr val="bg1">
                    <a:lumMod val="65000"/>
                  </a:schemeClr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147 Millionen EUR</a:t>
            </a:r>
            <a:endParaRPr lang="de-DE" sz="105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7192107155699389"/>
          <c:y val="0.44383115707697141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Graf2!$J$15:$J$18</c:f>
              <c:numCache>
                <c:formatCode>#\ ###\ ###\ ##0</c:formatCode>
                <c:ptCount val="4"/>
                <c:pt idx="0">
                  <c:v>912</c:v>
                </c:pt>
                <c:pt idx="1">
                  <c:v>29304</c:v>
                </c:pt>
                <c:pt idx="2">
                  <c:v>9501</c:v>
                </c:pt>
                <c:pt idx="3">
                  <c:v>107252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0"/>
        <c:holeSize val="82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9777847248001"/>
          <c:y val="1.984127475707469E-2"/>
          <c:w val="0.83316903237732809"/>
          <c:h val="0.92610490503831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'Tab.9+Graf3 '!$C$4:$C$7</c:f>
              <c:strCache>
                <c:ptCount val="1"/>
                <c:pt idx="0">
                  <c:v>Steuerpflichtiger
Erwerb</c:v>
                </c:pt>
              </c:strCache>
            </c:strRef>
          </c:tx>
          <c:spPr>
            <a:solidFill>
              <a:srgbClr val="FFC000"/>
            </a:solidFill>
            <a:ln w="12700" cap="sq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'Tab.9+Graf3 '!$A$10:$A$13</c:f>
              <c:strCache>
                <c:ptCount val="4"/>
                <c:pt idx="0">
                  <c:v>Stkl. I</c:v>
                </c:pt>
                <c:pt idx="1">
                  <c:v>Stkl. II</c:v>
                </c:pt>
                <c:pt idx="2">
                  <c:v>Stkl. III</c:v>
                </c:pt>
                <c:pt idx="3">
                  <c:v>Insgesamt</c:v>
                </c:pt>
              </c:strCache>
            </c:strRef>
          </c:cat>
          <c:val>
            <c:numRef>
              <c:f>'Tab.9+Graf3 '!$C$10:$C$13</c:f>
              <c:numCache>
                <c:formatCode>_-* #\ ##0\ _D_M_-;\-* #\ ##0\ _D_M_-;@\ _D_M_;</c:formatCode>
                <c:ptCount val="4"/>
                <c:pt idx="0">
                  <c:v>33607</c:v>
                </c:pt>
                <c:pt idx="1">
                  <c:v>35129</c:v>
                </c:pt>
                <c:pt idx="2">
                  <c:v>26818</c:v>
                </c:pt>
                <c:pt idx="3">
                  <c:v>95554</c:v>
                </c:pt>
              </c:numCache>
            </c:numRef>
          </c:val>
        </c:ser>
        <c:ser>
          <c:idx val="1"/>
          <c:order val="1"/>
          <c:tx>
            <c:strRef>
              <c:f>'Tab.9+Graf3 '!$E$4:$E$7</c:f>
              <c:strCache>
                <c:ptCount val="1"/>
                <c:pt idx="0">
                  <c:v>Festgesetzte
Steuer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'Tab.9+Graf3 '!$A$10:$A$13</c:f>
              <c:strCache>
                <c:ptCount val="4"/>
                <c:pt idx="0">
                  <c:v>Stkl. I</c:v>
                </c:pt>
                <c:pt idx="1">
                  <c:v>Stkl. II</c:v>
                </c:pt>
                <c:pt idx="2">
                  <c:v>Stkl. III</c:v>
                </c:pt>
                <c:pt idx="3">
                  <c:v>Insgesamt</c:v>
                </c:pt>
              </c:strCache>
            </c:strRef>
          </c:cat>
          <c:val>
            <c:numRef>
              <c:f>'Tab.9+Graf3 '!$E$10:$E$13</c:f>
              <c:numCache>
                <c:formatCode>_-* #\ ##0\ _D_M_-;\-* #\ ##0\ _D_M_-;@\ _D_M_;</c:formatCode>
                <c:ptCount val="4"/>
                <c:pt idx="0">
                  <c:v>5729</c:v>
                </c:pt>
                <c:pt idx="1">
                  <c:v>6467</c:v>
                </c:pt>
                <c:pt idx="2">
                  <c:v>7717</c:v>
                </c:pt>
                <c:pt idx="3">
                  <c:v>19913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-28"/>
        <c:axId val="89128320"/>
        <c:axId val="96076928"/>
      </c:barChart>
      <c:catAx>
        <c:axId val="89128320"/>
        <c:scaling>
          <c:orientation val="minMax"/>
        </c:scaling>
        <c:delete val="0"/>
        <c:axPos val="b"/>
        <c:numFmt formatCode="#\ 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076928"/>
        <c:crosses val="autoZero"/>
        <c:auto val="1"/>
        <c:lblAlgn val="ctr"/>
        <c:lblOffset val="100"/>
        <c:noMultiLvlLbl val="0"/>
      </c:catAx>
      <c:valAx>
        <c:axId val="96076928"/>
        <c:scaling>
          <c:orientation val="minMax"/>
          <c:max val="100000"/>
        </c:scaling>
        <c:delete val="0"/>
        <c:axPos val="l"/>
        <c:majorGridlines/>
        <c:minorGridlines/>
        <c:numFmt formatCode="_-* #\ ##0\ _D_M_-;\-* #\ ##0\ _D_M_-;@\ _D_M_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128320"/>
        <c:crosses val="autoZero"/>
        <c:crossBetween val="between"/>
        <c:majorUnit val="10000"/>
        <c:minorUnit val="5000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152400</xdr:colOff>
          <xdr:row>9</xdr:row>
          <xdr:rowOff>38100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23812</xdr:rowOff>
    </xdr:from>
    <xdr:to>
      <xdr:col>6</xdr:col>
      <xdr:colOff>1085850</xdr:colOff>
      <xdr:row>54</xdr:row>
      <xdr:rowOff>104775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123826</xdr:colOff>
      <xdr:row>20</xdr:row>
      <xdr:rowOff>95249</xdr:rowOff>
    </xdr:from>
    <xdr:to>
      <xdr:col>0</xdr:col>
      <xdr:colOff>571500</xdr:colOff>
      <xdr:row>21</xdr:row>
      <xdr:rowOff>104774</xdr:rowOff>
    </xdr:to>
    <xdr:sp macro="" textlink="">
      <xdr:nvSpPr>
        <xdr:cNvPr id="9" name="Textfeld 8"/>
        <xdr:cNvSpPr txBox="1"/>
      </xdr:nvSpPr>
      <xdr:spPr>
        <a:xfrm>
          <a:off x="123826" y="3629024"/>
          <a:ext cx="447674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1</xdr:col>
      <xdr:colOff>616744</xdr:colOff>
      <xdr:row>55</xdr:row>
      <xdr:rowOff>11906</xdr:rowOff>
    </xdr:from>
    <xdr:to>
      <xdr:col>1</xdr:col>
      <xdr:colOff>873919</xdr:colOff>
      <xdr:row>55</xdr:row>
      <xdr:rowOff>125015</xdr:rowOff>
    </xdr:to>
    <xdr:sp macro="" textlink="">
      <xdr:nvSpPr>
        <xdr:cNvPr id="11" name="Rechteck 10"/>
        <xdr:cNvSpPr/>
      </xdr:nvSpPr>
      <xdr:spPr>
        <a:xfrm>
          <a:off x="1218010" y="8203406"/>
          <a:ext cx="257175" cy="113109"/>
        </a:xfrm>
        <a:prstGeom prst="rect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619125</xdr:colOff>
      <xdr:row>56</xdr:row>
      <xdr:rowOff>11907</xdr:rowOff>
    </xdr:from>
    <xdr:to>
      <xdr:col>1</xdr:col>
      <xdr:colOff>876300</xdr:colOff>
      <xdr:row>56</xdr:row>
      <xdr:rowOff>125016</xdr:rowOff>
    </xdr:to>
    <xdr:sp macro="" textlink="">
      <xdr:nvSpPr>
        <xdr:cNvPr id="12" name="Rechteck 11"/>
        <xdr:cNvSpPr/>
      </xdr:nvSpPr>
      <xdr:spPr>
        <a:xfrm>
          <a:off x="1220391" y="8364141"/>
          <a:ext cx="257175" cy="11310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619125</xdr:colOff>
      <xdr:row>57</xdr:row>
      <xdr:rowOff>11907</xdr:rowOff>
    </xdr:from>
    <xdr:to>
      <xdr:col>1</xdr:col>
      <xdr:colOff>876300</xdr:colOff>
      <xdr:row>57</xdr:row>
      <xdr:rowOff>125016</xdr:rowOff>
    </xdr:to>
    <xdr:sp macro="" textlink="">
      <xdr:nvSpPr>
        <xdr:cNvPr id="13" name="Rechteck 12"/>
        <xdr:cNvSpPr/>
      </xdr:nvSpPr>
      <xdr:spPr>
        <a:xfrm>
          <a:off x="1220391" y="8524876"/>
          <a:ext cx="257175" cy="113109"/>
        </a:xfrm>
        <a:prstGeom prst="rect">
          <a:avLst/>
        </a:prstGeom>
        <a:solidFill>
          <a:srgbClr val="FFC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619125</xdr:colOff>
      <xdr:row>58</xdr:row>
      <xdr:rowOff>11907</xdr:rowOff>
    </xdr:from>
    <xdr:to>
      <xdr:col>1</xdr:col>
      <xdr:colOff>876300</xdr:colOff>
      <xdr:row>58</xdr:row>
      <xdr:rowOff>125016</xdr:rowOff>
    </xdr:to>
    <xdr:sp macro="" textlink="">
      <xdr:nvSpPr>
        <xdr:cNvPr id="14" name="Rechteck 13"/>
        <xdr:cNvSpPr/>
      </xdr:nvSpPr>
      <xdr:spPr>
        <a:xfrm>
          <a:off x="1220391" y="8685610"/>
          <a:ext cx="257175" cy="11310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153866</xdr:colOff>
      <xdr:row>4</xdr:row>
      <xdr:rowOff>5862</xdr:rowOff>
    </xdr:from>
    <xdr:to>
      <xdr:col>5</xdr:col>
      <xdr:colOff>329711</xdr:colOff>
      <xdr:row>34</xdr:row>
      <xdr:rowOff>183173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153866</xdr:colOff>
      <xdr:row>4</xdr:row>
      <xdr:rowOff>5860</xdr:rowOff>
    </xdr:from>
    <xdr:to>
      <xdr:col>5</xdr:col>
      <xdr:colOff>330577</xdr:colOff>
      <xdr:row>34</xdr:row>
      <xdr:rowOff>183172</xdr:rowOff>
    </xdr:to>
    <xdr:graphicFrame macro="">
      <xdr:nvGraphicFramePr>
        <xdr:cNvPr id="18" name="Diagram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496846</xdr:colOff>
      <xdr:row>40</xdr:row>
      <xdr:rowOff>90540</xdr:rowOff>
    </xdr:from>
    <xdr:to>
      <xdr:col>2</xdr:col>
      <xdr:colOff>754021</xdr:colOff>
      <xdr:row>40</xdr:row>
      <xdr:rowOff>202605</xdr:rowOff>
    </xdr:to>
    <xdr:sp macro="" textlink="">
      <xdr:nvSpPr>
        <xdr:cNvPr id="4" name="Rechteck 3"/>
        <xdr:cNvSpPr/>
      </xdr:nvSpPr>
      <xdr:spPr>
        <a:xfrm>
          <a:off x="915946" y="6357990"/>
          <a:ext cx="257175" cy="102540"/>
        </a:xfrm>
        <a:prstGeom prst="rect">
          <a:avLst/>
        </a:prstGeom>
        <a:solidFill>
          <a:schemeClr val="accent1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41</xdr:row>
      <xdr:rowOff>90999</xdr:rowOff>
    </xdr:from>
    <xdr:to>
      <xdr:col>2</xdr:col>
      <xdr:colOff>754021</xdr:colOff>
      <xdr:row>41</xdr:row>
      <xdr:rowOff>203064</xdr:rowOff>
    </xdr:to>
    <xdr:sp macro="" textlink="">
      <xdr:nvSpPr>
        <xdr:cNvPr id="5" name="Rechteck 4"/>
        <xdr:cNvSpPr/>
      </xdr:nvSpPr>
      <xdr:spPr>
        <a:xfrm>
          <a:off x="915946" y="6548949"/>
          <a:ext cx="257175" cy="102540"/>
        </a:xfrm>
        <a:prstGeom prst="rect">
          <a:avLst/>
        </a:prstGeom>
        <a:solidFill>
          <a:schemeClr val="accent1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42</xdr:row>
      <xdr:rowOff>91435</xdr:rowOff>
    </xdr:from>
    <xdr:to>
      <xdr:col>2</xdr:col>
      <xdr:colOff>754021</xdr:colOff>
      <xdr:row>42</xdr:row>
      <xdr:rowOff>203035</xdr:rowOff>
    </xdr:to>
    <xdr:sp macro="" textlink="">
      <xdr:nvSpPr>
        <xdr:cNvPr id="6" name="Rechteck 5"/>
        <xdr:cNvSpPr/>
      </xdr:nvSpPr>
      <xdr:spPr>
        <a:xfrm>
          <a:off x="915946" y="6739885"/>
          <a:ext cx="257175" cy="1020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496845</xdr:colOff>
      <xdr:row>43</xdr:row>
      <xdr:rowOff>90487</xdr:rowOff>
    </xdr:from>
    <xdr:to>
      <xdr:col>2</xdr:col>
      <xdr:colOff>754020</xdr:colOff>
      <xdr:row>43</xdr:row>
      <xdr:rowOff>202087</xdr:rowOff>
    </xdr:to>
    <xdr:sp macro="" textlink="">
      <xdr:nvSpPr>
        <xdr:cNvPr id="7" name="Rechteck 6"/>
        <xdr:cNvSpPr/>
      </xdr:nvSpPr>
      <xdr:spPr>
        <a:xfrm>
          <a:off x="915945" y="6929437"/>
          <a:ext cx="257175" cy="102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44</xdr:row>
      <xdr:rowOff>91915</xdr:rowOff>
    </xdr:from>
    <xdr:to>
      <xdr:col>2</xdr:col>
      <xdr:colOff>754021</xdr:colOff>
      <xdr:row>44</xdr:row>
      <xdr:rowOff>203515</xdr:rowOff>
    </xdr:to>
    <xdr:sp macro="" textlink="">
      <xdr:nvSpPr>
        <xdr:cNvPr id="8" name="Rechteck 7"/>
        <xdr:cNvSpPr/>
      </xdr:nvSpPr>
      <xdr:spPr>
        <a:xfrm>
          <a:off x="915946" y="7121365"/>
          <a:ext cx="257175" cy="10207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45</xdr:row>
      <xdr:rowOff>90010</xdr:rowOff>
    </xdr:from>
    <xdr:to>
      <xdr:col>2</xdr:col>
      <xdr:colOff>754021</xdr:colOff>
      <xdr:row>45</xdr:row>
      <xdr:rowOff>201610</xdr:rowOff>
    </xdr:to>
    <xdr:sp macro="" textlink="">
      <xdr:nvSpPr>
        <xdr:cNvPr id="9" name="Rechteck 8"/>
        <xdr:cNvSpPr/>
      </xdr:nvSpPr>
      <xdr:spPr>
        <a:xfrm>
          <a:off x="915946" y="7309960"/>
          <a:ext cx="257175" cy="102075"/>
        </a:xfrm>
        <a:prstGeom prst="rect">
          <a:avLst/>
        </a:prstGeom>
        <a:solidFill>
          <a:schemeClr val="bg1">
            <a:lumMod val="6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39</xdr:row>
      <xdr:rowOff>90540</xdr:rowOff>
    </xdr:from>
    <xdr:to>
      <xdr:col>2</xdr:col>
      <xdr:colOff>754021</xdr:colOff>
      <xdr:row>39</xdr:row>
      <xdr:rowOff>202605</xdr:rowOff>
    </xdr:to>
    <xdr:sp macro="" textlink="">
      <xdr:nvSpPr>
        <xdr:cNvPr id="11" name="Rechteck 10"/>
        <xdr:cNvSpPr/>
      </xdr:nvSpPr>
      <xdr:spPr>
        <a:xfrm>
          <a:off x="915946" y="6167490"/>
          <a:ext cx="257175" cy="102540"/>
        </a:xfrm>
        <a:prstGeom prst="rect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38</xdr:row>
      <xdr:rowOff>90540</xdr:rowOff>
    </xdr:from>
    <xdr:to>
      <xdr:col>2</xdr:col>
      <xdr:colOff>754021</xdr:colOff>
      <xdr:row>38</xdr:row>
      <xdr:rowOff>202605</xdr:rowOff>
    </xdr:to>
    <xdr:sp macro="" textlink="">
      <xdr:nvSpPr>
        <xdr:cNvPr id="12" name="Rechteck 11"/>
        <xdr:cNvSpPr/>
      </xdr:nvSpPr>
      <xdr:spPr>
        <a:xfrm>
          <a:off x="915946" y="5976990"/>
          <a:ext cx="257175" cy="10254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37</xdr:row>
      <xdr:rowOff>90540</xdr:rowOff>
    </xdr:from>
    <xdr:to>
      <xdr:col>2</xdr:col>
      <xdr:colOff>754021</xdr:colOff>
      <xdr:row>37</xdr:row>
      <xdr:rowOff>202605</xdr:rowOff>
    </xdr:to>
    <xdr:sp macro="" textlink="">
      <xdr:nvSpPr>
        <xdr:cNvPr id="13" name="Rechteck 12"/>
        <xdr:cNvSpPr/>
      </xdr:nvSpPr>
      <xdr:spPr>
        <a:xfrm>
          <a:off x="915946" y="5786490"/>
          <a:ext cx="257175" cy="102540"/>
        </a:xfrm>
        <a:prstGeom prst="rect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496846</xdr:colOff>
      <xdr:row>36</xdr:row>
      <xdr:rowOff>90540</xdr:rowOff>
    </xdr:from>
    <xdr:to>
      <xdr:col>2</xdr:col>
      <xdr:colOff>754021</xdr:colOff>
      <xdr:row>36</xdr:row>
      <xdr:rowOff>202605</xdr:rowOff>
    </xdr:to>
    <xdr:sp macro="" textlink="">
      <xdr:nvSpPr>
        <xdr:cNvPr id="14" name="Rechteck 13"/>
        <xdr:cNvSpPr/>
      </xdr:nvSpPr>
      <xdr:spPr>
        <a:xfrm>
          <a:off x="915946" y="5595990"/>
          <a:ext cx="257175" cy="10254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20</xdr:row>
      <xdr:rowOff>9525</xdr:rowOff>
    </xdr:from>
    <xdr:to>
      <xdr:col>6</xdr:col>
      <xdr:colOff>838200</xdr:colOff>
      <xdr:row>50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66676</xdr:colOff>
      <xdr:row>19</xdr:row>
      <xdr:rowOff>38100</xdr:rowOff>
    </xdr:from>
    <xdr:to>
      <xdr:col>0</xdr:col>
      <xdr:colOff>514350</xdr:colOff>
      <xdr:row>20</xdr:row>
      <xdr:rowOff>19050</xdr:rowOff>
    </xdr:to>
    <xdr:sp macro="" textlink="">
      <xdr:nvSpPr>
        <xdr:cNvPr id="3" name="Textfeld 2"/>
        <xdr:cNvSpPr txBox="1"/>
      </xdr:nvSpPr>
      <xdr:spPr>
        <a:xfrm>
          <a:off x="66676" y="3787140"/>
          <a:ext cx="447674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itchFamily="34" charset="0"/>
              <a:cs typeface="Arial" pitchFamily="34" charset="0"/>
            </a:rPr>
            <a:t>EUR</a:t>
          </a:r>
        </a:p>
      </xdr:txBody>
    </xdr:sp>
    <xdr:clientData/>
  </xdr:twoCellAnchor>
  <xdr:twoCellAnchor>
    <xdr:from>
      <xdr:col>0</xdr:col>
      <xdr:colOff>809625</xdr:colOff>
      <xdr:row>51</xdr:row>
      <xdr:rowOff>38100</xdr:rowOff>
    </xdr:from>
    <xdr:to>
      <xdr:col>0</xdr:col>
      <xdr:colOff>1066800</xdr:colOff>
      <xdr:row>51</xdr:row>
      <xdr:rowOff>151209</xdr:rowOff>
    </xdr:to>
    <xdr:sp macro="" textlink="">
      <xdr:nvSpPr>
        <xdr:cNvPr id="4" name="Rechteck 3"/>
        <xdr:cNvSpPr/>
      </xdr:nvSpPr>
      <xdr:spPr>
        <a:xfrm>
          <a:off x="809625" y="8496300"/>
          <a:ext cx="257175" cy="113109"/>
        </a:xfrm>
        <a:prstGeom prst="rect">
          <a:avLst/>
        </a:prstGeom>
        <a:solidFill>
          <a:schemeClr val="accent2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809625</xdr:colOff>
      <xdr:row>50</xdr:row>
      <xdr:rowOff>9525</xdr:rowOff>
    </xdr:from>
    <xdr:to>
      <xdr:col>0</xdr:col>
      <xdr:colOff>1066800</xdr:colOff>
      <xdr:row>50</xdr:row>
      <xdr:rowOff>122634</xdr:rowOff>
    </xdr:to>
    <xdr:sp macro="" textlink="">
      <xdr:nvSpPr>
        <xdr:cNvPr id="5" name="Rechteck 4"/>
        <xdr:cNvSpPr/>
      </xdr:nvSpPr>
      <xdr:spPr>
        <a:xfrm>
          <a:off x="809625" y="7446645"/>
          <a:ext cx="257175" cy="113109"/>
        </a:xfrm>
        <a:prstGeom prst="rect">
          <a:avLst/>
        </a:prstGeom>
        <a:solidFill>
          <a:srgbClr val="FFC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wSt%202004\Kartenformat%20Excel%20(.xls)%20Kreise\Thueringen_Kreiskarte%20GewSt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Karte"/>
      <sheetName val="Tabelle1"/>
      <sheetName val="Tabelle2"/>
      <sheetName val="Tabelle3"/>
      <sheetName val="Tabelle4"/>
      <sheetName val="Graf.8+9"/>
    </sheetNames>
    <sheetDataSet>
      <sheetData sheetId="0">
        <row r="35">
          <cell r="N35">
            <v>2000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248"/>
  </cols>
  <sheetData>
    <row r="1" spans="1:1" ht="15.75" x14ac:dyDescent="0.25">
      <c r="A1" s="429" t="s">
        <v>184</v>
      </c>
    </row>
    <row r="4" spans="1:1" x14ac:dyDescent="0.2">
      <c r="A4" s="435" t="s">
        <v>198</v>
      </c>
    </row>
    <row r="5" spans="1:1" ht="14.25" x14ac:dyDescent="0.2">
      <c r="A5" s="430"/>
    </row>
    <row r="6" spans="1:1" ht="14.25" x14ac:dyDescent="0.2">
      <c r="A6" s="430"/>
    </row>
    <row r="7" spans="1:1" x14ac:dyDescent="0.2">
      <c r="A7" s="431" t="s">
        <v>185</v>
      </c>
    </row>
    <row r="10" spans="1:1" x14ac:dyDescent="0.2">
      <c r="A10" s="431" t="s">
        <v>199</v>
      </c>
    </row>
    <row r="11" spans="1:1" x14ac:dyDescent="0.2">
      <c r="A11" s="248" t="s">
        <v>186</v>
      </c>
    </row>
    <row r="14" spans="1:1" x14ac:dyDescent="0.2">
      <c r="A14" s="248" t="s">
        <v>187</v>
      </c>
    </row>
    <row r="17" spans="1:1" x14ac:dyDescent="0.2">
      <c r="A17" s="248" t="s">
        <v>188</v>
      </c>
    </row>
    <row r="18" spans="1:1" x14ac:dyDescent="0.2">
      <c r="A18" s="248" t="s">
        <v>189</v>
      </c>
    </row>
    <row r="19" spans="1:1" x14ac:dyDescent="0.2">
      <c r="A19" s="248" t="s">
        <v>190</v>
      </c>
    </row>
    <row r="20" spans="1:1" x14ac:dyDescent="0.2">
      <c r="A20" s="248" t="s">
        <v>191</v>
      </c>
    </row>
    <row r="21" spans="1:1" x14ac:dyDescent="0.2">
      <c r="A21" s="248" t="s">
        <v>192</v>
      </c>
    </row>
    <row r="24" spans="1:1" x14ac:dyDescent="0.2">
      <c r="A24" s="432" t="s">
        <v>193</v>
      </c>
    </row>
    <row r="25" spans="1:1" ht="38.25" x14ac:dyDescent="0.2">
      <c r="A25" s="433" t="s">
        <v>194</v>
      </c>
    </row>
    <row r="28" spans="1:1" x14ac:dyDescent="0.2">
      <c r="A28" s="432" t="s">
        <v>195</v>
      </c>
    </row>
    <row r="29" spans="1:1" x14ac:dyDescent="0.2">
      <c r="A29" s="434" t="s">
        <v>196</v>
      </c>
    </row>
    <row r="30" spans="1:1" x14ac:dyDescent="0.2">
      <c r="A30" s="248" t="s">
        <v>197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selection sqref="A1:G1"/>
    </sheetView>
  </sheetViews>
  <sheetFormatPr baseColWidth="10" defaultColWidth="9.140625" defaultRowHeight="11.25" x14ac:dyDescent="0.2"/>
  <cols>
    <col min="1" max="1" width="10.7109375" style="30" customWidth="1"/>
    <col min="2" max="2" width="9.140625" style="30" customWidth="1"/>
    <col min="3" max="3" width="10.7109375" style="30" customWidth="1"/>
    <col min="4" max="7" width="16.42578125" style="30" customWidth="1"/>
    <col min="8" max="16384" width="9.140625" style="30"/>
  </cols>
  <sheetData>
    <row r="1" spans="1:7" ht="15" customHeight="1" x14ac:dyDescent="0.2">
      <c r="A1" s="268" t="s">
        <v>136</v>
      </c>
      <c r="B1" s="268"/>
      <c r="C1" s="268"/>
      <c r="D1" s="268"/>
      <c r="E1" s="268"/>
      <c r="F1" s="268"/>
      <c r="G1" s="268"/>
    </row>
    <row r="2" spans="1:7" ht="15" customHeight="1" x14ac:dyDescent="0.2">
      <c r="A2" s="330" t="s">
        <v>167</v>
      </c>
      <c r="B2" s="330"/>
      <c r="C2" s="330"/>
      <c r="D2" s="330"/>
      <c r="E2" s="330"/>
      <c r="F2" s="330"/>
      <c r="G2" s="330"/>
    </row>
    <row r="3" spans="1:7" ht="6" customHeight="1" x14ac:dyDescent="0.2">
      <c r="A3" s="109"/>
      <c r="B3" s="109"/>
      <c r="C3" s="109"/>
      <c r="D3" s="110"/>
      <c r="E3" s="110"/>
      <c r="F3" s="109"/>
      <c r="G3" s="109"/>
    </row>
    <row r="4" spans="1:7" ht="11.25" customHeight="1" x14ac:dyDescent="0.2">
      <c r="A4" s="331" t="s">
        <v>161</v>
      </c>
      <c r="B4" s="331"/>
      <c r="C4" s="332"/>
      <c r="D4" s="338" t="s">
        <v>15</v>
      </c>
      <c r="E4" s="348" t="s">
        <v>159</v>
      </c>
      <c r="F4" s="349"/>
      <c r="G4" s="349"/>
    </row>
    <row r="5" spans="1:7" x14ac:dyDescent="0.2">
      <c r="A5" s="333"/>
      <c r="B5" s="333"/>
      <c r="C5" s="334"/>
      <c r="D5" s="339"/>
      <c r="E5" s="350"/>
      <c r="F5" s="351"/>
      <c r="G5" s="351"/>
    </row>
    <row r="6" spans="1:7" ht="11.25" customHeight="1" x14ac:dyDescent="0.2">
      <c r="A6" s="333"/>
      <c r="B6" s="333"/>
      <c r="C6" s="334"/>
      <c r="D6" s="339"/>
      <c r="E6" s="352"/>
      <c r="F6" s="353"/>
      <c r="G6" s="353"/>
    </row>
    <row r="7" spans="1:7" ht="11.25" customHeight="1" x14ac:dyDescent="0.2">
      <c r="A7" s="333"/>
      <c r="B7" s="333"/>
      <c r="C7" s="335"/>
      <c r="D7" s="339"/>
      <c r="E7" s="342" t="s">
        <v>70</v>
      </c>
      <c r="F7" s="342" t="s">
        <v>71</v>
      </c>
      <c r="G7" s="345" t="s">
        <v>140</v>
      </c>
    </row>
    <row r="8" spans="1:7" ht="11.25" customHeight="1" x14ac:dyDescent="0.2">
      <c r="A8" s="333"/>
      <c r="B8" s="333"/>
      <c r="C8" s="335"/>
      <c r="D8" s="339"/>
      <c r="E8" s="355"/>
      <c r="F8" s="355"/>
      <c r="G8" s="357"/>
    </row>
    <row r="9" spans="1:7" ht="11.25" customHeight="1" x14ac:dyDescent="0.2">
      <c r="A9" s="336"/>
      <c r="B9" s="336"/>
      <c r="C9" s="337"/>
      <c r="D9" s="354"/>
      <c r="E9" s="356"/>
      <c r="F9" s="356"/>
      <c r="G9" s="358"/>
    </row>
    <row r="10" spans="1:7" ht="6" customHeight="1" x14ac:dyDescent="0.2">
      <c r="A10" s="98"/>
      <c r="B10" s="98"/>
      <c r="C10" s="80"/>
      <c r="D10" s="289"/>
      <c r="E10" s="289"/>
      <c r="F10" s="289"/>
      <c r="G10" s="289"/>
    </row>
    <row r="11" spans="1:7" s="39" customFormat="1" ht="15" customHeight="1" x14ac:dyDescent="0.2">
      <c r="A11" s="111"/>
      <c r="B11" s="92"/>
      <c r="C11" s="92"/>
      <c r="D11" s="289" t="s">
        <v>100</v>
      </c>
      <c r="E11" s="327"/>
      <c r="F11" s="327"/>
      <c r="G11" s="327"/>
    </row>
    <row r="12" spans="1:7" ht="6" customHeight="1" x14ac:dyDescent="0.2">
      <c r="A12" s="109"/>
      <c r="B12" s="109"/>
      <c r="C12" s="109"/>
      <c r="D12" s="226"/>
      <c r="E12" s="51"/>
      <c r="F12" s="51"/>
      <c r="G12" s="51"/>
    </row>
    <row r="13" spans="1:7" ht="15" customHeight="1" x14ac:dyDescent="0.2">
      <c r="A13" s="93"/>
      <c r="B13" s="94" t="s">
        <v>68</v>
      </c>
      <c r="C13" s="95" t="s">
        <v>69</v>
      </c>
      <c r="D13" s="82">
        <v>46</v>
      </c>
      <c r="E13" s="82" t="s">
        <v>158</v>
      </c>
      <c r="F13" s="82">
        <v>23</v>
      </c>
      <c r="G13" s="82" t="s">
        <v>158</v>
      </c>
    </row>
    <row r="14" spans="1:7" ht="15" customHeight="1" x14ac:dyDescent="0.2">
      <c r="A14" s="96">
        <v>5000</v>
      </c>
      <c r="B14" s="97" t="s">
        <v>7</v>
      </c>
      <c r="C14" s="95">
        <v>10000</v>
      </c>
      <c r="D14" s="82">
        <v>41</v>
      </c>
      <c r="E14" s="82" t="s">
        <v>158</v>
      </c>
      <c r="F14" s="82">
        <v>20</v>
      </c>
      <c r="G14" s="82" t="s">
        <v>158</v>
      </c>
    </row>
    <row r="15" spans="1:7" ht="15" customHeight="1" x14ac:dyDescent="0.2">
      <c r="A15" s="96">
        <v>10000</v>
      </c>
      <c r="B15" s="97" t="s">
        <v>7</v>
      </c>
      <c r="C15" s="95">
        <v>50000</v>
      </c>
      <c r="D15" s="82">
        <v>126</v>
      </c>
      <c r="E15" s="81">
        <v>6</v>
      </c>
      <c r="F15" s="82">
        <v>80</v>
      </c>
      <c r="G15" s="81">
        <v>40</v>
      </c>
    </row>
    <row r="16" spans="1:7" ht="15" customHeight="1" x14ac:dyDescent="0.2">
      <c r="A16" s="96">
        <v>50000</v>
      </c>
      <c r="B16" s="97" t="s">
        <v>7</v>
      </c>
      <c r="C16" s="95">
        <v>100000</v>
      </c>
      <c r="D16" s="82">
        <v>32</v>
      </c>
      <c r="E16" s="81">
        <v>6</v>
      </c>
      <c r="F16" s="82">
        <v>17</v>
      </c>
      <c r="G16" s="81">
        <v>9</v>
      </c>
    </row>
    <row r="17" spans="1:7" ht="15" customHeight="1" x14ac:dyDescent="0.2">
      <c r="A17" s="96">
        <v>100000</v>
      </c>
      <c r="B17" s="97" t="s">
        <v>7</v>
      </c>
      <c r="C17" s="95">
        <v>200000</v>
      </c>
      <c r="D17" s="82">
        <v>14</v>
      </c>
      <c r="E17" s="81">
        <v>5</v>
      </c>
      <c r="F17" s="81">
        <v>5</v>
      </c>
      <c r="G17" s="81">
        <v>4</v>
      </c>
    </row>
    <row r="18" spans="1:7" ht="15" customHeight="1" x14ac:dyDescent="0.2">
      <c r="A18" s="96">
        <v>200000</v>
      </c>
      <c r="B18" s="97" t="s">
        <v>7</v>
      </c>
      <c r="C18" s="95">
        <v>300000</v>
      </c>
      <c r="D18" s="81">
        <v>10</v>
      </c>
      <c r="E18" s="82" t="s">
        <v>158</v>
      </c>
      <c r="F18" s="81" t="s">
        <v>158</v>
      </c>
      <c r="G18" s="82" t="s">
        <v>7</v>
      </c>
    </row>
    <row r="19" spans="1:7" ht="15" customHeight="1" x14ac:dyDescent="0.2">
      <c r="A19" s="96">
        <v>300000</v>
      </c>
      <c r="B19" s="97" t="s">
        <v>7</v>
      </c>
      <c r="C19" s="95">
        <v>500000</v>
      </c>
      <c r="D19" s="82">
        <v>5</v>
      </c>
      <c r="E19" s="81" t="s">
        <v>158</v>
      </c>
      <c r="F19" s="81" t="s">
        <v>158</v>
      </c>
      <c r="G19" s="82" t="s">
        <v>158</v>
      </c>
    </row>
    <row r="20" spans="1:7" ht="15" customHeight="1" x14ac:dyDescent="0.2">
      <c r="A20" s="96">
        <v>500000</v>
      </c>
      <c r="B20" s="97" t="s">
        <v>7</v>
      </c>
      <c r="C20" s="95" t="s">
        <v>107</v>
      </c>
      <c r="D20" s="82" t="s">
        <v>158</v>
      </c>
      <c r="E20" s="81" t="s">
        <v>158</v>
      </c>
      <c r="F20" s="81" t="s">
        <v>7</v>
      </c>
      <c r="G20" s="82" t="s">
        <v>7</v>
      </c>
    </row>
    <row r="21" spans="1:7" ht="15" customHeight="1" x14ac:dyDescent="0.2">
      <c r="A21" s="96" t="s">
        <v>107</v>
      </c>
      <c r="B21" s="97" t="s">
        <v>7</v>
      </c>
      <c r="C21" s="95" t="s">
        <v>108</v>
      </c>
      <c r="D21" s="82" t="s">
        <v>158</v>
      </c>
      <c r="E21" s="81" t="s">
        <v>158</v>
      </c>
      <c r="F21" s="81" t="s">
        <v>7</v>
      </c>
      <c r="G21" s="82" t="s">
        <v>7</v>
      </c>
    </row>
    <row r="22" spans="1:7" ht="15" customHeight="1" x14ac:dyDescent="0.2">
      <c r="A22" s="96" t="s">
        <v>108</v>
      </c>
      <c r="B22" s="98" t="s">
        <v>14</v>
      </c>
      <c r="C22" s="99"/>
      <c r="D22" s="81" t="s">
        <v>7</v>
      </c>
      <c r="E22" s="81" t="s">
        <v>7</v>
      </c>
      <c r="F22" s="81" t="s">
        <v>7</v>
      </c>
      <c r="G22" s="81" t="s">
        <v>7</v>
      </c>
    </row>
    <row r="23" spans="1:7" ht="6" customHeight="1" x14ac:dyDescent="0.2">
      <c r="A23" s="93"/>
      <c r="B23" s="80"/>
      <c r="C23" s="99"/>
      <c r="D23" s="82"/>
      <c r="E23" s="82"/>
      <c r="F23" s="82"/>
      <c r="G23" s="82"/>
    </row>
    <row r="24" spans="1:7" s="24" customFormat="1" ht="15" customHeight="1" x14ac:dyDescent="0.2">
      <c r="A24" s="54" t="s">
        <v>17</v>
      </c>
      <c r="B24" s="113"/>
      <c r="C24" s="100"/>
      <c r="D24" s="112">
        <v>280</v>
      </c>
      <c r="E24" s="112">
        <v>36</v>
      </c>
      <c r="F24" s="112">
        <v>150</v>
      </c>
      <c r="G24" s="112">
        <v>94</v>
      </c>
    </row>
    <row r="25" spans="1:7" s="24" customFormat="1" ht="6" customHeight="1" x14ac:dyDescent="0.2">
      <c r="A25" s="113"/>
      <c r="B25" s="113"/>
      <c r="C25" s="102"/>
      <c r="D25" s="238"/>
      <c r="E25" s="52"/>
      <c r="F25" s="52"/>
      <c r="G25" s="52"/>
    </row>
    <row r="26" spans="1:7" ht="15" customHeight="1" x14ac:dyDescent="0.2">
      <c r="A26" s="55"/>
      <c r="B26" s="92"/>
      <c r="C26" s="92"/>
      <c r="D26" s="289" t="s">
        <v>101</v>
      </c>
      <c r="E26" s="327"/>
      <c r="F26" s="327"/>
      <c r="G26" s="327"/>
    </row>
    <row r="27" spans="1:7" ht="6" customHeight="1" x14ac:dyDescent="0.2">
      <c r="A27" s="114"/>
      <c r="B27" s="114"/>
      <c r="C27" s="115"/>
      <c r="D27" s="226"/>
      <c r="E27" s="217"/>
      <c r="F27" s="217"/>
      <c r="G27" s="217"/>
    </row>
    <row r="28" spans="1:7" ht="15" customHeight="1" x14ac:dyDescent="0.2">
      <c r="A28" s="93"/>
      <c r="B28" s="94" t="s">
        <v>68</v>
      </c>
      <c r="C28" s="95" t="s">
        <v>69</v>
      </c>
      <c r="D28" s="82">
        <v>109</v>
      </c>
      <c r="E28" s="82" t="s">
        <v>158</v>
      </c>
      <c r="F28" s="82">
        <v>57</v>
      </c>
      <c r="G28" s="82" t="s">
        <v>158</v>
      </c>
    </row>
    <row r="29" spans="1:7" ht="15" customHeight="1" x14ac:dyDescent="0.2">
      <c r="A29" s="96">
        <v>5000</v>
      </c>
      <c r="B29" s="97" t="s">
        <v>7</v>
      </c>
      <c r="C29" s="95">
        <v>10000</v>
      </c>
      <c r="D29" s="82">
        <v>294</v>
      </c>
      <c r="E29" s="82" t="s">
        <v>158</v>
      </c>
      <c r="F29" s="82">
        <v>143</v>
      </c>
      <c r="G29" s="82" t="s">
        <v>158</v>
      </c>
    </row>
    <row r="30" spans="1:7" ht="15" customHeight="1" x14ac:dyDescent="0.2">
      <c r="A30" s="96">
        <v>10000</v>
      </c>
      <c r="B30" s="97" t="s">
        <v>7</v>
      </c>
      <c r="C30" s="95">
        <v>50000</v>
      </c>
      <c r="D30" s="82">
        <v>2860</v>
      </c>
      <c r="E30" s="81">
        <v>192</v>
      </c>
      <c r="F30" s="82">
        <v>1802</v>
      </c>
      <c r="G30" s="81">
        <v>866</v>
      </c>
    </row>
    <row r="31" spans="1:7" ht="15" customHeight="1" x14ac:dyDescent="0.2">
      <c r="A31" s="96">
        <v>50000</v>
      </c>
      <c r="B31" s="97" t="s">
        <v>7</v>
      </c>
      <c r="C31" s="95">
        <v>100000</v>
      </c>
      <c r="D31" s="82">
        <v>2266</v>
      </c>
      <c r="E31" s="81">
        <v>460</v>
      </c>
      <c r="F31" s="82">
        <v>1168</v>
      </c>
      <c r="G31" s="81">
        <v>638</v>
      </c>
    </row>
    <row r="32" spans="1:7" ht="15" customHeight="1" x14ac:dyDescent="0.2">
      <c r="A32" s="96">
        <v>100000</v>
      </c>
      <c r="B32" s="97" t="s">
        <v>7</v>
      </c>
      <c r="C32" s="95">
        <v>200000</v>
      </c>
      <c r="D32" s="82">
        <v>1916</v>
      </c>
      <c r="E32" s="81">
        <v>636</v>
      </c>
      <c r="F32" s="81">
        <v>731</v>
      </c>
      <c r="G32" s="81">
        <v>549</v>
      </c>
    </row>
    <row r="33" spans="1:7" ht="15" customHeight="1" x14ac:dyDescent="0.2">
      <c r="A33" s="96">
        <v>200000</v>
      </c>
      <c r="B33" s="97" t="s">
        <v>7</v>
      </c>
      <c r="C33" s="95">
        <v>300000</v>
      </c>
      <c r="D33" s="81">
        <v>2478</v>
      </c>
      <c r="E33" s="82" t="s">
        <v>158</v>
      </c>
      <c r="F33" s="81" t="s">
        <v>158</v>
      </c>
      <c r="G33" s="82" t="s">
        <v>7</v>
      </c>
    </row>
    <row r="34" spans="1:7" ht="15" customHeight="1" x14ac:dyDescent="0.2">
      <c r="A34" s="96">
        <v>300000</v>
      </c>
      <c r="B34" s="97" t="s">
        <v>7</v>
      </c>
      <c r="C34" s="95">
        <v>500000</v>
      </c>
      <c r="D34" s="82">
        <v>1967</v>
      </c>
      <c r="E34" s="81" t="s">
        <v>158</v>
      </c>
      <c r="F34" s="81" t="s">
        <v>158</v>
      </c>
      <c r="G34" s="82" t="s">
        <v>158</v>
      </c>
    </row>
    <row r="35" spans="1:7" ht="15" customHeight="1" x14ac:dyDescent="0.2">
      <c r="A35" s="96">
        <v>500000</v>
      </c>
      <c r="B35" s="97" t="s">
        <v>7</v>
      </c>
      <c r="C35" s="95" t="s">
        <v>107</v>
      </c>
      <c r="D35" s="82" t="s">
        <v>158</v>
      </c>
      <c r="E35" s="81" t="s">
        <v>158</v>
      </c>
      <c r="F35" s="81" t="s">
        <v>7</v>
      </c>
      <c r="G35" s="82" t="s">
        <v>7</v>
      </c>
    </row>
    <row r="36" spans="1:7" ht="15" customHeight="1" x14ac:dyDescent="0.2">
      <c r="A36" s="96" t="s">
        <v>107</v>
      </c>
      <c r="B36" s="97" t="s">
        <v>7</v>
      </c>
      <c r="C36" s="95" t="s">
        <v>108</v>
      </c>
      <c r="D36" s="82" t="s">
        <v>158</v>
      </c>
      <c r="E36" s="81" t="s">
        <v>158</v>
      </c>
      <c r="F36" s="81" t="s">
        <v>7</v>
      </c>
      <c r="G36" s="82" t="s">
        <v>7</v>
      </c>
    </row>
    <row r="37" spans="1:7" ht="15" customHeight="1" x14ac:dyDescent="0.2">
      <c r="A37" s="96" t="s">
        <v>108</v>
      </c>
      <c r="B37" s="98" t="s">
        <v>14</v>
      </c>
      <c r="C37" s="99"/>
      <c r="D37" s="81" t="s">
        <v>7</v>
      </c>
      <c r="E37" s="81" t="s">
        <v>7</v>
      </c>
      <c r="F37" s="81" t="s">
        <v>7</v>
      </c>
      <c r="G37" s="81" t="s">
        <v>7</v>
      </c>
    </row>
    <row r="38" spans="1:7" ht="6" customHeight="1" x14ac:dyDescent="0.2">
      <c r="A38" s="93"/>
      <c r="B38" s="80"/>
      <c r="C38" s="99"/>
      <c r="D38" s="82"/>
      <c r="E38" s="82"/>
      <c r="F38" s="82"/>
      <c r="G38" s="82"/>
    </row>
    <row r="39" spans="1:7" s="24" customFormat="1" ht="15" customHeight="1" x14ac:dyDescent="0.2">
      <c r="A39" s="54" t="s">
        <v>17</v>
      </c>
      <c r="B39" s="113"/>
      <c r="C39" s="100"/>
      <c r="D39" s="112">
        <v>17912</v>
      </c>
      <c r="E39" s="112">
        <v>9563</v>
      </c>
      <c r="F39" s="112">
        <v>5351</v>
      </c>
      <c r="G39" s="112">
        <v>2998</v>
      </c>
    </row>
    <row r="40" spans="1:7" ht="6" customHeight="1" x14ac:dyDescent="0.2">
      <c r="A40" s="114"/>
      <c r="B40" s="114"/>
      <c r="C40" s="115"/>
      <c r="D40" s="240"/>
      <c r="E40" s="144"/>
      <c r="F40" s="144"/>
      <c r="G40" s="144"/>
    </row>
    <row r="41" spans="1:7" ht="15" customHeight="1" x14ac:dyDescent="0.2">
      <c r="A41" s="55"/>
      <c r="B41" s="117"/>
      <c r="C41" s="117"/>
      <c r="D41" s="328" t="s">
        <v>102</v>
      </c>
      <c r="E41" s="327"/>
      <c r="F41" s="327"/>
      <c r="G41" s="327"/>
    </row>
    <row r="42" spans="1:7" ht="6" customHeight="1" x14ac:dyDescent="0.2">
      <c r="A42" s="55"/>
      <c r="B42" s="55"/>
      <c r="C42" s="55"/>
      <c r="D42" s="226"/>
      <c r="E42" s="217"/>
      <c r="F42" s="217"/>
      <c r="G42" s="217"/>
    </row>
    <row r="43" spans="1:7" ht="15" customHeight="1" x14ac:dyDescent="0.2">
      <c r="A43" s="93"/>
      <c r="B43" s="94" t="s">
        <v>68</v>
      </c>
      <c r="C43" s="95" t="s">
        <v>69</v>
      </c>
      <c r="D43" s="82">
        <v>23</v>
      </c>
      <c r="E43" s="82" t="s">
        <v>158</v>
      </c>
      <c r="F43" s="82">
        <v>9</v>
      </c>
      <c r="G43" s="82" t="s">
        <v>158</v>
      </c>
    </row>
    <row r="44" spans="1:7" ht="15" customHeight="1" x14ac:dyDescent="0.2">
      <c r="A44" s="96">
        <v>5000</v>
      </c>
      <c r="B44" s="97" t="s">
        <v>7</v>
      </c>
      <c r="C44" s="95">
        <v>10000</v>
      </c>
      <c r="D44" s="82">
        <v>60</v>
      </c>
      <c r="E44" s="82" t="s">
        <v>158</v>
      </c>
      <c r="F44" s="82">
        <v>21</v>
      </c>
      <c r="G44" s="82" t="s">
        <v>158</v>
      </c>
    </row>
    <row r="45" spans="1:7" ht="15" customHeight="1" x14ac:dyDescent="0.2">
      <c r="A45" s="96">
        <v>10000</v>
      </c>
      <c r="B45" s="97" t="s">
        <v>7</v>
      </c>
      <c r="C45" s="95">
        <v>50000</v>
      </c>
      <c r="D45" s="82">
        <v>509</v>
      </c>
      <c r="E45" s="81">
        <v>9</v>
      </c>
      <c r="F45" s="82">
        <v>249</v>
      </c>
      <c r="G45" s="81">
        <v>251</v>
      </c>
    </row>
    <row r="46" spans="1:7" ht="15" customHeight="1" x14ac:dyDescent="0.2">
      <c r="A46" s="96">
        <v>50000</v>
      </c>
      <c r="B46" s="97" t="s">
        <v>7</v>
      </c>
      <c r="C46" s="95">
        <v>100000</v>
      </c>
      <c r="D46" s="82">
        <v>386</v>
      </c>
      <c r="E46" s="81">
        <v>20</v>
      </c>
      <c r="F46" s="82">
        <v>185</v>
      </c>
      <c r="G46" s="81">
        <v>181</v>
      </c>
    </row>
    <row r="47" spans="1:7" ht="15" customHeight="1" x14ac:dyDescent="0.2">
      <c r="A47" s="96">
        <v>100000</v>
      </c>
      <c r="B47" s="97" t="s">
        <v>7</v>
      </c>
      <c r="C47" s="95">
        <v>200000</v>
      </c>
      <c r="D47" s="82">
        <v>326</v>
      </c>
      <c r="E47" s="81">
        <v>70</v>
      </c>
      <c r="F47" s="81">
        <v>146</v>
      </c>
      <c r="G47" s="81">
        <v>110</v>
      </c>
    </row>
    <row r="48" spans="1:7" ht="15" customHeight="1" x14ac:dyDescent="0.2">
      <c r="A48" s="96">
        <v>200000</v>
      </c>
      <c r="B48" s="97" t="s">
        <v>7</v>
      </c>
      <c r="C48" s="95">
        <v>300000</v>
      </c>
      <c r="D48" s="81">
        <v>266</v>
      </c>
      <c r="E48" s="82" t="s">
        <v>158</v>
      </c>
      <c r="F48" s="81" t="s">
        <v>158</v>
      </c>
      <c r="G48" s="82" t="s">
        <v>7</v>
      </c>
    </row>
    <row r="49" spans="1:7" ht="15" customHeight="1" x14ac:dyDescent="0.2">
      <c r="A49" s="96">
        <v>300000</v>
      </c>
      <c r="B49" s="97" t="s">
        <v>7</v>
      </c>
      <c r="C49" s="95">
        <v>500000</v>
      </c>
      <c r="D49" s="82">
        <v>474</v>
      </c>
      <c r="E49" s="81" t="s">
        <v>158</v>
      </c>
      <c r="F49" s="81" t="s">
        <v>158</v>
      </c>
      <c r="G49" s="82" t="s">
        <v>158</v>
      </c>
    </row>
    <row r="50" spans="1:7" ht="15" customHeight="1" x14ac:dyDescent="0.2">
      <c r="A50" s="96">
        <v>500000</v>
      </c>
      <c r="B50" s="97" t="s">
        <v>7</v>
      </c>
      <c r="C50" s="95" t="s">
        <v>107</v>
      </c>
      <c r="D50" s="82" t="s">
        <v>158</v>
      </c>
      <c r="E50" s="81" t="s">
        <v>158</v>
      </c>
      <c r="F50" s="81" t="s">
        <v>7</v>
      </c>
      <c r="G50" s="82" t="s">
        <v>7</v>
      </c>
    </row>
    <row r="51" spans="1:7" ht="15" customHeight="1" x14ac:dyDescent="0.2">
      <c r="A51" s="96" t="s">
        <v>107</v>
      </c>
      <c r="B51" s="97" t="s">
        <v>7</v>
      </c>
      <c r="C51" s="95" t="s">
        <v>108</v>
      </c>
      <c r="D51" s="82" t="s">
        <v>158</v>
      </c>
      <c r="E51" s="81" t="s">
        <v>158</v>
      </c>
      <c r="F51" s="81" t="s">
        <v>7</v>
      </c>
      <c r="G51" s="82" t="s">
        <v>7</v>
      </c>
    </row>
    <row r="52" spans="1:7" ht="15" customHeight="1" x14ac:dyDescent="0.2">
      <c r="A52" s="96" t="s">
        <v>108</v>
      </c>
      <c r="B52" s="98" t="s">
        <v>14</v>
      </c>
      <c r="C52" s="99"/>
      <c r="D52" s="81" t="s">
        <v>7</v>
      </c>
      <c r="E52" s="81" t="s">
        <v>7</v>
      </c>
      <c r="F52" s="81" t="s">
        <v>7</v>
      </c>
      <c r="G52" s="81" t="s">
        <v>7</v>
      </c>
    </row>
    <row r="53" spans="1:7" ht="6" customHeight="1" x14ac:dyDescent="0.2">
      <c r="A53" s="93"/>
      <c r="B53" s="80"/>
      <c r="C53" s="99"/>
      <c r="D53" s="82"/>
      <c r="E53" s="82"/>
      <c r="F53" s="82"/>
      <c r="G53" s="82"/>
    </row>
    <row r="54" spans="1:7" s="24" customFormat="1" ht="15" customHeight="1" x14ac:dyDescent="0.2">
      <c r="A54" s="54" t="s">
        <v>17</v>
      </c>
      <c r="B54" s="113"/>
      <c r="C54" s="100"/>
      <c r="D54" s="112">
        <v>3069</v>
      </c>
      <c r="E54" s="112">
        <v>1362</v>
      </c>
      <c r="F54" s="112">
        <v>882</v>
      </c>
      <c r="G54" s="112">
        <v>825</v>
      </c>
    </row>
    <row r="55" spans="1:7" s="24" customFormat="1" x14ac:dyDescent="0.2">
      <c r="A55" s="54"/>
      <c r="B55" s="113"/>
      <c r="C55" s="102"/>
      <c r="D55" s="112"/>
      <c r="E55" s="112"/>
      <c r="F55" s="112"/>
      <c r="G55" s="112"/>
    </row>
    <row r="56" spans="1:7" s="24" customFormat="1" x14ac:dyDescent="0.2">
      <c r="A56" s="54"/>
      <c r="B56" s="113"/>
      <c r="C56" s="102"/>
      <c r="D56" s="112"/>
      <c r="E56" s="112"/>
      <c r="F56" s="112"/>
      <c r="G56" s="112"/>
    </row>
    <row r="57" spans="1:7" s="24" customFormat="1" x14ac:dyDescent="0.2">
      <c r="A57" s="54"/>
      <c r="B57" s="113"/>
      <c r="C57" s="102"/>
      <c r="D57" s="112"/>
      <c r="E57" s="112"/>
      <c r="F57" s="112"/>
      <c r="G57" s="112"/>
    </row>
    <row r="58" spans="1:7" x14ac:dyDescent="0.2">
      <c r="A58" s="182" t="s">
        <v>9</v>
      </c>
      <c r="B58" s="55"/>
      <c r="C58" s="55"/>
      <c r="D58" s="55"/>
      <c r="E58" s="55"/>
      <c r="F58" s="55"/>
      <c r="G58" s="55"/>
    </row>
    <row r="59" spans="1:7" ht="12" customHeight="1" x14ac:dyDescent="0.2">
      <c r="A59" s="280" t="s">
        <v>18</v>
      </c>
      <c r="B59" s="281"/>
      <c r="C59" s="281"/>
      <c r="D59" s="281"/>
      <c r="E59" s="281"/>
      <c r="F59" s="281"/>
      <c r="G59" s="281"/>
    </row>
  </sheetData>
  <mergeCells count="13">
    <mergeCell ref="A59:G59"/>
    <mergeCell ref="D26:G26"/>
    <mergeCell ref="D41:G41"/>
    <mergeCell ref="A1:G1"/>
    <mergeCell ref="A2:G2"/>
    <mergeCell ref="A4:C9"/>
    <mergeCell ref="D10:G10"/>
    <mergeCell ref="D11:G11"/>
    <mergeCell ref="D4:D9"/>
    <mergeCell ref="E7:E9"/>
    <mergeCell ref="F7:F9"/>
    <mergeCell ref="G7:G9"/>
    <mergeCell ref="E4:G6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selection sqref="A1:I1"/>
    </sheetView>
  </sheetViews>
  <sheetFormatPr baseColWidth="10" defaultColWidth="9.140625" defaultRowHeight="11.25" x14ac:dyDescent="0.2"/>
  <cols>
    <col min="1" max="1" width="9.140625" style="4" customWidth="1"/>
    <col min="2" max="2" width="7.42578125" style="4" customWidth="1"/>
    <col min="3" max="3" width="9" style="4" customWidth="1"/>
    <col min="4" max="7" width="11.7109375" style="20" customWidth="1"/>
    <col min="8" max="8" width="11.85546875" style="20" customWidth="1"/>
    <col min="9" max="9" width="12" style="20" customWidth="1"/>
    <col min="10" max="10" width="9.85546875" style="20" customWidth="1"/>
    <col min="11" max="16384" width="9.140625" style="20"/>
  </cols>
  <sheetData>
    <row r="1" spans="1:10" ht="15" customHeight="1" x14ac:dyDescent="0.2">
      <c r="A1" s="268" t="s">
        <v>169</v>
      </c>
      <c r="B1" s="268"/>
      <c r="C1" s="268"/>
      <c r="D1" s="268"/>
      <c r="E1" s="268"/>
      <c r="F1" s="268"/>
      <c r="G1" s="268"/>
      <c r="H1" s="268"/>
      <c r="I1" s="268"/>
      <c r="J1" s="28"/>
    </row>
    <row r="2" spans="1:10" ht="15" customHeight="1" x14ac:dyDescent="0.2">
      <c r="A2" s="270" t="s">
        <v>168</v>
      </c>
      <c r="B2" s="270"/>
      <c r="C2" s="270"/>
      <c r="D2" s="270"/>
      <c r="E2" s="270"/>
      <c r="F2" s="270"/>
      <c r="G2" s="270"/>
      <c r="H2" s="270"/>
      <c r="I2" s="270"/>
      <c r="J2" s="28"/>
    </row>
    <row r="3" spans="1:10" ht="6" customHeight="1" x14ac:dyDescent="0.2">
      <c r="A3" s="90"/>
      <c r="B3" s="90"/>
      <c r="C3" s="90"/>
      <c r="D3" s="51"/>
      <c r="E3" s="51"/>
      <c r="F3" s="51"/>
      <c r="G3" s="51"/>
      <c r="H3" s="51"/>
      <c r="I3" s="51"/>
    </row>
    <row r="4" spans="1:10" ht="11.25" customHeight="1" x14ac:dyDescent="0.2">
      <c r="A4" s="331" t="s">
        <v>96</v>
      </c>
      <c r="B4" s="377"/>
      <c r="C4" s="378"/>
      <c r="D4" s="383" t="s">
        <v>55</v>
      </c>
      <c r="E4" s="366" t="s">
        <v>56</v>
      </c>
      <c r="F4" s="367" t="s">
        <v>128</v>
      </c>
      <c r="G4" s="366" t="s">
        <v>103</v>
      </c>
      <c r="H4" s="366" t="s">
        <v>163</v>
      </c>
      <c r="I4" s="390" t="s">
        <v>13</v>
      </c>
    </row>
    <row r="5" spans="1:10" x14ac:dyDescent="0.2">
      <c r="A5" s="379"/>
      <c r="B5" s="351"/>
      <c r="C5" s="380"/>
      <c r="D5" s="384"/>
      <c r="E5" s="386"/>
      <c r="F5" s="368"/>
      <c r="G5" s="386"/>
      <c r="H5" s="355"/>
      <c r="I5" s="391"/>
    </row>
    <row r="6" spans="1:10" x14ac:dyDescent="0.2">
      <c r="A6" s="379"/>
      <c r="B6" s="379"/>
      <c r="C6" s="380"/>
      <c r="D6" s="384"/>
      <c r="E6" s="386"/>
      <c r="F6" s="388"/>
      <c r="G6" s="386"/>
      <c r="H6" s="355"/>
      <c r="I6" s="391"/>
    </row>
    <row r="7" spans="1:10" x14ac:dyDescent="0.2">
      <c r="A7" s="379"/>
      <c r="B7" s="379"/>
      <c r="C7" s="380"/>
      <c r="D7" s="384"/>
      <c r="E7" s="386"/>
      <c r="F7" s="388"/>
      <c r="G7" s="386"/>
      <c r="H7" s="355"/>
      <c r="I7" s="391"/>
    </row>
    <row r="8" spans="1:10" x14ac:dyDescent="0.2">
      <c r="A8" s="379"/>
      <c r="B8" s="379"/>
      <c r="C8" s="380"/>
      <c r="D8" s="384"/>
      <c r="E8" s="386"/>
      <c r="F8" s="388"/>
      <c r="G8" s="386"/>
      <c r="H8" s="355"/>
      <c r="I8" s="391"/>
    </row>
    <row r="9" spans="1:10" x14ac:dyDescent="0.2">
      <c r="A9" s="381"/>
      <c r="B9" s="381"/>
      <c r="C9" s="382"/>
      <c r="D9" s="385"/>
      <c r="E9" s="387"/>
      <c r="F9" s="389"/>
      <c r="G9" s="387"/>
      <c r="H9" s="356"/>
      <c r="I9" s="392"/>
    </row>
    <row r="10" spans="1:10" ht="6" customHeight="1" x14ac:dyDescent="0.2">
      <c r="A10" s="145"/>
      <c r="B10" s="145"/>
      <c r="C10" s="145"/>
      <c r="D10" s="89" t="s">
        <v>0</v>
      </c>
      <c r="E10" s="89" t="s">
        <v>0</v>
      </c>
      <c r="F10" s="89" t="s">
        <v>0</v>
      </c>
      <c r="G10" s="146"/>
      <c r="H10" s="89" t="s">
        <v>0</v>
      </c>
      <c r="I10" s="89" t="s">
        <v>0</v>
      </c>
    </row>
    <row r="11" spans="1:10" ht="15" customHeight="1" x14ac:dyDescent="0.2">
      <c r="A11" s="107"/>
      <c r="B11" s="51"/>
      <c r="C11" s="51"/>
      <c r="D11" s="376" t="s">
        <v>6</v>
      </c>
      <c r="E11" s="290"/>
      <c r="F11" s="290"/>
      <c r="G11" s="290"/>
      <c r="H11" s="290"/>
      <c r="I11" s="290"/>
    </row>
    <row r="12" spans="1:10" ht="6" customHeight="1" x14ac:dyDescent="0.2">
      <c r="A12" s="110"/>
      <c r="B12" s="110"/>
      <c r="C12" s="110"/>
      <c r="D12" s="230"/>
      <c r="E12" s="131"/>
      <c r="F12" s="51"/>
      <c r="G12" s="90"/>
      <c r="H12" s="90"/>
      <c r="I12" s="90"/>
    </row>
    <row r="13" spans="1:10" ht="15" customHeight="1" x14ac:dyDescent="0.2">
      <c r="A13" s="93"/>
      <c r="B13" s="94" t="s">
        <v>68</v>
      </c>
      <c r="C13" s="95" t="s">
        <v>69</v>
      </c>
      <c r="D13" s="82">
        <v>46</v>
      </c>
      <c r="E13" s="82">
        <v>46</v>
      </c>
      <c r="F13" s="82" t="s">
        <v>158</v>
      </c>
      <c r="G13" s="82">
        <v>46</v>
      </c>
      <c r="H13" s="82">
        <v>46</v>
      </c>
      <c r="I13" s="82">
        <v>45</v>
      </c>
    </row>
    <row r="14" spans="1:10" ht="15" customHeight="1" x14ac:dyDescent="0.2">
      <c r="A14" s="96">
        <v>5000</v>
      </c>
      <c r="B14" s="97" t="s">
        <v>7</v>
      </c>
      <c r="C14" s="95">
        <v>10000</v>
      </c>
      <c r="D14" s="82">
        <v>41</v>
      </c>
      <c r="E14" s="82">
        <v>41</v>
      </c>
      <c r="F14" s="82" t="s">
        <v>158</v>
      </c>
      <c r="G14" s="82">
        <v>41</v>
      </c>
      <c r="H14" s="82">
        <v>41</v>
      </c>
      <c r="I14" s="82">
        <v>41</v>
      </c>
    </row>
    <row r="15" spans="1:10" ht="15" customHeight="1" x14ac:dyDescent="0.2">
      <c r="A15" s="96">
        <v>10000</v>
      </c>
      <c r="B15" s="97" t="s">
        <v>7</v>
      </c>
      <c r="C15" s="95">
        <v>50000</v>
      </c>
      <c r="D15" s="82">
        <v>126</v>
      </c>
      <c r="E15" s="82">
        <v>125</v>
      </c>
      <c r="F15" s="82">
        <v>13</v>
      </c>
      <c r="G15" s="82">
        <v>126</v>
      </c>
      <c r="H15" s="82">
        <v>126</v>
      </c>
      <c r="I15" s="82">
        <v>120</v>
      </c>
    </row>
    <row r="16" spans="1:10" ht="15" customHeight="1" x14ac:dyDescent="0.2">
      <c r="A16" s="96">
        <v>50000</v>
      </c>
      <c r="B16" s="97" t="s">
        <v>7</v>
      </c>
      <c r="C16" s="95">
        <v>100000</v>
      </c>
      <c r="D16" s="82">
        <v>32</v>
      </c>
      <c r="E16" s="82">
        <v>32</v>
      </c>
      <c r="F16" s="82">
        <v>9</v>
      </c>
      <c r="G16" s="82">
        <v>32</v>
      </c>
      <c r="H16" s="82">
        <v>32</v>
      </c>
      <c r="I16" s="82">
        <v>30</v>
      </c>
    </row>
    <row r="17" spans="1:9" ht="15" customHeight="1" x14ac:dyDescent="0.2">
      <c r="A17" s="96">
        <v>100000</v>
      </c>
      <c r="B17" s="97" t="s">
        <v>7</v>
      </c>
      <c r="C17" s="95">
        <v>200000</v>
      </c>
      <c r="D17" s="82">
        <v>14</v>
      </c>
      <c r="E17" s="82">
        <v>14</v>
      </c>
      <c r="F17" s="81">
        <v>6</v>
      </c>
      <c r="G17" s="82">
        <v>14</v>
      </c>
      <c r="H17" s="82">
        <v>14</v>
      </c>
      <c r="I17" s="82">
        <v>14</v>
      </c>
    </row>
    <row r="18" spans="1:9" ht="15" customHeight="1" x14ac:dyDescent="0.2">
      <c r="A18" s="96">
        <v>200000</v>
      </c>
      <c r="B18" s="97" t="s">
        <v>7</v>
      </c>
      <c r="C18" s="95">
        <v>300000</v>
      </c>
      <c r="D18" s="81">
        <v>10</v>
      </c>
      <c r="E18" s="81">
        <v>10</v>
      </c>
      <c r="F18" s="82" t="s">
        <v>158</v>
      </c>
      <c r="G18" s="81">
        <v>10</v>
      </c>
      <c r="H18" s="81">
        <v>10</v>
      </c>
      <c r="I18" s="81">
        <v>9</v>
      </c>
    </row>
    <row r="19" spans="1:9" ht="15" customHeight="1" x14ac:dyDescent="0.2">
      <c r="A19" s="96">
        <v>300000</v>
      </c>
      <c r="B19" s="97" t="s">
        <v>7</v>
      </c>
      <c r="C19" s="95">
        <v>500000</v>
      </c>
      <c r="D19" s="82">
        <v>5</v>
      </c>
      <c r="E19" s="82">
        <v>5</v>
      </c>
      <c r="F19" s="81" t="s">
        <v>158</v>
      </c>
      <c r="G19" s="82">
        <v>5</v>
      </c>
      <c r="H19" s="82">
        <v>5</v>
      </c>
      <c r="I19" s="82">
        <v>5</v>
      </c>
    </row>
    <row r="20" spans="1:9" ht="15" customHeight="1" x14ac:dyDescent="0.2">
      <c r="A20" s="96">
        <v>500000</v>
      </c>
      <c r="B20" s="97" t="s">
        <v>7</v>
      </c>
      <c r="C20" s="95" t="s">
        <v>107</v>
      </c>
      <c r="D20" s="82" t="s">
        <v>158</v>
      </c>
      <c r="E20" s="82" t="s">
        <v>158</v>
      </c>
      <c r="F20" s="81">
        <v>3</v>
      </c>
      <c r="G20" s="82" t="s">
        <v>158</v>
      </c>
      <c r="H20" s="82" t="s">
        <v>158</v>
      </c>
      <c r="I20" s="82" t="s">
        <v>158</v>
      </c>
    </row>
    <row r="21" spans="1:9" ht="15" customHeight="1" x14ac:dyDescent="0.2">
      <c r="A21" s="96" t="s">
        <v>107</v>
      </c>
      <c r="B21" s="97" t="s">
        <v>7</v>
      </c>
      <c r="C21" s="95" t="s">
        <v>108</v>
      </c>
      <c r="D21" s="82" t="s">
        <v>158</v>
      </c>
      <c r="E21" s="82" t="s">
        <v>158</v>
      </c>
      <c r="F21" s="81" t="s">
        <v>7</v>
      </c>
      <c r="G21" s="82" t="s">
        <v>158</v>
      </c>
      <c r="H21" s="82" t="s">
        <v>158</v>
      </c>
      <c r="I21" s="82" t="s">
        <v>158</v>
      </c>
    </row>
    <row r="22" spans="1:9" ht="15" customHeight="1" x14ac:dyDescent="0.2">
      <c r="A22" s="96" t="s">
        <v>108</v>
      </c>
      <c r="B22" s="98" t="s">
        <v>14</v>
      </c>
      <c r="C22" s="99"/>
      <c r="D22" s="81" t="s">
        <v>7</v>
      </c>
      <c r="E22" s="81" t="s">
        <v>7</v>
      </c>
      <c r="F22" s="82" t="s">
        <v>7</v>
      </c>
      <c r="G22" s="81" t="s">
        <v>7</v>
      </c>
      <c r="H22" s="81" t="s">
        <v>7</v>
      </c>
      <c r="I22" s="81" t="s">
        <v>7</v>
      </c>
    </row>
    <row r="23" spans="1:9" ht="6" customHeight="1" x14ac:dyDescent="0.2">
      <c r="A23" s="147"/>
      <c r="B23" s="148"/>
      <c r="C23" s="149"/>
      <c r="D23" s="82"/>
      <c r="E23" s="82"/>
      <c r="F23" s="82"/>
      <c r="G23" s="82"/>
      <c r="H23" s="82"/>
      <c r="I23" s="82"/>
    </row>
    <row r="24" spans="1:9" ht="15" customHeight="1" x14ac:dyDescent="0.2">
      <c r="A24" s="54" t="s">
        <v>15</v>
      </c>
      <c r="B24" s="61"/>
      <c r="C24" s="141"/>
      <c r="D24" s="112">
        <v>280</v>
      </c>
      <c r="E24" s="112">
        <v>279</v>
      </c>
      <c r="F24" s="112">
        <v>48</v>
      </c>
      <c r="G24" s="112">
        <v>280</v>
      </c>
      <c r="H24" s="112">
        <v>280</v>
      </c>
      <c r="I24" s="112">
        <v>270</v>
      </c>
    </row>
    <row r="25" spans="1:9" ht="15" customHeight="1" x14ac:dyDescent="0.2">
      <c r="A25" s="262" t="s">
        <v>72</v>
      </c>
      <c r="B25" s="375"/>
      <c r="C25" s="141"/>
      <c r="D25" s="82"/>
      <c r="E25" s="82"/>
      <c r="F25" s="82"/>
      <c r="G25" s="82"/>
      <c r="H25" s="82"/>
      <c r="I25" s="82"/>
    </row>
    <row r="26" spans="1:9" ht="15" customHeight="1" x14ac:dyDescent="0.2">
      <c r="A26" s="359" t="s">
        <v>73</v>
      </c>
      <c r="B26" s="373"/>
      <c r="C26" s="374"/>
      <c r="D26" s="83">
        <v>308</v>
      </c>
      <c r="E26" s="82">
        <v>182</v>
      </c>
      <c r="F26" s="82">
        <v>94</v>
      </c>
      <c r="G26" s="82">
        <v>202</v>
      </c>
      <c r="H26" s="82">
        <v>309</v>
      </c>
      <c r="I26" s="82" t="s">
        <v>7</v>
      </c>
    </row>
    <row r="27" spans="1:9" s="24" customFormat="1" ht="6" customHeight="1" x14ac:dyDescent="0.2">
      <c r="A27" s="113"/>
      <c r="B27" s="148"/>
      <c r="C27" s="150"/>
      <c r="D27" s="238"/>
      <c r="E27" s="52"/>
      <c r="F27" s="52"/>
      <c r="G27" s="52"/>
      <c r="H27" s="52"/>
      <c r="I27" s="52"/>
    </row>
    <row r="28" spans="1:9" ht="15" customHeight="1" x14ac:dyDescent="0.2">
      <c r="A28" s="131"/>
      <c r="B28" s="92"/>
      <c r="C28" s="92"/>
      <c r="D28" s="289" t="s">
        <v>8</v>
      </c>
      <c r="E28" s="290"/>
      <c r="F28" s="290"/>
      <c r="G28" s="290"/>
      <c r="H28" s="290"/>
      <c r="I28" s="290"/>
    </row>
    <row r="29" spans="1:9" ht="6" customHeight="1" x14ac:dyDescent="0.2">
      <c r="A29" s="147"/>
      <c r="B29" s="148"/>
      <c r="C29" s="150"/>
      <c r="D29" s="229" t="s">
        <v>0</v>
      </c>
      <c r="E29" s="328"/>
      <c r="F29" s="328"/>
      <c r="G29" s="151" t="s">
        <v>0</v>
      </c>
      <c r="H29" s="151" t="s">
        <v>0</v>
      </c>
      <c r="I29" s="151" t="s">
        <v>0</v>
      </c>
    </row>
    <row r="30" spans="1:9" ht="15" customHeight="1" x14ac:dyDescent="0.2">
      <c r="A30" s="93"/>
      <c r="B30" s="94" t="s">
        <v>68</v>
      </c>
      <c r="C30" s="95" t="s">
        <v>69</v>
      </c>
      <c r="D30" s="82">
        <v>1426</v>
      </c>
      <c r="E30" s="82">
        <v>1068</v>
      </c>
      <c r="F30" s="82" t="s">
        <v>158</v>
      </c>
      <c r="G30" s="82">
        <v>1285</v>
      </c>
      <c r="H30" s="82">
        <v>109</v>
      </c>
      <c r="I30" s="82">
        <v>23</v>
      </c>
    </row>
    <row r="31" spans="1:9" ht="15" customHeight="1" x14ac:dyDescent="0.2">
      <c r="A31" s="96">
        <v>5000</v>
      </c>
      <c r="B31" s="97" t="s">
        <v>7</v>
      </c>
      <c r="C31" s="95">
        <v>10000</v>
      </c>
      <c r="D31" s="82">
        <v>4769</v>
      </c>
      <c r="E31" s="82">
        <v>1838</v>
      </c>
      <c r="F31" s="82" t="s">
        <v>158</v>
      </c>
      <c r="G31" s="82">
        <v>1945</v>
      </c>
      <c r="H31" s="82">
        <v>294</v>
      </c>
      <c r="I31" s="82">
        <v>60</v>
      </c>
    </row>
    <row r="32" spans="1:9" ht="15" customHeight="1" x14ac:dyDescent="0.2">
      <c r="A32" s="96">
        <v>10000</v>
      </c>
      <c r="B32" s="97" t="s">
        <v>7</v>
      </c>
      <c r="C32" s="95">
        <v>50000</v>
      </c>
      <c r="D32" s="82">
        <v>12197</v>
      </c>
      <c r="E32" s="82">
        <v>6251</v>
      </c>
      <c r="F32" s="82">
        <v>1368</v>
      </c>
      <c r="G32" s="82">
        <v>4766</v>
      </c>
      <c r="H32" s="82">
        <v>2860</v>
      </c>
      <c r="I32" s="82">
        <v>509</v>
      </c>
    </row>
    <row r="33" spans="1:9" ht="15" customHeight="1" x14ac:dyDescent="0.2">
      <c r="A33" s="96">
        <v>50000</v>
      </c>
      <c r="B33" s="97" t="s">
        <v>7</v>
      </c>
      <c r="C33" s="95">
        <v>100000</v>
      </c>
      <c r="D33" s="82">
        <v>6087</v>
      </c>
      <c r="E33" s="82">
        <v>3128</v>
      </c>
      <c r="F33" s="82">
        <v>1646</v>
      </c>
      <c r="G33" s="82">
        <v>2530</v>
      </c>
      <c r="H33" s="82">
        <v>2266</v>
      </c>
      <c r="I33" s="82">
        <v>386</v>
      </c>
    </row>
    <row r="34" spans="1:9" ht="15" customHeight="1" x14ac:dyDescent="0.2">
      <c r="A34" s="96">
        <v>100000</v>
      </c>
      <c r="B34" s="97" t="s">
        <v>7</v>
      </c>
      <c r="C34" s="95">
        <v>200000</v>
      </c>
      <c r="D34" s="82">
        <v>5716</v>
      </c>
      <c r="E34" s="82">
        <v>2617</v>
      </c>
      <c r="F34" s="81">
        <v>1415</v>
      </c>
      <c r="G34" s="82">
        <v>2180</v>
      </c>
      <c r="H34" s="82">
        <v>1916</v>
      </c>
      <c r="I34" s="82">
        <v>326</v>
      </c>
    </row>
    <row r="35" spans="1:9" ht="15" customHeight="1" x14ac:dyDescent="0.2">
      <c r="A35" s="96">
        <v>200000</v>
      </c>
      <c r="B35" s="97" t="s">
        <v>7</v>
      </c>
      <c r="C35" s="95">
        <v>300000</v>
      </c>
      <c r="D35" s="81">
        <v>13563</v>
      </c>
      <c r="E35" s="81">
        <v>3105</v>
      </c>
      <c r="F35" s="82" t="s">
        <v>158</v>
      </c>
      <c r="G35" s="81">
        <v>2960</v>
      </c>
      <c r="H35" s="81">
        <v>2478</v>
      </c>
      <c r="I35" s="81">
        <v>266</v>
      </c>
    </row>
    <row r="36" spans="1:9" ht="15" customHeight="1" x14ac:dyDescent="0.2">
      <c r="A36" s="96">
        <v>300000</v>
      </c>
      <c r="B36" s="97" t="s">
        <v>7</v>
      </c>
      <c r="C36" s="95">
        <v>500000</v>
      </c>
      <c r="D36" s="82">
        <v>2816</v>
      </c>
      <c r="E36" s="82">
        <v>2108</v>
      </c>
      <c r="F36" s="81" t="s">
        <v>158</v>
      </c>
      <c r="G36" s="82">
        <v>285</v>
      </c>
      <c r="H36" s="82">
        <v>1967</v>
      </c>
      <c r="I36" s="82">
        <v>474</v>
      </c>
    </row>
    <row r="37" spans="1:9" ht="15" customHeight="1" x14ac:dyDescent="0.2">
      <c r="A37" s="96">
        <v>500000</v>
      </c>
      <c r="B37" s="97" t="s">
        <v>7</v>
      </c>
      <c r="C37" s="95" t="s">
        <v>107</v>
      </c>
      <c r="D37" s="82" t="s">
        <v>158</v>
      </c>
      <c r="E37" s="82" t="s">
        <v>158</v>
      </c>
      <c r="F37" s="81">
        <v>1836</v>
      </c>
      <c r="G37" s="82" t="s">
        <v>158</v>
      </c>
      <c r="H37" s="82" t="s">
        <v>158</v>
      </c>
      <c r="I37" s="82" t="s">
        <v>158</v>
      </c>
    </row>
    <row r="38" spans="1:9" ht="15" customHeight="1" x14ac:dyDescent="0.2">
      <c r="A38" s="96" t="s">
        <v>107</v>
      </c>
      <c r="B38" s="97" t="s">
        <v>7</v>
      </c>
      <c r="C38" s="95" t="s">
        <v>108</v>
      </c>
      <c r="D38" s="82" t="s">
        <v>158</v>
      </c>
      <c r="E38" s="82" t="s">
        <v>158</v>
      </c>
      <c r="F38" s="81" t="s">
        <v>7</v>
      </c>
      <c r="G38" s="82" t="s">
        <v>158</v>
      </c>
      <c r="H38" s="82" t="s">
        <v>158</v>
      </c>
      <c r="I38" s="82" t="s">
        <v>158</v>
      </c>
    </row>
    <row r="39" spans="1:9" ht="15" customHeight="1" x14ac:dyDescent="0.2">
      <c r="A39" s="96" t="s">
        <v>108</v>
      </c>
      <c r="B39" s="98" t="s">
        <v>14</v>
      </c>
      <c r="C39" s="99"/>
      <c r="D39" s="81" t="s">
        <v>7</v>
      </c>
      <c r="E39" s="81" t="s">
        <v>7</v>
      </c>
      <c r="F39" s="82" t="s">
        <v>7</v>
      </c>
      <c r="G39" s="81" t="s">
        <v>7</v>
      </c>
      <c r="H39" s="81" t="s">
        <v>7</v>
      </c>
      <c r="I39" s="81" t="s">
        <v>7</v>
      </c>
    </row>
    <row r="40" spans="1:9" s="24" customFormat="1" ht="6" customHeight="1" x14ac:dyDescent="0.2">
      <c r="A40" s="147"/>
      <c r="B40" s="148"/>
      <c r="C40" s="149"/>
      <c r="D40" s="82"/>
      <c r="E40" s="82"/>
      <c r="F40" s="82"/>
      <c r="G40" s="82"/>
      <c r="H40" s="82"/>
      <c r="I40" s="82"/>
    </row>
    <row r="41" spans="1:9" ht="15" customHeight="1" x14ac:dyDescent="0.2">
      <c r="A41" s="54" t="s">
        <v>15</v>
      </c>
      <c r="B41" s="61"/>
      <c r="C41" s="141"/>
      <c r="D41" s="112">
        <v>60250</v>
      </c>
      <c r="E41" s="112">
        <v>26268</v>
      </c>
      <c r="F41" s="112">
        <v>9398</v>
      </c>
      <c r="G41" s="112">
        <v>18351</v>
      </c>
      <c r="H41" s="112">
        <v>17912</v>
      </c>
      <c r="I41" s="112">
        <v>3069</v>
      </c>
    </row>
    <row r="42" spans="1:9" ht="15" customHeight="1" x14ac:dyDescent="0.2">
      <c r="A42" s="262" t="s">
        <v>72</v>
      </c>
      <c r="B42" s="375"/>
      <c r="C42" s="141"/>
      <c r="D42" s="82"/>
      <c r="E42" s="82"/>
      <c r="F42" s="82"/>
      <c r="G42" s="82"/>
      <c r="H42" s="82"/>
      <c r="I42" s="82"/>
    </row>
    <row r="43" spans="1:9" ht="14.1" customHeight="1" x14ac:dyDescent="0.2">
      <c r="A43" s="359" t="s">
        <v>73</v>
      </c>
      <c r="B43" s="373"/>
      <c r="C43" s="374"/>
      <c r="D43" s="83">
        <v>140534</v>
      </c>
      <c r="E43" s="82">
        <v>10876</v>
      </c>
      <c r="F43" s="82">
        <v>15198</v>
      </c>
      <c r="G43" s="82">
        <v>26073</v>
      </c>
      <c r="H43" s="82" t="s">
        <v>7</v>
      </c>
      <c r="I43" s="82" t="s">
        <v>7</v>
      </c>
    </row>
    <row r="44" spans="1:9" ht="12.75" x14ac:dyDescent="0.2">
      <c r="A44" s="113"/>
      <c r="B44" s="148"/>
      <c r="C44" s="150"/>
      <c r="D44" s="108"/>
      <c r="E44" s="108"/>
      <c r="F44" s="52"/>
      <c r="G44" s="52"/>
      <c r="H44" s="52"/>
      <c r="I44" s="52"/>
    </row>
    <row r="45" spans="1:9" ht="12.75" x14ac:dyDescent="0.2">
      <c r="A45" s="113"/>
      <c r="B45" s="148"/>
      <c r="C45" s="150"/>
      <c r="D45" s="108"/>
      <c r="E45" s="108"/>
      <c r="F45" s="52"/>
      <c r="G45" s="52"/>
      <c r="H45" s="52"/>
      <c r="I45" s="52"/>
    </row>
    <row r="46" spans="1:9" ht="12.75" x14ac:dyDescent="0.2">
      <c r="A46" s="113"/>
      <c r="B46" s="148"/>
      <c r="C46" s="150"/>
      <c r="D46" s="108"/>
      <c r="E46" s="108"/>
      <c r="F46" s="52"/>
      <c r="G46" s="52"/>
      <c r="H46" s="52"/>
      <c r="I46" s="52"/>
    </row>
    <row r="47" spans="1:9" ht="12.75" x14ac:dyDescent="0.2">
      <c r="A47" s="113"/>
      <c r="B47" s="148"/>
      <c r="C47" s="150"/>
      <c r="D47" s="108"/>
      <c r="E47" s="108"/>
      <c r="F47" s="52"/>
      <c r="G47" s="52"/>
      <c r="H47" s="52"/>
      <c r="I47" s="52"/>
    </row>
    <row r="48" spans="1:9" ht="12.75" x14ac:dyDescent="0.2">
      <c r="A48" s="113"/>
      <c r="B48" s="148"/>
      <c r="C48" s="150"/>
      <c r="D48" s="108"/>
      <c r="E48" s="108"/>
      <c r="F48" s="52"/>
      <c r="G48" s="52"/>
      <c r="H48" s="52"/>
      <c r="I48" s="52"/>
    </row>
    <row r="49" spans="1:10" ht="12.75" x14ac:dyDescent="0.2">
      <c r="A49" s="113"/>
      <c r="B49" s="148"/>
      <c r="C49" s="150"/>
      <c r="D49" s="108"/>
      <c r="E49" s="108"/>
      <c r="F49" s="52"/>
      <c r="G49" s="52"/>
      <c r="H49" s="52"/>
      <c r="I49" s="52"/>
    </row>
    <row r="50" spans="1:10" ht="12.75" x14ac:dyDescent="0.2">
      <c r="A50" s="113"/>
      <c r="B50" s="148"/>
      <c r="C50" s="150"/>
      <c r="D50" s="108"/>
      <c r="E50" s="108"/>
      <c r="F50" s="52"/>
      <c r="G50" s="52"/>
      <c r="H50" s="52"/>
      <c r="I50" s="52"/>
    </row>
    <row r="51" spans="1:10" ht="12.75" x14ac:dyDescent="0.2">
      <c r="A51" s="113"/>
      <c r="B51" s="148"/>
      <c r="C51" s="150"/>
      <c r="D51" s="108"/>
      <c r="E51" s="108"/>
      <c r="F51" s="52"/>
      <c r="G51" s="52"/>
      <c r="H51" s="52"/>
      <c r="I51" s="52"/>
    </row>
    <row r="52" spans="1:10" ht="12.75" x14ac:dyDescent="0.2">
      <c r="A52" s="113"/>
      <c r="B52" s="148"/>
      <c r="C52" s="150"/>
      <c r="D52" s="108"/>
      <c r="E52" s="108"/>
      <c r="F52" s="52"/>
      <c r="G52" s="52"/>
      <c r="H52" s="52"/>
      <c r="I52" s="52"/>
    </row>
    <row r="53" spans="1:10" ht="12.75" x14ac:dyDescent="0.2">
      <c r="A53" s="113"/>
      <c r="B53" s="148"/>
      <c r="C53" s="150"/>
      <c r="D53" s="108"/>
      <c r="E53" s="108"/>
      <c r="F53" s="52"/>
      <c r="G53" s="52"/>
      <c r="H53" s="52"/>
      <c r="I53" s="52"/>
    </row>
    <row r="54" spans="1:10" x14ac:dyDescent="0.2">
      <c r="A54" s="182" t="s">
        <v>9</v>
      </c>
      <c r="B54" s="152"/>
      <c r="C54" s="152"/>
      <c r="D54" s="152"/>
      <c r="E54" s="152"/>
      <c r="F54" s="152"/>
      <c r="G54" s="152"/>
      <c r="H54" s="152"/>
      <c r="I54" s="152"/>
      <c r="J54" s="29"/>
    </row>
    <row r="55" spans="1:10" ht="12" customHeight="1" x14ac:dyDescent="0.2">
      <c r="A55" s="359" t="s">
        <v>67</v>
      </c>
      <c r="B55" s="360"/>
      <c r="C55" s="360"/>
      <c r="D55" s="360"/>
      <c r="E55" s="360"/>
      <c r="F55" s="360"/>
      <c r="G55" s="360"/>
      <c r="H55" s="360"/>
      <c r="I55" s="360"/>
    </row>
    <row r="56" spans="1:10" s="30" customFormat="1" ht="12" customHeight="1" x14ac:dyDescent="0.2">
      <c r="A56" s="262" t="s">
        <v>124</v>
      </c>
      <c r="B56" s="285"/>
      <c r="C56" s="285"/>
      <c r="D56" s="285"/>
      <c r="E56" s="285"/>
      <c r="F56" s="285"/>
      <c r="G56" s="285"/>
      <c r="H56" s="285"/>
      <c r="I56" s="285"/>
    </row>
    <row r="57" spans="1:10" s="30" customFormat="1" ht="12" customHeight="1" x14ac:dyDescent="0.2">
      <c r="A57" s="262" t="s">
        <v>126</v>
      </c>
      <c r="B57" s="285"/>
      <c r="C57" s="285"/>
      <c r="D57" s="285"/>
      <c r="E57" s="285"/>
      <c r="F57" s="285"/>
      <c r="G57" s="285"/>
      <c r="H57" s="285"/>
      <c r="I57" s="285"/>
    </row>
    <row r="58" spans="1:10" s="30" customFormat="1" ht="12" customHeight="1" x14ac:dyDescent="0.2">
      <c r="A58" s="262" t="s">
        <v>127</v>
      </c>
      <c r="B58" s="285"/>
      <c r="C58" s="285"/>
      <c r="D58" s="285"/>
      <c r="E58" s="285"/>
      <c r="F58" s="285"/>
      <c r="G58" s="285"/>
      <c r="H58" s="285"/>
      <c r="I58" s="285"/>
    </row>
    <row r="60" spans="1:10" x14ac:dyDescent="0.2">
      <c r="A60" s="20"/>
      <c r="B60" s="20"/>
      <c r="C60" s="20"/>
    </row>
    <row r="61" spans="1:10" x14ac:dyDescent="0.2">
      <c r="A61" s="20"/>
      <c r="B61" s="20"/>
      <c r="C61" s="20"/>
    </row>
    <row r="62" spans="1:10" x14ac:dyDescent="0.2">
      <c r="A62" s="20"/>
      <c r="B62" s="20"/>
      <c r="C62" s="20"/>
    </row>
    <row r="63" spans="1:10" x14ac:dyDescent="0.2">
      <c r="A63" s="20"/>
      <c r="B63" s="20"/>
      <c r="C63" s="20"/>
    </row>
    <row r="64" spans="1:10" x14ac:dyDescent="0.2">
      <c r="A64" s="20"/>
      <c r="B64" s="20"/>
      <c r="C64" s="20"/>
    </row>
    <row r="65" spans="1:3" x14ac:dyDescent="0.2">
      <c r="A65" s="20"/>
      <c r="B65" s="20"/>
      <c r="C65" s="20"/>
    </row>
    <row r="66" spans="1:3" x14ac:dyDescent="0.2">
      <c r="A66" s="20"/>
      <c r="B66" s="20"/>
      <c r="C66" s="20"/>
    </row>
  </sheetData>
  <mergeCells count="20">
    <mergeCell ref="A55:I55"/>
    <mergeCell ref="A56:I56"/>
    <mergeCell ref="A57:I57"/>
    <mergeCell ref="A58:I58"/>
    <mergeCell ref="A42:B42"/>
    <mergeCell ref="A43:C43"/>
    <mergeCell ref="D11:I11"/>
    <mergeCell ref="E29:F29"/>
    <mergeCell ref="A25:B25"/>
    <mergeCell ref="A1:I1"/>
    <mergeCell ref="A4:C9"/>
    <mergeCell ref="D4:D9"/>
    <mergeCell ref="E4:E9"/>
    <mergeCell ref="F4:F9"/>
    <mergeCell ref="G4:G9"/>
    <mergeCell ref="H4:H9"/>
    <mergeCell ref="I4:I9"/>
    <mergeCell ref="A2:I2"/>
    <mergeCell ref="A26:C26"/>
    <mergeCell ref="D28:I28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sqref="A1:G1"/>
    </sheetView>
  </sheetViews>
  <sheetFormatPr baseColWidth="10" defaultColWidth="9.140625" defaultRowHeight="11.25" x14ac:dyDescent="0.2"/>
  <cols>
    <col min="1" max="1" width="10.7109375" style="20" customWidth="1"/>
    <col min="2" max="2" width="9.140625" style="20" customWidth="1"/>
    <col min="3" max="3" width="10.7109375" style="20" customWidth="1"/>
    <col min="4" max="7" width="16.42578125" style="20" customWidth="1"/>
    <col min="8" max="8" width="9.85546875" style="20" customWidth="1"/>
    <col min="9" max="16384" width="9.140625" style="20"/>
  </cols>
  <sheetData>
    <row r="1" spans="1:8" ht="15" customHeight="1" x14ac:dyDescent="0.2">
      <c r="A1" s="329" t="s">
        <v>137</v>
      </c>
      <c r="B1" s="329"/>
      <c r="C1" s="329"/>
      <c r="D1" s="329"/>
      <c r="E1" s="329"/>
      <c r="F1" s="329"/>
      <c r="G1" s="329"/>
    </row>
    <row r="2" spans="1:8" ht="15" customHeight="1" x14ac:dyDescent="0.2">
      <c r="A2" s="330" t="s">
        <v>167</v>
      </c>
      <c r="B2" s="330"/>
      <c r="C2" s="330"/>
      <c r="D2" s="330"/>
      <c r="E2" s="330"/>
      <c r="F2" s="330"/>
      <c r="G2" s="330"/>
    </row>
    <row r="3" spans="1:8" ht="6" customHeight="1" x14ac:dyDescent="0.2">
      <c r="A3" s="90"/>
      <c r="B3" s="90"/>
      <c r="C3" s="90"/>
      <c r="D3" s="110"/>
      <c r="E3" s="110"/>
      <c r="F3" s="90"/>
      <c r="G3" s="90"/>
    </row>
    <row r="4" spans="1:8" ht="11.25" customHeight="1" x14ac:dyDescent="0.2">
      <c r="A4" s="331" t="s">
        <v>161</v>
      </c>
      <c r="B4" s="331"/>
      <c r="C4" s="332"/>
      <c r="D4" s="338" t="s">
        <v>15</v>
      </c>
      <c r="E4" s="348" t="s">
        <v>159</v>
      </c>
      <c r="F4" s="349"/>
      <c r="G4" s="349"/>
    </row>
    <row r="5" spans="1:8" x14ac:dyDescent="0.2">
      <c r="A5" s="333"/>
      <c r="B5" s="333"/>
      <c r="C5" s="334"/>
      <c r="D5" s="339"/>
      <c r="E5" s="350"/>
      <c r="F5" s="351"/>
      <c r="G5" s="351"/>
    </row>
    <row r="6" spans="1:8" x14ac:dyDescent="0.2">
      <c r="A6" s="333"/>
      <c r="B6" s="333"/>
      <c r="C6" s="334"/>
      <c r="D6" s="339"/>
      <c r="E6" s="352"/>
      <c r="F6" s="353"/>
      <c r="G6" s="353"/>
    </row>
    <row r="7" spans="1:8" x14ac:dyDescent="0.2">
      <c r="A7" s="333"/>
      <c r="B7" s="333"/>
      <c r="C7" s="335"/>
      <c r="D7" s="339"/>
      <c r="E7" s="342" t="s">
        <v>70</v>
      </c>
      <c r="F7" s="342" t="s">
        <v>71</v>
      </c>
      <c r="G7" s="345" t="s">
        <v>140</v>
      </c>
    </row>
    <row r="8" spans="1:8" x14ac:dyDescent="0.2">
      <c r="A8" s="333"/>
      <c r="B8" s="333"/>
      <c r="C8" s="335"/>
      <c r="D8" s="339"/>
      <c r="E8" s="355"/>
      <c r="F8" s="355"/>
      <c r="G8" s="357"/>
    </row>
    <row r="9" spans="1:8" x14ac:dyDescent="0.2">
      <c r="A9" s="336"/>
      <c r="B9" s="336"/>
      <c r="C9" s="337"/>
      <c r="D9" s="354"/>
      <c r="E9" s="356"/>
      <c r="F9" s="356"/>
      <c r="G9" s="358"/>
    </row>
    <row r="10" spans="1:8" ht="6" customHeight="1" x14ac:dyDescent="0.2">
      <c r="A10" s="118"/>
      <c r="B10" s="118"/>
      <c r="C10" s="119"/>
      <c r="D10" s="289"/>
      <c r="E10" s="289"/>
      <c r="F10" s="289"/>
      <c r="G10" s="289"/>
    </row>
    <row r="11" spans="1:8" s="26" customFormat="1" ht="15" customHeight="1" x14ac:dyDescent="0.2">
      <c r="A11" s="111"/>
      <c r="B11" s="92"/>
      <c r="C11" s="92"/>
      <c r="D11" s="289" t="s">
        <v>100</v>
      </c>
      <c r="E11" s="327"/>
      <c r="F11" s="327"/>
      <c r="G11" s="327"/>
    </row>
    <row r="12" spans="1:8" ht="6" customHeight="1" x14ac:dyDescent="0.2">
      <c r="A12" s="120"/>
      <c r="B12" s="120"/>
      <c r="C12" s="120"/>
      <c r="D12" s="226"/>
      <c r="E12" s="122"/>
      <c r="F12" s="122"/>
      <c r="G12" s="122"/>
    </row>
    <row r="13" spans="1:8" ht="15" customHeight="1" x14ac:dyDescent="0.2">
      <c r="A13" s="93"/>
      <c r="B13" s="94" t="s">
        <v>68</v>
      </c>
      <c r="C13" s="95" t="s">
        <v>69</v>
      </c>
      <c r="D13" s="82">
        <v>193</v>
      </c>
      <c r="E13" s="82" t="s">
        <v>158</v>
      </c>
      <c r="F13" s="82">
        <v>110</v>
      </c>
      <c r="G13" s="82" t="s">
        <v>158</v>
      </c>
      <c r="H13" s="19"/>
    </row>
    <row r="14" spans="1:8" ht="15" customHeight="1" x14ac:dyDescent="0.2">
      <c r="A14" s="96">
        <v>5000</v>
      </c>
      <c r="B14" s="97" t="s">
        <v>7</v>
      </c>
      <c r="C14" s="95">
        <v>10000</v>
      </c>
      <c r="D14" s="82">
        <v>176</v>
      </c>
      <c r="E14" s="82">
        <v>5</v>
      </c>
      <c r="F14" s="82">
        <v>100</v>
      </c>
      <c r="G14" s="82">
        <v>71</v>
      </c>
      <c r="H14" s="19"/>
    </row>
    <row r="15" spans="1:8" ht="15" customHeight="1" x14ac:dyDescent="0.2">
      <c r="A15" s="96">
        <v>10000</v>
      </c>
      <c r="B15" s="97" t="s">
        <v>7</v>
      </c>
      <c r="C15" s="95">
        <v>50000</v>
      </c>
      <c r="D15" s="82">
        <v>665</v>
      </c>
      <c r="E15" s="82">
        <v>11</v>
      </c>
      <c r="F15" s="82">
        <v>332</v>
      </c>
      <c r="G15" s="82">
        <v>322</v>
      </c>
      <c r="H15" s="19"/>
    </row>
    <row r="16" spans="1:8" ht="15" customHeight="1" x14ac:dyDescent="0.2">
      <c r="A16" s="96">
        <v>50000</v>
      </c>
      <c r="B16" s="97" t="s">
        <v>7</v>
      </c>
      <c r="C16" s="95">
        <v>100000</v>
      </c>
      <c r="D16" s="82">
        <v>216</v>
      </c>
      <c r="E16" s="82">
        <v>24</v>
      </c>
      <c r="F16" s="82">
        <v>105</v>
      </c>
      <c r="G16" s="82">
        <v>87</v>
      </c>
      <c r="H16" s="19"/>
    </row>
    <row r="17" spans="1:8" ht="15" customHeight="1" x14ac:dyDescent="0.2">
      <c r="A17" s="96">
        <v>100000</v>
      </c>
      <c r="B17" s="97" t="s">
        <v>7</v>
      </c>
      <c r="C17" s="95">
        <v>200000</v>
      </c>
      <c r="D17" s="82">
        <v>125</v>
      </c>
      <c r="E17" s="82">
        <v>12</v>
      </c>
      <c r="F17" s="82">
        <v>62</v>
      </c>
      <c r="G17" s="82">
        <v>51</v>
      </c>
      <c r="H17" s="19"/>
    </row>
    <row r="18" spans="1:8" ht="15" customHeight="1" x14ac:dyDescent="0.2">
      <c r="A18" s="96">
        <v>200000</v>
      </c>
      <c r="B18" s="97" t="s">
        <v>7</v>
      </c>
      <c r="C18" s="95">
        <v>300000</v>
      </c>
      <c r="D18" s="82">
        <v>42</v>
      </c>
      <c r="E18" s="81" t="s">
        <v>158</v>
      </c>
      <c r="F18" s="82" t="s">
        <v>158</v>
      </c>
      <c r="G18" s="81">
        <v>10</v>
      </c>
      <c r="H18" s="19"/>
    </row>
    <row r="19" spans="1:8" ht="15" customHeight="1" x14ac:dyDescent="0.2">
      <c r="A19" s="96">
        <v>300000</v>
      </c>
      <c r="B19" s="97" t="s">
        <v>7</v>
      </c>
      <c r="C19" s="95">
        <v>500000</v>
      </c>
      <c r="D19" s="82">
        <v>21</v>
      </c>
      <c r="E19" s="82" t="s">
        <v>158</v>
      </c>
      <c r="F19" s="82">
        <v>11</v>
      </c>
      <c r="G19" s="82" t="s">
        <v>158</v>
      </c>
      <c r="H19" s="19"/>
    </row>
    <row r="20" spans="1:8" ht="15" customHeight="1" x14ac:dyDescent="0.2">
      <c r="A20" s="96">
        <v>500000</v>
      </c>
      <c r="B20" s="97" t="s">
        <v>7</v>
      </c>
      <c r="C20" s="95" t="s">
        <v>107</v>
      </c>
      <c r="D20" s="82" t="s">
        <v>158</v>
      </c>
      <c r="E20" s="82">
        <v>7</v>
      </c>
      <c r="F20" s="82" t="s">
        <v>158</v>
      </c>
      <c r="G20" s="82" t="s">
        <v>7</v>
      </c>
      <c r="H20" s="19"/>
    </row>
    <row r="21" spans="1:8" ht="15" customHeight="1" x14ac:dyDescent="0.2">
      <c r="A21" s="96" t="s">
        <v>107</v>
      </c>
      <c r="B21" s="97" t="s">
        <v>7</v>
      </c>
      <c r="C21" s="95" t="s">
        <v>108</v>
      </c>
      <c r="D21" s="82" t="s">
        <v>158</v>
      </c>
      <c r="E21" s="82" t="s">
        <v>158</v>
      </c>
      <c r="F21" s="82" t="s">
        <v>7</v>
      </c>
      <c r="G21" s="82" t="s">
        <v>7</v>
      </c>
      <c r="H21" s="19"/>
    </row>
    <row r="22" spans="1:8" ht="15" customHeight="1" x14ac:dyDescent="0.2">
      <c r="A22" s="96" t="s">
        <v>108</v>
      </c>
      <c r="B22" s="98" t="s">
        <v>14</v>
      </c>
      <c r="C22" s="99"/>
      <c r="D22" s="82">
        <v>3</v>
      </c>
      <c r="E22" s="81">
        <v>3</v>
      </c>
      <c r="F22" s="82" t="s">
        <v>7</v>
      </c>
      <c r="G22" s="81" t="s">
        <v>7</v>
      </c>
      <c r="H22" s="19"/>
    </row>
    <row r="23" spans="1:8" ht="6" customHeight="1" x14ac:dyDescent="0.2">
      <c r="A23" s="123"/>
      <c r="B23" s="119"/>
      <c r="C23" s="124"/>
      <c r="D23" s="82"/>
      <c r="E23" s="82"/>
      <c r="F23" s="82"/>
      <c r="G23" s="82"/>
      <c r="H23" s="19"/>
    </row>
    <row r="24" spans="1:8" s="24" customFormat="1" ht="15" customHeight="1" x14ac:dyDescent="0.2">
      <c r="A24" s="54" t="s">
        <v>17</v>
      </c>
      <c r="B24" s="113"/>
      <c r="C24" s="100"/>
      <c r="D24" s="112">
        <v>1451</v>
      </c>
      <c r="E24" s="112">
        <v>80</v>
      </c>
      <c r="F24" s="112">
        <v>741</v>
      </c>
      <c r="G24" s="112">
        <v>630</v>
      </c>
      <c r="H24" s="17"/>
    </row>
    <row r="25" spans="1:8" s="24" customFormat="1" ht="6" customHeight="1" x14ac:dyDescent="0.2">
      <c r="A25" s="113"/>
      <c r="B25" s="113"/>
      <c r="C25" s="102"/>
      <c r="D25" s="238"/>
      <c r="E25" s="52"/>
      <c r="F25" s="52"/>
      <c r="G25" s="52"/>
    </row>
    <row r="26" spans="1:8" ht="15" customHeight="1" x14ac:dyDescent="0.2">
      <c r="A26" s="55"/>
      <c r="B26" s="92"/>
      <c r="C26" s="92"/>
      <c r="D26" s="289" t="s">
        <v>101</v>
      </c>
      <c r="E26" s="327"/>
      <c r="F26" s="327"/>
      <c r="G26" s="327"/>
    </row>
    <row r="27" spans="1:8" ht="6" customHeight="1" x14ac:dyDescent="0.2">
      <c r="A27" s="125"/>
      <c r="B27" s="125"/>
      <c r="C27" s="126"/>
      <c r="D27" s="226"/>
      <c r="E27" s="122"/>
      <c r="F27" s="122"/>
      <c r="G27" s="122"/>
    </row>
    <row r="28" spans="1:8" ht="15" customHeight="1" x14ac:dyDescent="0.2">
      <c r="A28" s="93"/>
      <c r="B28" s="94" t="s">
        <v>68</v>
      </c>
      <c r="C28" s="95" t="s">
        <v>69</v>
      </c>
      <c r="D28" s="82">
        <v>480</v>
      </c>
      <c r="E28" s="82" t="s">
        <v>158</v>
      </c>
      <c r="F28" s="82">
        <v>266</v>
      </c>
      <c r="G28" s="82" t="s">
        <v>158</v>
      </c>
      <c r="H28" s="19"/>
    </row>
    <row r="29" spans="1:8" ht="15" customHeight="1" x14ac:dyDescent="0.2">
      <c r="A29" s="96">
        <v>5000</v>
      </c>
      <c r="B29" s="97" t="s">
        <v>7</v>
      </c>
      <c r="C29" s="95">
        <v>10000</v>
      </c>
      <c r="D29" s="82">
        <v>1257</v>
      </c>
      <c r="E29" s="82">
        <v>36</v>
      </c>
      <c r="F29" s="82">
        <v>714</v>
      </c>
      <c r="G29" s="82">
        <v>507</v>
      </c>
      <c r="H29" s="19"/>
    </row>
    <row r="30" spans="1:8" ht="15" customHeight="1" x14ac:dyDescent="0.2">
      <c r="A30" s="96">
        <v>10000</v>
      </c>
      <c r="B30" s="97" t="s">
        <v>7</v>
      </c>
      <c r="C30" s="95">
        <v>50000</v>
      </c>
      <c r="D30" s="82">
        <v>16090</v>
      </c>
      <c r="E30" s="82">
        <v>316</v>
      </c>
      <c r="F30" s="82">
        <v>7945</v>
      </c>
      <c r="G30" s="82">
        <v>7829</v>
      </c>
      <c r="H30" s="19"/>
    </row>
    <row r="31" spans="1:8" ht="15" customHeight="1" x14ac:dyDescent="0.2">
      <c r="A31" s="96">
        <v>50000</v>
      </c>
      <c r="B31" s="97" t="s">
        <v>7</v>
      </c>
      <c r="C31" s="95">
        <v>100000</v>
      </c>
      <c r="D31" s="82">
        <v>15278</v>
      </c>
      <c r="E31" s="82">
        <v>1707</v>
      </c>
      <c r="F31" s="82">
        <v>7504</v>
      </c>
      <c r="G31" s="82">
        <v>6067</v>
      </c>
      <c r="H31" s="19"/>
    </row>
    <row r="32" spans="1:8" ht="15" customHeight="1" x14ac:dyDescent="0.2">
      <c r="A32" s="96">
        <v>100000</v>
      </c>
      <c r="B32" s="97" t="s">
        <v>7</v>
      </c>
      <c r="C32" s="95">
        <v>200000</v>
      </c>
      <c r="D32" s="82">
        <v>17190</v>
      </c>
      <c r="E32" s="82">
        <v>1565</v>
      </c>
      <c r="F32" s="82">
        <v>8384</v>
      </c>
      <c r="G32" s="82">
        <v>7241</v>
      </c>
      <c r="H32" s="19"/>
    </row>
    <row r="33" spans="1:8" ht="15" customHeight="1" x14ac:dyDescent="0.2">
      <c r="A33" s="96">
        <v>200000</v>
      </c>
      <c r="B33" s="97" t="s">
        <v>7</v>
      </c>
      <c r="C33" s="95">
        <v>300000</v>
      </c>
      <c r="D33" s="82">
        <v>10256</v>
      </c>
      <c r="E33" s="81" t="s">
        <v>158</v>
      </c>
      <c r="F33" s="82" t="s">
        <v>158</v>
      </c>
      <c r="G33" s="81">
        <v>2508</v>
      </c>
      <c r="H33" s="19"/>
    </row>
    <row r="34" spans="1:8" ht="15" customHeight="1" x14ac:dyDescent="0.2">
      <c r="A34" s="96">
        <v>300000</v>
      </c>
      <c r="B34" s="97" t="s">
        <v>7</v>
      </c>
      <c r="C34" s="95">
        <v>500000</v>
      </c>
      <c r="D34" s="82">
        <v>7896</v>
      </c>
      <c r="E34" s="82" t="s">
        <v>158</v>
      </c>
      <c r="F34" s="82">
        <v>4193</v>
      </c>
      <c r="G34" s="82" t="s">
        <v>158</v>
      </c>
      <c r="H34" s="19"/>
    </row>
    <row r="35" spans="1:8" ht="15" customHeight="1" x14ac:dyDescent="0.2">
      <c r="A35" s="96">
        <v>500000</v>
      </c>
      <c r="B35" s="97" t="s">
        <v>7</v>
      </c>
      <c r="C35" s="95" t="s">
        <v>107</v>
      </c>
      <c r="D35" s="82" t="s">
        <v>158</v>
      </c>
      <c r="E35" s="82">
        <v>6075</v>
      </c>
      <c r="F35" s="82" t="s">
        <v>158</v>
      </c>
      <c r="G35" s="82" t="s">
        <v>7</v>
      </c>
      <c r="H35" s="19"/>
    </row>
    <row r="36" spans="1:8" ht="15" customHeight="1" x14ac:dyDescent="0.2">
      <c r="A36" s="96" t="s">
        <v>107</v>
      </c>
      <c r="B36" s="97" t="s">
        <v>7</v>
      </c>
      <c r="C36" s="95" t="s">
        <v>108</v>
      </c>
      <c r="D36" s="82" t="s">
        <v>158</v>
      </c>
      <c r="E36" s="82" t="s">
        <v>158</v>
      </c>
      <c r="F36" s="82" t="s">
        <v>7</v>
      </c>
      <c r="G36" s="82" t="s">
        <v>7</v>
      </c>
      <c r="H36" s="19"/>
    </row>
    <row r="37" spans="1:8" ht="15" customHeight="1" x14ac:dyDescent="0.2">
      <c r="A37" s="96" t="s">
        <v>108</v>
      </c>
      <c r="B37" s="98" t="s">
        <v>14</v>
      </c>
      <c r="C37" s="99"/>
      <c r="D37" s="82">
        <v>16639</v>
      </c>
      <c r="E37" s="81">
        <v>16639</v>
      </c>
      <c r="F37" s="82" t="s">
        <v>7</v>
      </c>
      <c r="G37" s="81" t="s">
        <v>7</v>
      </c>
      <c r="H37" s="19"/>
    </row>
    <row r="38" spans="1:8" ht="6" customHeight="1" x14ac:dyDescent="0.2">
      <c r="A38" s="123"/>
      <c r="B38" s="119"/>
      <c r="C38" s="124"/>
      <c r="D38" s="82"/>
      <c r="E38" s="82"/>
      <c r="F38" s="82"/>
      <c r="G38" s="82"/>
      <c r="H38" s="19"/>
    </row>
    <row r="39" spans="1:8" s="24" customFormat="1" ht="15" customHeight="1" x14ac:dyDescent="0.2">
      <c r="A39" s="54" t="s">
        <v>17</v>
      </c>
      <c r="B39" s="113"/>
      <c r="C39" s="100"/>
      <c r="D39" s="112">
        <v>95554</v>
      </c>
      <c r="E39" s="112">
        <v>33607</v>
      </c>
      <c r="F39" s="112">
        <v>35129</v>
      </c>
      <c r="G39" s="112">
        <v>26818</v>
      </c>
      <c r="H39" s="17"/>
    </row>
    <row r="40" spans="1:8" s="27" customFormat="1" ht="6" customHeight="1" x14ac:dyDescent="0.2">
      <c r="A40" s="127"/>
      <c r="B40" s="127"/>
      <c r="C40" s="129"/>
      <c r="D40" s="239"/>
      <c r="E40" s="130"/>
      <c r="F40" s="130"/>
      <c r="G40" s="130"/>
    </row>
    <row r="41" spans="1:8" ht="15" customHeight="1" x14ac:dyDescent="0.2">
      <c r="A41" s="55"/>
      <c r="B41" s="117"/>
      <c r="C41" s="117"/>
      <c r="D41" s="328" t="s">
        <v>102</v>
      </c>
      <c r="E41" s="327"/>
      <c r="F41" s="327"/>
      <c r="G41" s="327"/>
    </row>
    <row r="42" spans="1:8" ht="6" customHeight="1" x14ac:dyDescent="0.2">
      <c r="A42" s="131"/>
      <c r="B42" s="131"/>
      <c r="C42" s="131"/>
      <c r="D42" s="226"/>
      <c r="E42" s="122"/>
      <c r="F42" s="122"/>
      <c r="G42" s="122"/>
    </row>
    <row r="43" spans="1:8" ht="15" customHeight="1" x14ac:dyDescent="0.2">
      <c r="A43" s="93"/>
      <c r="B43" s="94" t="s">
        <v>68</v>
      </c>
      <c r="C43" s="95" t="s">
        <v>69</v>
      </c>
      <c r="D43" s="82">
        <v>99</v>
      </c>
      <c r="E43" s="82" t="s">
        <v>158</v>
      </c>
      <c r="F43" s="82">
        <v>40</v>
      </c>
      <c r="G43" s="82" t="s">
        <v>158</v>
      </c>
      <c r="H43" s="19"/>
    </row>
    <row r="44" spans="1:8" ht="15" customHeight="1" x14ac:dyDescent="0.2">
      <c r="A44" s="96">
        <v>5000</v>
      </c>
      <c r="B44" s="97" t="s">
        <v>7</v>
      </c>
      <c r="C44" s="95">
        <v>10000</v>
      </c>
      <c r="D44" s="82">
        <v>260</v>
      </c>
      <c r="E44" s="82">
        <v>3</v>
      </c>
      <c r="F44" s="82">
        <v>107</v>
      </c>
      <c r="G44" s="82">
        <v>151</v>
      </c>
      <c r="H44" s="19"/>
    </row>
    <row r="45" spans="1:8" ht="15" customHeight="1" x14ac:dyDescent="0.2">
      <c r="A45" s="96">
        <v>10000</v>
      </c>
      <c r="B45" s="97" t="s">
        <v>7</v>
      </c>
      <c r="C45" s="95">
        <v>50000</v>
      </c>
      <c r="D45" s="82">
        <v>3499</v>
      </c>
      <c r="E45" s="82">
        <v>18</v>
      </c>
      <c r="F45" s="82">
        <v>1164</v>
      </c>
      <c r="G45" s="82">
        <v>2317</v>
      </c>
      <c r="H45" s="19"/>
    </row>
    <row r="46" spans="1:8" ht="15" customHeight="1" x14ac:dyDescent="0.2">
      <c r="A46" s="96">
        <v>50000</v>
      </c>
      <c r="B46" s="97" t="s">
        <v>7</v>
      </c>
      <c r="C46" s="95">
        <v>100000</v>
      </c>
      <c r="D46" s="82">
        <v>3182</v>
      </c>
      <c r="E46" s="82">
        <v>122</v>
      </c>
      <c r="F46" s="82">
        <v>1259</v>
      </c>
      <c r="G46" s="82">
        <v>1802</v>
      </c>
      <c r="H46" s="19"/>
    </row>
    <row r="47" spans="1:8" ht="15" customHeight="1" x14ac:dyDescent="0.2">
      <c r="A47" s="96">
        <v>100000</v>
      </c>
      <c r="B47" s="97" t="s">
        <v>7</v>
      </c>
      <c r="C47" s="95">
        <v>200000</v>
      </c>
      <c r="D47" s="82">
        <v>3833</v>
      </c>
      <c r="E47" s="82">
        <v>172</v>
      </c>
      <c r="F47" s="82">
        <v>1621</v>
      </c>
      <c r="G47" s="82">
        <v>2040</v>
      </c>
      <c r="H47" s="19"/>
    </row>
    <row r="48" spans="1:8" ht="15" customHeight="1" x14ac:dyDescent="0.2">
      <c r="A48" s="96">
        <v>200000</v>
      </c>
      <c r="B48" s="97" t="s">
        <v>7</v>
      </c>
      <c r="C48" s="95">
        <v>300000</v>
      </c>
      <c r="D48" s="82">
        <v>1793</v>
      </c>
      <c r="E48" s="81" t="s">
        <v>158</v>
      </c>
      <c r="F48" s="82" t="s">
        <v>158</v>
      </c>
      <c r="G48" s="81">
        <v>613</v>
      </c>
      <c r="H48" s="19"/>
    </row>
    <row r="49" spans="1:8" ht="15" customHeight="1" x14ac:dyDescent="0.2">
      <c r="A49" s="96">
        <v>300000</v>
      </c>
      <c r="B49" s="97" t="s">
        <v>7</v>
      </c>
      <c r="C49" s="95">
        <v>500000</v>
      </c>
      <c r="D49" s="82">
        <v>1852</v>
      </c>
      <c r="E49" s="82" t="s">
        <v>158</v>
      </c>
      <c r="F49" s="82">
        <v>941</v>
      </c>
      <c r="G49" s="82" t="s">
        <v>158</v>
      </c>
      <c r="H49" s="19"/>
    </row>
    <row r="50" spans="1:8" ht="15" customHeight="1" x14ac:dyDescent="0.2">
      <c r="A50" s="96">
        <v>500000</v>
      </c>
      <c r="B50" s="97" t="s">
        <v>7</v>
      </c>
      <c r="C50" s="95" t="s">
        <v>107</v>
      </c>
      <c r="D50" s="82" t="s">
        <v>158</v>
      </c>
      <c r="E50" s="82">
        <v>1035</v>
      </c>
      <c r="F50" s="82" t="s">
        <v>158</v>
      </c>
      <c r="G50" s="82" t="s">
        <v>7</v>
      </c>
      <c r="H50" s="19"/>
    </row>
    <row r="51" spans="1:8" ht="15" customHeight="1" x14ac:dyDescent="0.2">
      <c r="A51" s="96" t="s">
        <v>107</v>
      </c>
      <c r="B51" s="97" t="s">
        <v>7</v>
      </c>
      <c r="C51" s="95" t="s">
        <v>108</v>
      </c>
      <c r="D51" s="82" t="s">
        <v>158</v>
      </c>
      <c r="E51" s="82" t="s">
        <v>158</v>
      </c>
      <c r="F51" s="82" t="s">
        <v>7</v>
      </c>
      <c r="G51" s="82" t="s">
        <v>7</v>
      </c>
      <c r="H51" s="19"/>
    </row>
    <row r="52" spans="1:8" ht="15" customHeight="1" x14ac:dyDescent="0.2">
      <c r="A52" s="96" t="s">
        <v>108</v>
      </c>
      <c r="B52" s="98" t="s">
        <v>14</v>
      </c>
      <c r="C52" s="99"/>
      <c r="D52" s="82">
        <v>3349</v>
      </c>
      <c r="E52" s="81">
        <v>3349</v>
      </c>
      <c r="F52" s="82" t="s">
        <v>7</v>
      </c>
      <c r="G52" s="81" t="s">
        <v>7</v>
      </c>
      <c r="H52" s="19"/>
    </row>
    <row r="53" spans="1:8" ht="6" customHeight="1" x14ac:dyDescent="0.2">
      <c r="A53" s="123"/>
      <c r="B53" s="119"/>
      <c r="C53" s="124"/>
      <c r="D53" s="82"/>
      <c r="E53" s="82"/>
      <c r="F53" s="82"/>
      <c r="G53" s="82"/>
      <c r="H53" s="19"/>
    </row>
    <row r="54" spans="1:8" s="24" customFormat="1" ht="15" customHeight="1" x14ac:dyDescent="0.2">
      <c r="A54" s="54" t="s">
        <v>17</v>
      </c>
      <c r="B54" s="113"/>
      <c r="C54" s="100"/>
      <c r="D54" s="112">
        <v>19913</v>
      </c>
      <c r="E54" s="112">
        <v>5729</v>
      </c>
      <c r="F54" s="112">
        <v>6467</v>
      </c>
      <c r="G54" s="112">
        <v>7717</v>
      </c>
      <c r="H54" s="17"/>
    </row>
    <row r="55" spans="1:8" s="24" customFormat="1" x14ac:dyDescent="0.2">
      <c r="A55" s="54"/>
      <c r="B55" s="113"/>
      <c r="C55" s="102"/>
      <c r="D55" s="112"/>
      <c r="E55" s="112"/>
      <c r="F55" s="112"/>
      <c r="G55" s="112"/>
      <c r="H55" s="17"/>
    </row>
    <row r="56" spans="1:8" s="24" customFormat="1" x14ac:dyDescent="0.2">
      <c r="A56" s="54"/>
      <c r="B56" s="113"/>
      <c r="C56" s="102"/>
      <c r="D56" s="112"/>
      <c r="E56" s="112"/>
      <c r="F56" s="112"/>
      <c r="G56" s="112"/>
      <c r="H56" s="17"/>
    </row>
    <row r="57" spans="1:8" s="24" customFormat="1" x14ac:dyDescent="0.2">
      <c r="A57" s="54"/>
      <c r="B57" s="113"/>
      <c r="C57" s="102"/>
      <c r="D57" s="112"/>
      <c r="E57" s="112"/>
      <c r="F57" s="112"/>
      <c r="G57" s="112"/>
      <c r="H57" s="17"/>
    </row>
    <row r="58" spans="1:8" x14ac:dyDescent="0.2">
      <c r="A58" s="182" t="s">
        <v>9</v>
      </c>
      <c r="B58" s="153"/>
      <c r="C58" s="131"/>
      <c r="D58" s="154"/>
      <c r="E58" s="131"/>
      <c r="F58" s="131"/>
      <c r="G58" s="154"/>
    </row>
    <row r="59" spans="1:8" ht="12" customHeight="1" x14ac:dyDescent="0.2">
      <c r="A59" s="280" t="s">
        <v>18</v>
      </c>
      <c r="B59" s="281"/>
      <c r="C59" s="281"/>
      <c r="D59" s="281"/>
      <c r="E59" s="281"/>
      <c r="F59" s="281"/>
      <c r="G59" s="281"/>
    </row>
  </sheetData>
  <mergeCells count="13">
    <mergeCell ref="A59:G59"/>
    <mergeCell ref="D26:G26"/>
    <mergeCell ref="D41:G41"/>
    <mergeCell ref="A1:G1"/>
    <mergeCell ref="A2:G2"/>
    <mergeCell ref="A4:C9"/>
    <mergeCell ref="D10:G10"/>
    <mergeCell ref="D11:G11"/>
    <mergeCell ref="D4:D9"/>
    <mergeCell ref="E7:E9"/>
    <mergeCell ref="F7:F9"/>
    <mergeCell ref="G7:G9"/>
    <mergeCell ref="E4:G6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zoomScaleNormal="100" workbookViewId="0">
      <selection sqref="A1:G1"/>
    </sheetView>
  </sheetViews>
  <sheetFormatPr baseColWidth="10" defaultColWidth="11.42578125" defaultRowHeight="11.25" x14ac:dyDescent="0.2"/>
  <cols>
    <col min="1" max="1" width="13.7109375" style="9" customWidth="1"/>
    <col min="2" max="2" width="14" style="9" customWidth="1"/>
    <col min="3" max="7" width="13.7109375" style="9" customWidth="1"/>
    <col min="8" max="8" width="9.140625" style="9" customWidth="1"/>
    <col min="9" max="11" width="11.42578125" style="9"/>
    <col min="12" max="12" width="9.85546875" style="9" customWidth="1"/>
    <col min="13" max="16384" width="11.42578125" style="9"/>
  </cols>
  <sheetData>
    <row r="1" spans="1:10" ht="15" customHeight="1" x14ac:dyDescent="0.2">
      <c r="A1" s="268" t="s">
        <v>176</v>
      </c>
      <c r="B1" s="269"/>
      <c r="C1" s="269"/>
      <c r="D1" s="269"/>
      <c r="E1" s="269"/>
      <c r="F1" s="269"/>
      <c r="G1" s="269"/>
      <c r="H1" s="44"/>
    </row>
    <row r="2" spans="1:10" ht="15" customHeight="1" x14ac:dyDescent="0.2">
      <c r="A2" s="270"/>
      <c r="B2" s="271"/>
      <c r="C2" s="271"/>
      <c r="D2" s="271"/>
      <c r="E2" s="271"/>
      <c r="F2" s="271"/>
      <c r="G2" s="271"/>
      <c r="H2" s="5"/>
      <c r="I2" s="25"/>
      <c r="J2" s="25"/>
    </row>
    <row r="3" spans="1:10" ht="6" customHeight="1" x14ac:dyDescent="0.2">
      <c r="A3" s="45"/>
      <c r="B3" s="45"/>
      <c r="C3" s="45"/>
      <c r="D3" s="45"/>
      <c r="E3" s="45"/>
      <c r="F3" s="45"/>
      <c r="G3" s="45"/>
    </row>
    <row r="4" spans="1:10" x14ac:dyDescent="0.2">
      <c r="A4" s="272" t="s">
        <v>16</v>
      </c>
      <c r="B4" s="393" t="s">
        <v>23</v>
      </c>
      <c r="C4" s="366" t="s">
        <v>175</v>
      </c>
      <c r="D4" s="366" t="s">
        <v>171</v>
      </c>
      <c r="E4" s="366" t="s">
        <v>172</v>
      </c>
      <c r="F4" s="366" t="s">
        <v>173</v>
      </c>
      <c r="G4" s="265" t="s">
        <v>174</v>
      </c>
    </row>
    <row r="5" spans="1:10" x14ac:dyDescent="0.2">
      <c r="A5" s="272"/>
      <c r="B5" s="393"/>
      <c r="C5" s="395"/>
      <c r="D5" s="395"/>
      <c r="E5" s="395"/>
      <c r="F5" s="395"/>
      <c r="G5" s="396"/>
    </row>
    <row r="6" spans="1:10" x14ac:dyDescent="0.2">
      <c r="A6" s="272"/>
      <c r="B6" s="393"/>
      <c r="C6" s="395"/>
      <c r="D6" s="395"/>
      <c r="E6" s="395"/>
      <c r="F6" s="395"/>
      <c r="G6" s="396"/>
    </row>
    <row r="7" spans="1:10" x14ac:dyDescent="0.2">
      <c r="A7" s="272"/>
      <c r="B7" s="393"/>
      <c r="C7" s="395"/>
      <c r="D7" s="395"/>
      <c r="E7" s="395"/>
      <c r="F7" s="395"/>
      <c r="G7" s="396"/>
    </row>
    <row r="8" spans="1:10" x14ac:dyDescent="0.2">
      <c r="A8" s="272"/>
      <c r="B8" s="393"/>
      <c r="C8" s="278" t="s">
        <v>8</v>
      </c>
      <c r="D8" s="278" t="s">
        <v>20</v>
      </c>
      <c r="E8" s="278" t="s">
        <v>8</v>
      </c>
      <c r="F8" s="278" t="s">
        <v>20</v>
      </c>
      <c r="G8" s="282" t="s">
        <v>21</v>
      </c>
    </row>
    <row r="9" spans="1:10" ht="12.75" customHeight="1" x14ac:dyDescent="0.2">
      <c r="A9" s="272"/>
      <c r="B9" s="393"/>
      <c r="C9" s="397"/>
      <c r="D9" s="397"/>
      <c r="E9" s="397"/>
      <c r="F9" s="397"/>
      <c r="G9" s="283"/>
    </row>
    <row r="10" spans="1:10" s="10" customFormat="1" ht="30" customHeight="1" x14ac:dyDescent="0.2">
      <c r="A10" s="50" t="s">
        <v>45</v>
      </c>
      <c r="B10" s="213">
        <v>80</v>
      </c>
      <c r="C10" s="116">
        <v>33607</v>
      </c>
      <c r="D10" s="154">
        <f>Tab.8!E39/Tab.8!E24*1000</f>
        <v>420087.5</v>
      </c>
      <c r="E10" s="154">
        <v>5729</v>
      </c>
      <c r="F10" s="154">
        <f>Tab.8!E54/Tab.8!E24*1000</f>
        <v>71612.5</v>
      </c>
      <c r="G10" s="155">
        <f>Tab.8!E54/Tab.8!E39*100</f>
        <v>17.047043770643018</v>
      </c>
    </row>
    <row r="11" spans="1:10" s="10" customFormat="1" ht="30" customHeight="1" x14ac:dyDescent="0.2">
      <c r="A11" s="50" t="s">
        <v>46</v>
      </c>
      <c r="B11" s="213">
        <v>741</v>
      </c>
      <c r="C11" s="116">
        <v>35129</v>
      </c>
      <c r="D11" s="154">
        <f>Tab.8!F39/Tab.8!F24*1000</f>
        <v>47407.557354925775</v>
      </c>
      <c r="E11" s="154">
        <v>6467</v>
      </c>
      <c r="F11" s="154">
        <f>Tab.8!F54/Tab.8!F24*1000</f>
        <v>8727.3954116059376</v>
      </c>
      <c r="G11" s="155">
        <f>Tab.8!F54/Tab.8!F39*100</f>
        <v>18.409291468587206</v>
      </c>
    </row>
    <row r="12" spans="1:10" s="10" customFormat="1" ht="30" customHeight="1" x14ac:dyDescent="0.2">
      <c r="A12" s="50" t="s">
        <v>47</v>
      </c>
      <c r="B12" s="213">
        <v>630</v>
      </c>
      <c r="C12" s="116">
        <v>26818</v>
      </c>
      <c r="D12" s="154">
        <f>Tab.8!G39/Tab.8!G24*1000</f>
        <v>42568.253968253972</v>
      </c>
      <c r="E12" s="154">
        <v>7717</v>
      </c>
      <c r="F12" s="154">
        <f>Tab.8!G54/Tab.8!G24*1000</f>
        <v>12249.206349206348</v>
      </c>
      <c r="G12" s="155">
        <f>Tab.8!G54/Tab.8!G39*100</f>
        <v>28.775449325080171</v>
      </c>
    </row>
    <row r="13" spans="1:10" s="10" customFormat="1" ht="30" customHeight="1" x14ac:dyDescent="0.2">
      <c r="A13" s="195" t="s">
        <v>15</v>
      </c>
      <c r="B13" s="214">
        <v>1451</v>
      </c>
      <c r="C13" s="85">
        <v>95554</v>
      </c>
      <c r="D13" s="52">
        <f>Tab.8!D39/Tab.8!D24*1000</f>
        <v>65853.893866299099</v>
      </c>
      <c r="E13" s="52">
        <v>19913</v>
      </c>
      <c r="F13" s="52">
        <f>Tab.8!D54/Tab.8!D24*1000</f>
        <v>13723.638869745004</v>
      </c>
      <c r="G13" s="53">
        <f>Tab.8!D54/Tab.8!D39*100</f>
        <v>20.83952529459782</v>
      </c>
    </row>
    <row r="14" spans="1:10" s="10" customFormat="1" x14ac:dyDescent="0.2">
      <c r="A14" s="195"/>
      <c r="B14" s="52"/>
      <c r="C14" s="52"/>
      <c r="D14" s="52"/>
      <c r="E14" s="52"/>
      <c r="F14" s="52"/>
      <c r="G14" s="53"/>
    </row>
    <row r="15" spans="1:10" s="10" customFormat="1" x14ac:dyDescent="0.2">
      <c r="A15" s="219"/>
      <c r="B15" s="52"/>
      <c r="C15" s="52"/>
      <c r="D15" s="52"/>
      <c r="E15" s="52"/>
      <c r="F15" s="52"/>
      <c r="G15" s="53"/>
    </row>
    <row r="16" spans="1:10" s="10" customFormat="1" x14ac:dyDescent="0.2">
      <c r="A16" s="219"/>
      <c r="B16" s="52"/>
      <c r="C16" s="52"/>
      <c r="D16" s="52"/>
      <c r="E16" s="52"/>
      <c r="F16" s="52"/>
      <c r="G16" s="53"/>
    </row>
    <row r="17" spans="1:7" x14ac:dyDescent="0.2">
      <c r="A17" s="59"/>
      <c r="B17" s="156"/>
      <c r="C17" s="156"/>
      <c r="D17" s="59"/>
      <c r="E17" s="59"/>
      <c r="F17" s="59"/>
      <c r="G17" s="59"/>
    </row>
    <row r="18" spans="1:7" x14ac:dyDescent="0.2">
      <c r="A18" s="263"/>
      <c r="B18" s="264"/>
      <c r="C18" s="264"/>
      <c r="D18" s="264"/>
      <c r="E18" s="264"/>
      <c r="F18" s="264"/>
      <c r="G18" s="394"/>
    </row>
    <row r="19" spans="1:7" ht="15" customHeight="1" x14ac:dyDescent="0.2">
      <c r="A19" s="258" t="s">
        <v>132</v>
      </c>
      <c r="B19" s="259"/>
      <c r="C19" s="259"/>
      <c r="D19" s="259"/>
      <c r="E19" s="259"/>
      <c r="F19" s="259"/>
      <c r="G19" s="398"/>
    </row>
    <row r="20" spans="1:7" ht="15" customHeight="1" x14ac:dyDescent="0.2">
      <c r="A20" s="157"/>
      <c r="B20" s="59"/>
      <c r="C20" s="59"/>
      <c r="D20" s="59"/>
      <c r="E20" s="59"/>
      <c r="F20" s="59"/>
      <c r="G20" s="158"/>
    </row>
    <row r="21" spans="1:7" x14ac:dyDescent="0.2">
      <c r="A21" s="58"/>
      <c r="B21" s="48"/>
      <c r="C21" s="48"/>
      <c r="D21" s="59"/>
      <c r="E21" s="59"/>
      <c r="F21" s="59"/>
      <c r="G21" s="60"/>
    </row>
    <row r="22" spans="1:7" x14ac:dyDescent="0.2">
      <c r="A22" s="58"/>
      <c r="B22" s="59"/>
      <c r="C22" s="59"/>
      <c r="D22" s="59"/>
      <c r="E22" s="59"/>
      <c r="F22" s="59"/>
      <c r="G22" s="60"/>
    </row>
    <row r="23" spans="1:7" x14ac:dyDescent="0.2">
      <c r="A23" s="58"/>
      <c r="B23" s="59"/>
      <c r="C23" s="59"/>
      <c r="D23" s="59"/>
      <c r="E23" s="59"/>
      <c r="F23" s="59"/>
      <c r="G23" s="60"/>
    </row>
    <row r="24" spans="1:7" x14ac:dyDescent="0.2">
      <c r="A24" s="58"/>
      <c r="B24" s="59"/>
      <c r="C24" s="59"/>
      <c r="D24" s="59"/>
      <c r="E24" s="59"/>
      <c r="F24" s="59"/>
      <c r="G24" s="60"/>
    </row>
    <row r="25" spans="1:7" x14ac:dyDescent="0.2">
      <c r="A25" s="58"/>
      <c r="B25" s="59"/>
      <c r="C25" s="59"/>
      <c r="D25" s="59"/>
      <c r="E25" s="59"/>
      <c r="F25" s="59"/>
      <c r="G25" s="60"/>
    </row>
    <row r="26" spans="1:7" x14ac:dyDescent="0.2">
      <c r="A26" s="58"/>
      <c r="B26" s="59"/>
      <c r="C26" s="59"/>
      <c r="D26" s="59"/>
      <c r="E26" s="59"/>
      <c r="F26" s="59"/>
      <c r="G26" s="60"/>
    </row>
    <row r="27" spans="1:7" x14ac:dyDescent="0.2">
      <c r="A27" s="58"/>
      <c r="B27" s="59"/>
      <c r="C27" s="59"/>
      <c r="D27" s="59"/>
      <c r="E27" s="59"/>
      <c r="F27" s="59"/>
      <c r="G27" s="60"/>
    </row>
    <row r="28" spans="1:7" x14ac:dyDescent="0.2">
      <c r="A28" s="58"/>
      <c r="B28" s="59"/>
      <c r="C28" s="59"/>
      <c r="D28" s="59"/>
      <c r="E28" s="59"/>
      <c r="F28" s="59"/>
      <c r="G28" s="60"/>
    </row>
    <row r="29" spans="1:7" x14ac:dyDescent="0.2">
      <c r="A29" s="58"/>
      <c r="B29" s="59"/>
      <c r="C29" s="59"/>
      <c r="D29" s="59"/>
      <c r="E29" s="59"/>
      <c r="F29" s="59"/>
      <c r="G29" s="60"/>
    </row>
    <row r="30" spans="1:7" x14ac:dyDescent="0.2">
      <c r="A30" s="58"/>
      <c r="B30" s="59"/>
      <c r="C30" s="59"/>
      <c r="D30" s="59"/>
      <c r="E30" s="59"/>
      <c r="F30" s="59"/>
      <c r="G30" s="60"/>
    </row>
    <row r="31" spans="1:7" x14ac:dyDescent="0.2">
      <c r="A31" s="58"/>
      <c r="B31" s="59"/>
      <c r="C31" s="59"/>
      <c r="D31" s="59"/>
      <c r="E31" s="59"/>
      <c r="F31" s="59"/>
      <c r="G31" s="60"/>
    </row>
    <row r="32" spans="1:7" x14ac:dyDescent="0.2">
      <c r="A32" s="58"/>
      <c r="B32" s="59"/>
      <c r="C32" s="59"/>
      <c r="D32" s="59"/>
      <c r="E32" s="59"/>
      <c r="F32" s="59"/>
      <c r="G32" s="60"/>
    </row>
    <row r="33" spans="1:7" x14ac:dyDescent="0.2">
      <c r="A33" s="58"/>
      <c r="B33" s="59"/>
      <c r="C33" s="59"/>
      <c r="D33" s="59"/>
      <c r="E33" s="59"/>
      <c r="F33" s="59"/>
      <c r="G33" s="60"/>
    </row>
    <row r="34" spans="1:7" x14ac:dyDescent="0.2">
      <c r="A34" s="58"/>
      <c r="B34" s="59"/>
      <c r="C34" s="59"/>
      <c r="D34" s="59"/>
      <c r="E34" s="59"/>
      <c r="F34" s="59"/>
      <c r="G34" s="60"/>
    </row>
    <row r="35" spans="1:7" x14ac:dyDescent="0.2">
      <c r="A35" s="58"/>
      <c r="B35" s="59"/>
      <c r="C35" s="59"/>
      <c r="D35" s="59"/>
      <c r="E35" s="59"/>
      <c r="F35" s="59"/>
      <c r="G35" s="60"/>
    </row>
    <row r="36" spans="1:7" x14ac:dyDescent="0.2">
      <c r="A36" s="58"/>
      <c r="B36" s="59"/>
      <c r="C36" s="59"/>
      <c r="D36" s="59"/>
      <c r="E36" s="59"/>
      <c r="F36" s="59"/>
      <c r="G36" s="60"/>
    </row>
    <row r="37" spans="1:7" x14ac:dyDescent="0.2">
      <c r="A37" s="58"/>
      <c r="B37" s="59"/>
      <c r="C37" s="59"/>
      <c r="D37" s="59"/>
      <c r="E37" s="59"/>
      <c r="F37" s="59"/>
      <c r="G37" s="60"/>
    </row>
    <row r="38" spans="1:7" x14ac:dyDescent="0.2">
      <c r="A38" s="58"/>
      <c r="B38" s="59"/>
      <c r="C38" s="59"/>
      <c r="D38" s="59"/>
      <c r="E38" s="59"/>
      <c r="F38" s="59"/>
      <c r="G38" s="60"/>
    </row>
    <row r="39" spans="1:7" x14ac:dyDescent="0.2">
      <c r="A39" s="58"/>
      <c r="B39" s="59"/>
      <c r="C39" s="59"/>
      <c r="D39" s="59"/>
      <c r="E39" s="59"/>
      <c r="F39" s="59"/>
      <c r="G39" s="60"/>
    </row>
    <row r="40" spans="1:7" x14ac:dyDescent="0.2">
      <c r="A40" s="58"/>
      <c r="B40" s="59"/>
      <c r="C40" s="59"/>
      <c r="D40" s="59"/>
      <c r="E40" s="59"/>
      <c r="F40" s="59"/>
      <c r="G40" s="60"/>
    </row>
    <row r="41" spans="1:7" x14ac:dyDescent="0.2">
      <c r="A41" s="58"/>
      <c r="B41" s="59"/>
      <c r="C41" s="59"/>
      <c r="D41" s="59"/>
      <c r="E41" s="59"/>
      <c r="F41" s="59"/>
      <c r="G41" s="60"/>
    </row>
    <row r="42" spans="1:7" x14ac:dyDescent="0.2">
      <c r="A42" s="58"/>
      <c r="B42" s="59"/>
      <c r="C42" s="59"/>
      <c r="D42" s="59"/>
      <c r="E42" s="59"/>
      <c r="F42" s="59"/>
      <c r="G42" s="60"/>
    </row>
    <row r="43" spans="1:7" x14ac:dyDescent="0.2">
      <c r="A43" s="58"/>
      <c r="B43" s="59"/>
      <c r="C43" s="59"/>
      <c r="D43" s="59"/>
      <c r="E43" s="59"/>
      <c r="F43" s="59"/>
      <c r="G43" s="60"/>
    </row>
    <row r="44" spans="1:7" x14ac:dyDescent="0.2">
      <c r="A44" s="58"/>
      <c r="B44" s="59"/>
      <c r="C44" s="59"/>
      <c r="D44" s="59"/>
      <c r="E44" s="59"/>
      <c r="F44" s="59"/>
      <c r="G44" s="60"/>
    </row>
    <row r="45" spans="1:7" x14ac:dyDescent="0.2">
      <c r="A45" s="58"/>
      <c r="B45" s="59"/>
      <c r="C45" s="59"/>
      <c r="D45" s="59"/>
      <c r="E45" s="59"/>
      <c r="F45" s="59"/>
      <c r="G45" s="60"/>
    </row>
    <row r="46" spans="1:7" x14ac:dyDescent="0.2">
      <c r="A46" s="58"/>
      <c r="B46" s="59"/>
      <c r="C46" s="59"/>
      <c r="D46" s="59"/>
      <c r="E46" s="59"/>
      <c r="F46" s="59"/>
      <c r="G46" s="60"/>
    </row>
    <row r="47" spans="1:7" x14ac:dyDescent="0.2">
      <c r="A47" s="58"/>
      <c r="B47" s="59"/>
      <c r="C47" s="59"/>
      <c r="D47" s="59"/>
      <c r="E47" s="59"/>
      <c r="F47" s="59"/>
      <c r="G47" s="60"/>
    </row>
    <row r="48" spans="1:7" x14ac:dyDescent="0.2">
      <c r="A48" s="58"/>
      <c r="B48" s="59"/>
      <c r="C48" s="59"/>
      <c r="D48" s="59"/>
      <c r="E48" s="59"/>
      <c r="F48" s="59"/>
      <c r="G48" s="60"/>
    </row>
    <row r="49" spans="1:23" x14ac:dyDescent="0.2">
      <c r="A49" s="58"/>
      <c r="B49" s="59"/>
      <c r="C49" s="59"/>
      <c r="D49" s="59"/>
      <c r="E49" s="59"/>
      <c r="F49" s="59"/>
      <c r="G49" s="60"/>
    </row>
    <row r="50" spans="1:23" x14ac:dyDescent="0.2">
      <c r="A50" s="58"/>
      <c r="B50" s="59"/>
      <c r="C50" s="59"/>
      <c r="D50" s="59"/>
      <c r="E50" s="59"/>
      <c r="F50" s="59"/>
      <c r="G50" s="60"/>
    </row>
    <row r="51" spans="1:23" ht="12.75" x14ac:dyDescent="0.2">
      <c r="A51" s="58"/>
      <c r="B51" s="359" t="s">
        <v>111</v>
      </c>
      <c r="C51" s="359"/>
      <c r="D51" s="399"/>
      <c r="E51" s="234"/>
      <c r="F51" s="59"/>
      <c r="G51" s="159"/>
    </row>
    <row r="52" spans="1:23" ht="12.75" x14ac:dyDescent="0.2">
      <c r="A52" s="58"/>
      <c r="B52" s="400" t="s">
        <v>114</v>
      </c>
      <c r="C52" s="400"/>
      <c r="D52" s="399"/>
      <c r="E52" s="234"/>
      <c r="F52" s="59"/>
      <c r="G52" s="159"/>
    </row>
    <row r="53" spans="1:23" ht="36.75" customHeight="1" x14ac:dyDescent="0.2">
      <c r="A53" s="73" t="s">
        <v>22</v>
      </c>
      <c r="B53" s="74"/>
      <c r="C53" s="233"/>
      <c r="D53" s="75"/>
      <c r="E53" s="232"/>
      <c r="F53" s="75"/>
      <c r="G53" s="160"/>
    </row>
    <row r="54" spans="1:23" x14ac:dyDescent="0.2">
      <c r="A54" s="45"/>
      <c r="B54" s="45"/>
      <c r="C54" s="45"/>
      <c r="D54" s="45"/>
      <c r="E54" s="45"/>
      <c r="F54" s="45"/>
      <c r="G54" s="45"/>
    </row>
    <row r="55" spans="1:23" s="10" customFormat="1" x14ac:dyDescent="0.2">
      <c r="A55" s="194" t="s">
        <v>9</v>
      </c>
      <c r="B55" s="52"/>
      <c r="C55" s="52"/>
      <c r="D55" s="52"/>
      <c r="E55" s="52"/>
      <c r="F55" s="52"/>
      <c r="G55" s="53"/>
    </row>
    <row r="56" spans="1:23" s="10" customFormat="1" x14ac:dyDescent="0.2">
      <c r="A56" s="55" t="s">
        <v>18</v>
      </c>
      <c r="B56" s="52"/>
      <c r="C56" s="52"/>
      <c r="D56" s="52"/>
      <c r="E56" s="52"/>
      <c r="F56" s="52"/>
      <c r="G56" s="53"/>
    </row>
    <row r="59" spans="1:23" x14ac:dyDescent="0.2">
      <c r="O59" s="22"/>
      <c r="P59" s="22"/>
      <c r="Q59" s="22"/>
      <c r="R59" s="22"/>
      <c r="S59" s="22"/>
      <c r="T59" s="22"/>
      <c r="U59" s="22"/>
      <c r="V59" s="22"/>
      <c r="W59" s="22"/>
    </row>
    <row r="60" spans="1:23" x14ac:dyDescent="0.2">
      <c r="O60" s="22"/>
      <c r="P60" s="22"/>
      <c r="Q60" s="22"/>
      <c r="R60" s="22"/>
      <c r="S60" s="22"/>
      <c r="T60" s="22"/>
      <c r="U60" s="22"/>
      <c r="V60" s="22"/>
      <c r="W60" s="22"/>
    </row>
    <row r="61" spans="1:23" x14ac:dyDescent="0.2">
      <c r="O61" s="22"/>
      <c r="P61" s="22"/>
      <c r="Q61" s="22"/>
      <c r="R61" s="22"/>
      <c r="S61" s="22"/>
      <c r="T61" s="22"/>
      <c r="U61" s="22"/>
      <c r="V61" s="22"/>
      <c r="W61" s="22"/>
    </row>
    <row r="62" spans="1:23" x14ac:dyDescent="0.2">
      <c r="O62" s="22"/>
      <c r="P62" s="22"/>
      <c r="Q62" s="22"/>
      <c r="R62" s="22"/>
      <c r="S62" s="22"/>
      <c r="T62" s="22"/>
      <c r="U62" s="22"/>
      <c r="V62" s="22"/>
      <c r="W62" s="22"/>
    </row>
    <row r="63" spans="1:23" x14ac:dyDescent="0.2">
      <c r="O63" s="22"/>
      <c r="P63" s="22"/>
      <c r="Q63" s="22"/>
      <c r="R63" s="22"/>
      <c r="S63" s="22"/>
      <c r="T63" s="22"/>
      <c r="U63" s="22"/>
      <c r="V63" s="22"/>
      <c r="W63" s="22"/>
    </row>
  </sheetData>
  <mergeCells count="18">
    <mergeCell ref="A19:G19"/>
    <mergeCell ref="B51:D51"/>
    <mergeCell ref="B52:D52"/>
    <mergeCell ref="A1:G1"/>
    <mergeCell ref="A2:G2"/>
    <mergeCell ref="A4:A9"/>
    <mergeCell ref="B4:B9"/>
    <mergeCell ref="A18:G18"/>
    <mergeCell ref="D4:D7"/>
    <mergeCell ref="F4:F7"/>
    <mergeCell ref="G4:G7"/>
    <mergeCell ref="C4:C7"/>
    <mergeCell ref="E4:E7"/>
    <mergeCell ref="D8:D9"/>
    <mergeCell ref="C8:C9"/>
    <mergeCell ref="E8:E9"/>
    <mergeCell ref="F8:F9"/>
    <mergeCell ref="G8:G9"/>
  </mergeCells>
  <pageMargins left="0.43307086614173229" right="0.43307086614173229" top="0.98425196850393704" bottom="0.51181102362204722" header="0.51181102362204722" footer="0.51181102362204722"/>
  <pageSetup paperSize="9" firstPageNumber="13" orientation="portrait" useFirstPageNumber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sqref="A1:I1"/>
    </sheetView>
  </sheetViews>
  <sheetFormatPr baseColWidth="10" defaultColWidth="9.140625" defaultRowHeight="11.25" x14ac:dyDescent="0.2"/>
  <cols>
    <col min="1" max="1" width="9.140625" style="16" customWidth="1"/>
    <col min="2" max="2" width="7.42578125" style="16" customWidth="1"/>
    <col min="3" max="3" width="9" style="16" customWidth="1"/>
    <col min="4" max="7" width="11.7109375" style="30" customWidth="1"/>
    <col min="8" max="8" width="11.85546875" style="30" customWidth="1"/>
    <col min="9" max="9" width="12" style="30" customWidth="1"/>
    <col min="10" max="10" width="9.85546875" style="30" customWidth="1"/>
    <col min="11" max="16384" width="9.140625" style="30"/>
  </cols>
  <sheetData>
    <row r="1" spans="1:10" ht="15" customHeight="1" x14ac:dyDescent="0.2">
      <c r="A1" s="268" t="s">
        <v>170</v>
      </c>
      <c r="B1" s="401"/>
      <c r="C1" s="401"/>
      <c r="D1" s="401"/>
      <c r="E1" s="401"/>
      <c r="F1" s="401"/>
      <c r="G1" s="401"/>
      <c r="H1" s="401"/>
      <c r="I1" s="401"/>
    </row>
    <row r="2" spans="1:10" ht="15" customHeight="1" x14ac:dyDescent="0.2">
      <c r="A2" s="270" t="s">
        <v>168</v>
      </c>
      <c r="B2" s="270"/>
      <c r="C2" s="270"/>
      <c r="D2" s="270"/>
      <c r="E2" s="270"/>
      <c r="F2" s="270"/>
      <c r="G2" s="270"/>
      <c r="H2" s="270"/>
      <c r="I2" s="270"/>
      <c r="J2" s="42"/>
    </row>
    <row r="3" spans="1:10" ht="6" customHeight="1" x14ac:dyDescent="0.2">
      <c r="A3" s="109"/>
      <c r="B3" s="109"/>
      <c r="C3" s="109"/>
      <c r="D3" s="51"/>
      <c r="E3" s="51"/>
      <c r="F3" s="51"/>
      <c r="G3" s="51"/>
      <c r="H3" s="51"/>
      <c r="I3" s="51"/>
    </row>
    <row r="4" spans="1:10" x14ac:dyDescent="0.2">
      <c r="A4" s="331" t="s">
        <v>97</v>
      </c>
      <c r="B4" s="349"/>
      <c r="C4" s="402"/>
      <c r="D4" s="366" t="s">
        <v>76</v>
      </c>
      <c r="E4" s="366" t="s">
        <v>105</v>
      </c>
      <c r="F4" s="367" t="s">
        <v>106</v>
      </c>
      <c r="G4" s="366" t="s">
        <v>103</v>
      </c>
      <c r="H4" s="366" t="s">
        <v>163</v>
      </c>
      <c r="I4" s="265" t="s">
        <v>13</v>
      </c>
    </row>
    <row r="5" spans="1:10" x14ac:dyDescent="0.2">
      <c r="A5" s="351"/>
      <c r="B5" s="351"/>
      <c r="C5" s="403"/>
      <c r="D5" s="355"/>
      <c r="E5" s="355"/>
      <c r="F5" s="368"/>
      <c r="G5" s="355"/>
      <c r="H5" s="355"/>
      <c r="I5" s="357"/>
    </row>
    <row r="6" spans="1:10" x14ac:dyDescent="0.2">
      <c r="A6" s="351"/>
      <c r="B6" s="351"/>
      <c r="C6" s="403"/>
      <c r="D6" s="355"/>
      <c r="E6" s="355"/>
      <c r="F6" s="368"/>
      <c r="G6" s="355"/>
      <c r="H6" s="355"/>
      <c r="I6" s="357"/>
    </row>
    <row r="7" spans="1:10" x14ac:dyDescent="0.2">
      <c r="A7" s="351"/>
      <c r="B7" s="351"/>
      <c r="C7" s="403"/>
      <c r="D7" s="355"/>
      <c r="E7" s="355"/>
      <c r="F7" s="368"/>
      <c r="G7" s="355"/>
      <c r="H7" s="355"/>
      <c r="I7" s="357"/>
    </row>
    <row r="8" spans="1:10" x14ac:dyDescent="0.2">
      <c r="A8" s="351"/>
      <c r="B8" s="351"/>
      <c r="C8" s="403"/>
      <c r="D8" s="355"/>
      <c r="E8" s="355"/>
      <c r="F8" s="368"/>
      <c r="G8" s="355"/>
      <c r="H8" s="355"/>
      <c r="I8" s="357"/>
    </row>
    <row r="9" spans="1:10" x14ac:dyDescent="0.2">
      <c r="A9" s="364"/>
      <c r="B9" s="364"/>
      <c r="C9" s="404"/>
      <c r="D9" s="356"/>
      <c r="E9" s="356"/>
      <c r="F9" s="369"/>
      <c r="G9" s="356"/>
      <c r="H9" s="356"/>
      <c r="I9" s="358"/>
    </row>
    <row r="10" spans="1:10" ht="6" customHeight="1" x14ac:dyDescent="0.2">
      <c r="A10" s="98"/>
      <c r="B10" s="98"/>
      <c r="C10" s="98"/>
      <c r="D10" s="80" t="s">
        <v>0</v>
      </c>
      <c r="E10" s="80" t="s">
        <v>0</v>
      </c>
      <c r="F10" s="80" t="s">
        <v>0</v>
      </c>
      <c r="G10" s="161"/>
      <c r="H10" s="80" t="s">
        <v>0</v>
      </c>
      <c r="I10" s="80" t="s">
        <v>0</v>
      </c>
    </row>
    <row r="11" spans="1:10" ht="15" customHeight="1" x14ac:dyDescent="0.2">
      <c r="A11" s="55"/>
      <c r="B11" s="51"/>
      <c r="C11" s="51"/>
      <c r="D11" s="376" t="s">
        <v>6</v>
      </c>
      <c r="E11" s="290"/>
      <c r="F11" s="290"/>
      <c r="G11" s="290"/>
      <c r="H11" s="290"/>
      <c r="I11" s="290"/>
    </row>
    <row r="12" spans="1:10" ht="6" customHeight="1" x14ac:dyDescent="0.2">
      <c r="A12" s="110"/>
      <c r="B12" s="110"/>
      <c r="C12" s="110"/>
      <c r="D12" s="230"/>
      <c r="E12" s="55"/>
      <c r="F12" s="51"/>
      <c r="G12" s="109"/>
      <c r="H12" s="109"/>
      <c r="I12" s="109"/>
    </row>
    <row r="13" spans="1:10" ht="15" customHeight="1" x14ac:dyDescent="0.2">
      <c r="A13" s="93"/>
      <c r="B13" s="94" t="s">
        <v>68</v>
      </c>
      <c r="C13" s="95" t="s">
        <v>69</v>
      </c>
      <c r="D13" s="82">
        <v>193</v>
      </c>
      <c r="E13" s="82">
        <v>193</v>
      </c>
      <c r="F13" s="82">
        <v>7</v>
      </c>
      <c r="G13" s="82">
        <v>193</v>
      </c>
      <c r="H13" s="82">
        <v>193</v>
      </c>
      <c r="I13" s="82">
        <v>186</v>
      </c>
    </row>
    <row r="14" spans="1:10" ht="15" customHeight="1" x14ac:dyDescent="0.2">
      <c r="A14" s="96">
        <v>5000</v>
      </c>
      <c r="B14" s="97" t="s">
        <v>7</v>
      </c>
      <c r="C14" s="95">
        <v>10000</v>
      </c>
      <c r="D14" s="82">
        <v>176</v>
      </c>
      <c r="E14" s="82">
        <v>176</v>
      </c>
      <c r="F14" s="82">
        <v>6</v>
      </c>
      <c r="G14" s="82">
        <v>176</v>
      </c>
      <c r="H14" s="82">
        <v>176</v>
      </c>
      <c r="I14" s="82">
        <v>176</v>
      </c>
    </row>
    <row r="15" spans="1:10" ht="15" customHeight="1" x14ac:dyDescent="0.2">
      <c r="A15" s="96">
        <v>10000</v>
      </c>
      <c r="B15" s="97" t="s">
        <v>7</v>
      </c>
      <c r="C15" s="95">
        <v>50000</v>
      </c>
      <c r="D15" s="82">
        <v>665</v>
      </c>
      <c r="E15" s="82">
        <v>664</v>
      </c>
      <c r="F15" s="82">
        <v>27</v>
      </c>
      <c r="G15" s="82">
        <v>665</v>
      </c>
      <c r="H15" s="82">
        <v>665</v>
      </c>
      <c r="I15" s="82">
        <v>659</v>
      </c>
    </row>
    <row r="16" spans="1:10" ht="15" customHeight="1" x14ac:dyDescent="0.2">
      <c r="A16" s="96">
        <v>50000</v>
      </c>
      <c r="B16" s="97" t="s">
        <v>7</v>
      </c>
      <c r="C16" s="95">
        <v>100000</v>
      </c>
      <c r="D16" s="82">
        <v>216</v>
      </c>
      <c r="E16" s="82">
        <v>216</v>
      </c>
      <c r="F16" s="82">
        <v>15</v>
      </c>
      <c r="G16" s="82">
        <v>216</v>
      </c>
      <c r="H16" s="82">
        <v>216</v>
      </c>
      <c r="I16" s="82">
        <v>214</v>
      </c>
    </row>
    <row r="17" spans="1:9" ht="15" customHeight="1" x14ac:dyDescent="0.2">
      <c r="A17" s="96">
        <v>100000</v>
      </c>
      <c r="B17" s="97" t="s">
        <v>7</v>
      </c>
      <c r="C17" s="95">
        <v>200000</v>
      </c>
      <c r="D17" s="82">
        <v>125</v>
      </c>
      <c r="E17" s="82">
        <v>125</v>
      </c>
      <c r="F17" s="82">
        <v>15</v>
      </c>
      <c r="G17" s="82">
        <v>125</v>
      </c>
      <c r="H17" s="82">
        <v>125</v>
      </c>
      <c r="I17" s="82">
        <v>124</v>
      </c>
    </row>
    <row r="18" spans="1:9" ht="15" customHeight="1" x14ac:dyDescent="0.2">
      <c r="A18" s="96">
        <v>200000</v>
      </c>
      <c r="B18" s="97" t="s">
        <v>7</v>
      </c>
      <c r="C18" s="95">
        <v>300000</v>
      </c>
      <c r="D18" s="82">
        <v>42</v>
      </c>
      <c r="E18" s="82">
        <v>42</v>
      </c>
      <c r="F18" s="81">
        <v>8</v>
      </c>
      <c r="G18" s="82">
        <v>42</v>
      </c>
      <c r="H18" s="82">
        <v>42</v>
      </c>
      <c r="I18" s="82">
        <v>41</v>
      </c>
    </row>
    <row r="19" spans="1:9" ht="15" customHeight="1" x14ac:dyDescent="0.2">
      <c r="A19" s="96">
        <v>300000</v>
      </c>
      <c r="B19" s="97" t="s">
        <v>7</v>
      </c>
      <c r="C19" s="95">
        <v>500000</v>
      </c>
      <c r="D19" s="82">
        <v>21</v>
      </c>
      <c r="E19" s="82">
        <v>21</v>
      </c>
      <c r="F19" s="82">
        <v>5</v>
      </c>
      <c r="G19" s="82">
        <v>21</v>
      </c>
      <c r="H19" s="82">
        <v>21</v>
      </c>
      <c r="I19" s="82">
        <v>21</v>
      </c>
    </row>
    <row r="20" spans="1:9" ht="15" customHeight="1" x14ac:dyDescent="0.2">
      <c r="A20" s="96">
        <v>500000</v>
      </c>
      <c r="B20" s="97" t="s">
        <v>7</v>
      </c>
      <c r="C20" s="95" t="s">
        <v>107</v>
      </c>
      <c r="D20" s="82" t="s">
        <v>158</v>
      </c>
      <c r="E20" s="82" t="s">
        <v>158</v>
      </c>
      <c r="F20" s="82">
        <v>3</v>
      </c>
      <c r="G20" s="82" t="s">
        <v>158</v>
      </c>
      <c r="H20" s="82" t="s">
        <v>158</v>
      </c>
      <c r="I20" s="82" t="s">
        <v>158</v>
      </c>
    </row>
    <row r="21" spans="1:9" ht="15" customHeight="1" x14ac:dyDescent="0.2">
      <c r="A21" s="96" t="s">
        <v>107</v>
      </c>
      <c r="B21" s="97" t="s">
        <v>7</v>
      </c>
      <c r="C21" s="95" t="s">
        <v>108</v>
      </c>
      <c r="D21" s="82" t="s">
        <v>158</v>
      </c>
      <c r="E21" s="82" t="s">
        <v>158</v>
      </c>
      <c r="F21" s="82" t="s">
        <v>7</v>
      </c>
      <c r="G21" s="82" t="s">
        <v>158</v>
      </c>
      <c r="H21" s="82" t="s">
        <v>158</v>
      </c>
      <c r="I21" s="82" t="s">
        <v>158</v>
      </c>
    </row>
    <row r="22" spans="1:9" ht="15" customHeight="1" x14ac:dyDescent="0.2">
      <c r="A22" s="96" t="s">
        <v>108</v>
      </c>
      <c r="B22" s="98" t="s">
        <v>14</v>
      </c>
      <c r="C22" s="99"/>
      <c r="D22" s="82">
        <v>3</v>
      </c>
      <c r="E22" s="82">
        <v>3</v>
      </c>
      <c r="F22" s="81" t="s">
        <v>7</v>
      </c>
      <c r="G22" s="82">
        <v>3</v>
      </c>
      <c r="H22" s="82">
        <v>3</v>
      </c>
      <c r="I22" s="82">
        <v>3</v>
      </c>
    </row>
    <row r="23" spans="1:9" ht="6" customHeight="1" x14ac:dyDescent="0.2">
      <c r="A23" s="140"/>
      <c r="B23" s="61"/>
      <c r="C23" s="141"/>
      <c r="D23" s="82"/>
      <c r="E23" s="82"/>
      <c r="F23" s="82"/>
      <c r="G23" s="82"/>
      <c r="H23" s="82"/>
      <c r="I23" s="82"/>
    </row>
    <row r="24" spans="1:9" ht="15" customHeight="1" x14ac:dyDescent="0.2">
      <c r="A24" s="54" t="s">
        <v>15</v>
      </c>
      <c r="B24" s="61"/>
      <c r="C24" s="141"/>
      <c r="D24" s="112">
        <v>1451</v>
      </c>
      <c r="E24" s="112">
        <v>1450</v>
      </c>
      <c r="F24" s="112">
        <v>86</v>
      </c>
      <c r="G24" s="112">
        <v>1451</v>
      </c>
      <c r="H24" s="112">
        <v>1451</v>
      </c>
      <c r="I24" s="112">
        <v>1434</v>
      </c>
    </row>
    <row r="25" spans="1:9" ht="15" customHeight="1" x14ac:dyDescent="0.2">
      <c r="A25" s="262" t="s">
        <v>72</v>
      </c>
      <c r="B25" s="375"/>
      <c r="C25" s="141"/>
      <c r="D25" s="83"/>
      <c r="E25" s="82"/>
      <c r="F25" s="82"/>
      <c r="G25" s="82"/>
      <c r="H25" s="82"/>
      <c r="I25" s="82"/>
    </row>
    <row r="26" spans="1:9" ht="15" customHeight="1" x14ac:dyDescent="0.2">
      <c r="A26" s="359" t="s">
        <v>73</v>
      </c>
      <c r="B26" s="373"/>
      <c r="C26" s="374"/>
      <c r="D26" s="83">
        <v>476</v>
      </c>
      <c r="E26" s="82">
        <v>342</v>
      </c>
      <c r="F26" s="82">
        <v>97</v>
      </c>
      <c r="G26" s="82">
        <v>347</v>
      </c>
      <c r="H26" s="82">
        <v>479</v>
      </c>
      <c r="I26" s="82" t="s">
        <v>7</v>
      </c>
    </row>
    <row r="27" spans="1:9" s="24" customFormat="1" ht="6" customHeight="1" x14ac:dyDescent="0.2">
      <c r="A27" s="113"/>
      <c r="B27" s="61"/>
      <c r="C27" s="61"/>
      <c r="D27" s="238"/>
      <c r="E27" s="52"/>
      <c r="F27" s="52"/>
      <c r="G27" s="52"/>
      <c r="H27" s="52"/>
      <c r="I27" s="52"/>
    </row>
    <row r="28" spans="1:9" ht="15" customHeight="1" x14ac:dyDescent="0.2">
      <c r="A28" s="55"/>
      <c r="B28" s="92"/>
      <c r="C28" s="92"/>
      <c r="D28" s="289" t="s">
        <v>8</v>
      </c>
      <c r="E28" s="290"/>
      <c r="F28" s="290"/>
      <c r="G28" s="290"/>
      <c r="H28" s="290"/>
      <c r="I28" s="290"/>
    </row>
    <row r="29" spans="1:9" ht="6" customHeight="1" x14ac:dyDescent="0.2">
      <c r="A29" s="140"/>
      <c r="B29" s="61"/>
      <c r="C29" s="61"/>
      <c r="D29" s="228" t="s">
        <v>0</v>
      </c>
      <c r="E29" s="328"/>
      <c r="F29" s="328"/>
      <c r="G29" s="142" t="s">
        <v>0</v>
      </c>
      <c r="H29" s="142" t="s">
        <v>0</v>
      </c>
      <c r="I29" s="142" t="s">
        <v>0</v>
      </c>
    </row>
    <row r="30" spans="1:9" ht="15" customHeight="1" x14ac:dyDescent="0.2">
      <c r="A30" s="93"/>
      <c r="B30" s="94" t="s">
        <v>68</v>
      </c>
      <c r="C30" s="95" t="s">
        <v>69</v>
      </c>
      <c r="D30" s="82">
        <v>4634</v>
      </c>
      <c r="E30" s="82">
        <v>4181</v>
      </c>
      <c r="F30" s="82">
        <v>371</v>
      </c>
      <c r="G30" s="82">
        <v>4062</v>
      </c>
      <c r="H30" s="82">
        <v>480</v>
      </c>
      <c r="I30" s="82">
        <v>99</v>
      </c>
    </row>
    <row r="31" spans="1:9" ht="15" customHeight="1" x14ac:dyDescent="0.2">
      <c r="A31" s="96">
        <v>5000</v>
      </c>
      <c r="B31" s="97" t="s">
        <v>7</v>
      </c>
      <c r="C31" s="95">
        <v>10000</v>
      </c>
      <c r="D31" s="82">
        <v>8690</v>
      </c>
      <c r="E31" s="82">
        <v>5595</v>
      </c>
      <c r="F31" s="82">
        <v>424</v>
      </c>
      <c r="G31" s="82">
        <v>4756</v>
      </c>
      <c r="H31" s="82">
        <v>1257</v>
      </c>
      <c r="I31" s="82">
        <v>260</v>
      </c>
    </row>
    <row r="32" spans="1:9" ht="15" customHeight="1" x14ac:dyDescent="0.2">
      <c r="A32" s="96">
        <v>10000</v>
      </c>
      <c r="B32" s="97" t="s">
        <v>7</v>
      </c>
      <c r="C32" s="95">
        <v>50000</v>
      </c>
      <c r="D32" s="82">
        <v>37875</v>
      </c>
      <c r="E32" s="82">
        <v>31108</v>
      </c>
      <c r="F32" s="82">
        <v>1604</v>
      </c>
      <c r="G32" s="82">
        <v>16601</v>
      </c>
      <c r="H32" s="82">
        <v>16090</v>
      </c>
      <c r="I32" s="82">
        <v>3499</v>
      </c>
    </row>
    <row r="33" spans="1:9" ht="15" customHeight="1" x14ac:dyDescent="0.2">
      <c r="A33" s="96">
        <v>50000</v>
      </c>
      <c r="B33" s="97" t="s">
        <v>7</v>
      </c>
      <c r="C33" s="95">
        <v>100000</v>
      </c>
      <c r="D33" s="82">
        <v>28536</v>
      </c>
      <c r="E33" s="82">
        <v>24348</v>
      </c>
      <c r="F33" s="82">
        <v>1867</v>
      </c>
      <c r="G33" s="82">
        <v>10950</v>
      </c>
      <c r="H33" s="82">
        <v>15278</v>
      </c>
      <c r="I33" s="82">
        <v>3182</v>
      </c>
    </row>
    <row r="34" spans="1:9" ht="15" customHeight="1" x14ac:dyDescent="0.2">
      <c r="A34" s="96">
        <v>100000</v>
      </c>
      <c r="B34" s="97" t="s">
        <v>7</v>
      </c>
      <c r="C34" s="95">
        <v>200000</v>
      </c>
      <c r="D34" s="82">
        <v>26176</v>
      </c>
      <c r="E34" s="82">
        <v>22216</v>
      </c>
      <c r="F34" s="82">
        <v>1852</v>
      </c>
      <c r="G34" s="82">
        <v>6935</v>
      </c>
      <c r="H34" s="82">
        <v>17190</v>
      </c>
      <c r="I34" s="82">
        <v>3833</v>
      </c>
    </row>
    <row r="35" spans="1:9" ht="15" customHeight="1" x14ac:dyDescent="0.2">
      <c r="A35" s="96">
        <v>200000</v>
      </c>
      <c r="B35" s="97" t="s">
        <v>7</v>
      </c>
      <c r="C35" s="95">
        <v>300000</v>
      </c>
      <c r="D35" s="82">
        <v>24363</v>
      </c>
      <c r="E35" s="82">
        <v>13351</v>
      </c>
      <c r="F35" s="81">
        <v>2475</v>
      </c>
      <c r="G35" s="82">
        <v>5641</v>
      </c>
      <c r="H35" s="82">
        <v>10256</v>
      </c>
      <c r="I35" s="82">
        <v>1793</v>
      </c>
    </row>
    <row r="36" spans="1:9" ht="15" customHeight="1" x14ac:dyDescent="0.2">
      <c r="A36" s="96">
        <v>300000</v>
      </c>
      <c r="B36" s="97" t="s">
        <v>7</v>
      </c>
      <c r="C36" s="95">
        <v>500000</v>
      </c>
      <c r="D36" s="82">
        <v>8957</v>
      </c>
      <c r="E36" s="82">
        <v>8194</v>
      </c>
      <c r="F36" s="82">
        <v>768</v>
      </c>
      <c r="G36" s="82">
        <v>1065</v>
      </c>
      <c r="H36" s="82">
        <v>7896</v>
      </c>
      <c r="I36" s="82">
        <v>1852</v>
      </c>
    </row>
    <row r="37" spans="1:9" ht="15" customHeight="1" x14ac:dyDescent="0.2">
      <c r="A37" s="96">
        <v>500000</v>
      </c>
      <c r="B37" s="97" t="s">
        <v>7</v>
      </c>
      <c r="C37" s="95" t="s">
        <v>107</v>
      </c>
      <c r="D37" s="82" t="s">
        <v>158</v>
      </c>
      <c r="E37" s="82" t="s">
        <v>158</v>
      </c>
      <c r="F37" s="82">
        <v>1836</v>
      </c>
      <c r="G37" s="82" t="s">
        <v>158</v>
      </c>
      <c r="H37" s="82" t="s">
        <v>158</v>
      </c>
      <c r="I37" s="82" t="s">
        <v>158</v>
      </c>
    </row>
    <row r="38" spans="1:9" ht="15" customHeight="1" x14ac:dyDescent="0.2">
      <c r="A38" s="96" t="s">
        <v>107</v>
      </c>
      <c r="B38" s="97" t="s">
        <v>7</v>
      </c>
      <c r="C38" s="95" t="s">
        <v>108</v>
      </c>
      <c r="D38" s="82" t="s">
        <v>158</v>
      </c>
      <c r="E38" s="82" t="s">
        <v>158</v>
      </c>
      <c r="F38" s="82" t="s">
        <v>7</v>
      </c>
      <c r="G38" s="82" t="s">
        <v>158</v>
      </c>
      <c r="H38" s="82" t="s">
        <v>158</v>
      </c>
      <c r="I38" s="82" t="s">
        <v>158</v>
      </c>
    </row>
    <row r="39" spans="1:9" ht="15" customHeight="1" x14ac:dyDescent="0.2">
      <c r="A39" s="96" t="s">
        <v>108</v>
      </c>
      <c r="B39" s="98" t="s">
        <v>14</v>
      </c>
      <c r="C39" s="99"/>
      <c r="D39" s="82">
        <v>20463</v>
      </c>
      <c r="E39" s="82">
        <v>17939</v>
      </c>
      <c r="F39" s="81" t="s">
        <v>7</v>
      </c>
      <c r="G39" s="82">
        <v>1300</v>
      </c>
      <c r="H39" s="82">
        <v>16639</v>
      </c>
      <c r="I39" s="82">
        <v>3349</v>
      </c>
    </row>
    <row r="40" spans="1:9" s="24" customFormat="1" ht="6" customHeight="1" x14ac:dyDescent="0.2">
      <c r="A40" s="140"/>
      <c r="B40" s="61"/>
      <c r="C40" s="141"/>
      <c r="D40" s="82"/>
      <c r="E40" s="82"/>
      <c r="F40" s="82"/>
      <c r="G40" s="82"/>
      <c r="H40" s="82"/>
      <c r="I40" s="82"/>
    </row>
    <row r="41" spans="1:9" ht="15" customHeight="1" x14ac:dyDescent="0.2">
      <c r="A41" s="54" t="s">
        <v>15</v>
      </c>
      <c r="B41" s="61"/>
      <c r="C41" s="141"/>
      <c r="D41" s="112">
        <v>179972</v>
      </c>
      <c r="E41" s="112">
        <v>138470</v>
      </c>
      <c r="F41" s="112">
        <v>11196</v>
      </c>
      <c r="G41" s="112">
        <v>54651</v>
      </c>
      <c r="H41" s="112">
        <v>95554</v>
      </c>
      <c r="I41" s="112">
        <v>19913</v>
      </c>
    </row>
    <row r="42" spans="1:9" ht="15" customHeight="1" x14ac:dyDescent="0.2">
      <c r="A42" s="262" t="s">
        <v>72</v>
      </c>
      <c r="B42" s="375"/>
      <c r="C42" s="141"/>
      <c r="D42" s="83"/>
      <c r="E42" s="82"/>
      <c r="F42" s="82"/>
      <c r="G42" s="82"/>
      <c r="H42" s="82"/>
      <c r="I42" s="82"/>
    </row>
    <row r="43" spans="1:9" ht="15" customHeight="1" x14ac:dyDescent="0.2">
      <c r="A43" s="359" t="s">
        <v>73</v>
      </c>
      <c r="B43" s="373"/>
      <c r="C43" s="374"/>
      <c r="D43" s="83">
        <v>164698</v>
      </c>
      <c r="E43" s="82">
        <v>18974</v>
      </c>
      <c r="F43" s="82">
        <v>15280</v>
      </c>
      <c r="G43" s="82">
        <v>35401</v>
      </c>
      <c r="H43" s="82" t="s">
        <v>7</v>
      </c>
      <c r="I43" s="82" t="s">
        <v>7</v>
      </c>
    </row>
    <row r="44" spans="1:9" x14ac:dyDescent="0.2">
      <c r="A44" s="113"/>
      <c r="B44" s="61"/>
      <c r="C44" s="61"/>
      <c r="D44" s="52"/>
      <c r="E44" s="162"/>
      <c r="F44" s="163"/>
      <c r="G44" s="142"/>
      <c r="H44" s="52"/>
      <c r="I44" s="52"/>
    </row>
    <row r="45" spans="1:9" x14ac:dyDescent="0.2">
      <c r="A45" s="113"/>
      <c r="B45" s="61"/>
      <c r="C45" s="61"/>
      <c r="D45" s="162"/>
      <c r="E45" s="142"/>
      <c r="F45" s="52"/>
      <c r="G45" s="144"/>
      <c r="H45" s="52"/>
      <c r="I45" s="52"/>
    </row>
    <row r="46" spans="1:9" x14ac:dyDescent="0.2">
      <c r="A46" s="113"/>
      <c r="B46" s="61"/>
      <c r="C46" s="61"/>
      <c r="D46" s="108"/>
      <c r="E46" s="55"/>
      <c r="F46" s="52"/>
      <c r="G46" s="144"/>
      <c r="H46" s="52"/>
      <c r="I46" s="52"/>
    </row>
    <row r="47" spans="1:9" x14ac:dyDescent="0.2">
      <c r="A47" s="113"/>
      <c r="B47" s="61"/>
      <c r="C47" s="61"/>
      <c r="D47" s="108"/>
      <c r="E47" s="55"/>
      <c r="F47" s="52"/>
      <c r="G47" s="144"/>
      <c r="H47" s="52"/>
      <c r="I47" s="52"/>
    </row>
    <row r="48" spans="1:9" x14ac:dyDescent="0.2">
      <c r="A48" s="113"/>
      <c r="B48" s="61"/>
      <c r="C48" s="61"/>
      <c r="D48" s="108"/>
      <c r="E48" s="55"/>
      <c r="F48" s="52"/>
      <c r="G48" s="144"/>
      <c r="H48" s="52"/>
      <c r="I48" s="52"/>
    </row>
    <row r="49" spans="1:9" x14ac:dyDescent="0.2">
      <c r="A49" s="113"/>
      <c r="B49" s="61"/>
      <c r="C49" s="61"/>
      <c r="D49" s="108"/>
      <c r="E49" s="55"/>
      <c r="F49" s="52"/>
      <c r="G49" s="144"/>
      <c r="H49" s="52"/>
      <c r="I49" s="52"/>
    </row>
    <row r="50" spans="1:9" x14ac:dyDescent="0.2">
      <c r="A50" s="113"/>
      <c r="B50" s="61"/>
      <c r="C50" s="61"/>
      <c r="D50" s="52"/>
      <c r="E50" s="52"/>
      <c r="F50" s="52"/>
      <c r="G50" s="52"/>
      <c r="H50" s="52"/>
      <c r="I50" s="52"/>
    </row>
    <row r="51" spans="1:9" x14ac:dyDescent="0.2">
      <c r="A51" s="113"/>
      <c r="B51" s="61"/>
      <c r="C51" s="61"/>
      <c r="D51" s="52"/>
      <c r="E51" s="52"/>
      <c r="F51" s="52"/>
      <c r="G51" s="52"/>
      <c r="H51" s="52"/>
      <c r="I51" s="52"/>
    </row>
    <row r="52" spans="1:9" ht="9.75" customHeight="1" x14ac:dyDescent="0.2">
      <c r="A52" s="113"/>
      <c r="B52" s="61"/>
      <c r="C52" s="61"/>
      <c r="D52" s="52"/>
      <c r="E52" s="52"/>
      <c r="F52" s="52"/>
      <c r="G52" s="52"/>
      <c r="H52" s="52"/>
      <c r="I52" s="52"/>
    </row>
    <row r="53" spans="1:9" ht="9.75" customHeight="1" x14ac:dyDescent="0.2">
      <c r="A53" s="113"/>
      <c r="B53" s="61"/>
      <c r="C53" s="61"/>
      <c r="D53" s="52"/>
      <c r="E53" s="52"/>
      <c r="F53" s="52"/>
      <c r="G53" s="52"/>
      <c r="H53" s="52"/>
      <c r="I53" s="52"/>
    </row>
    <row r="54" spans="1:9" x14ac:dyDescent="0.2">
      <c r="A54" s="182" t="s">
        <v>9</v>
      </c>
      <c r="B54" s="55"/>
      <c r="C54" s="55"/>
      <c r="D54" s="55"/>
      <c r="E54" s="55"/>
      <c r="F54" s="55"/>
      <c r="G54" s="55"/>
      <c r="H54" s="55"/>
      <c r="I54" s="55"/>
    </row>
    <row r="55" spans="1:9" ht="12" customHeight="1" x14ac:dyDescent="0.2">
      <c r="A55" s="359" t="s">
        <v>67</v>
      </c>
      <c r="B55" s="360"/>
      <c r="C55" s="360"/>
      <c r="D55" s="360"/>
      <c r="E55" s="360"/>
      <c r="F55" s="360"/>
      <c r="G55" s="360"/>
      <c r="H55" s="360"/>
      <c r="I55" s="360"/>
    </row>
    <row r="56" spans="1:9" ht="12" customHeight="1" x14ac:dyDescent="0.2">
      <c r="A56" s="361" t="s">
        <v>57</v>
      </c>
      <c r="B56" s="361"/>
      <c r="C56" s="361"/>
      <c r="D56" s="361"/>
      <c r="E56" s="361"/>
      <c r="F56" s="361"/>
      <c r="G56" s="360"/>
      <c r="H56" s="360"/>
      <c r="I56" s="360"/>
    </row>
    <row r="57" spans="1:9" ht="12" customHeight="1" x14ac:dyDescent="0.2">
      <c r="A57" s="262" t="s">
        <v>125</v>
      </c>
      <c r="B57" s="285"/>
      <c r="C57" s="285"/>
      <c r="D57" s="285"/>
      <c r="E57" s="285"/>
      <c r="F57" s="285"/>
      <c r="G57" s="285"/>
      <c r="H57" s="285"/>
      <c r="I57" s="285"/>
    </row>
    <row r="58" spans="1:9" ht="12" customHeight="1" x14ac:dyDescent="0.2">
      <c r="A58" s="262" t="s">
        <v>126</v>
      </c>
      <c r="B58" s="285"/>
      <c r="C58" s="285"/>
      <c r="D58" s="285"/>
      <c r="E58" s="285"/>
      <c r="F58" s="285"/>
      <c r="G58" s="285"/>
      <c r="H58" s="285"/>
      <c r="I58" s="285"/>
    </row>
    <row r="59" spans="1:9" ht="12" customHeight="1" x14ac:dyDescent="0.2">
      <c r="A59" s="262" t="s">
        <v>127</v>
      </c>
      <c r="B59" s="285"/>
      <c r="C59" s="285"/>
      <c r="D59" s="285"/>
      <c r="E59" s="285"/>
      <c r="F59" s="285"/>
      <c r="G59" s="285"/>
      <c r="H59" s="285"/>
      <c r="I59" s="285"/>
    </row>
    <row r="60" spans="1:9" ht="12.75" customHeight="1" x14ac:dyDescent="0.2">
      <c r="A60" s="80"/>
      <c r="B60" s="61"/>
      <c r="C60" s="61"/>
      <c r="D60" s="52"/>
      <c r="E60" s="52"/>
      <c r="F60" s="52"/>
      <c r="G60" s="52"/>
      <c r="H60" s="52"/>
      <c r="I60" s="52"/>
    </row>
    <row r="63" spans="1:9" x14ac:dyDescent="0.2">
      <c r="A63" s="36"/>
      <c r="B63" s="37"/>
      <c r="C63" s="36"/>
    </row>
  </sheetData>
  <mergeCells count="21">
    <mergeCell ref="A25:B25"/>
    <mergeCell ref="A26:C26"/>
    <mergeCell ref="A42:B42"/>
    <mergeCell ref="A55:I55"/>
    <mergeCell ref="A56:I56"/>
    <mergeCell ref="A57:I57"/>
    <mergeCell ref="A58:I58"/>
    <mergeCell ref="A59:I59"/>
    <mergeCell ref="A1:I1"/>
    <mergeCell ref="D11:I11"/>
    <mergeCell ref="D28:I28"/>
    <mergeCell ref="A2:I2"/>
    <mergeCell ref="A4:C9"/>
    <mergeCell ref="D4:D9"/>
    <mergeCell ref="E4:E9"/>
    <mergeCell ref="F4:F9"/>
    <mergeCell ref="G4:G9"/>
    <mergeCell ref="H4:H9"/>
    <mergeCell ref="I4:I9"/>
    <mergeCell ref="E29:F29"/>
    <mergeCell ref="A43:C43"/>
  </mergeCells>
  <pageMargins left="0.43307086614173229" right="0.43307086614173229" top="0.98425196850393704" bottom="0.51181102362204722" header="0.51181102362204722" footer="0.51181102362204722"/>
  <pageSetup paperSize="9" firstPageNumber="14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sqref="A1:E1"/>
    </sheetView>
  </sheetViews>
  <sheetFormatPr baseColWidth="10" defaultColWidth="40.140625" defaultRowHeight="11.25" x14ac:dyDescent="0.2"/>
  <cols>
    <col min="1" max="1" width="4" style="15" customWidth="1"/>
    <col min="2" max="2" width="7.7109375" style="16" customWidth="1"/>
    <col min="3" max="3" width="31.42578125" style="16" customWidth="1"/>
    <col min="4" max="5" width="26.5703125" style="16" customWidth="1"/>
    <col min="6" max="216" width="9.140625" style="9" customWidth="1"/>
    <col min="217" max="218" width="2.140625" style="9" bestFit="1" customWidth="1"/>
    <col min="219" max="219" width="12.7109375" style="9" bestFit="1" customWidth="1"/>
    <col min="220" max="220" width="40.140625" style="9" bestFit="1"/>
    <col min="221" max="16384" width="40.140625" style="9"/>
  </cols>
  <sheetData>
    <row r="1" spans="1:5" s="6" customFormat="1" ht="15" customHeight="1" x14ac:dyDescent="0.2">
      <c r="A1" s="405" t="s">
        <v>109</v>
      </c>
      <c r="B1" s="405"/>
      <c r="C1" s="405"/>
      <c r="D1" s="405"/>
      <c r="E1" s="405"/>
    </row>
    <row r="2" spans="1:5" s="6" customFormat="1" ht="15" customHeight="1" x14ac:dyDescent="0.2">
      <c r="A2" s="413" t="s">
        <v>138</v>
      </c>
      <c r="B2" s="413"/>
      <c r="C2" s="413"/>
      <c r="D2" s="413"/>
      <c r="E2" s="413"/>
    </row>
    <row r="3" spans="1:5" ht="6" customHeight="1" x14ac:dyDescent="0.2">
      <c r="A3" s="417"/>
      <c r="B3" s="417"/>
      <c r="C3" s="417"/>
      <c r="D3" s="417"/>
      <c r="E3" s="417"/>
    </row>
    <row r="4" spans="1:5" ht="11.25" customHeight="1" x14ac:dyDescent="0.2">
      <c r="A4" s="418" t="s">
        <v>26</v>
      </c>
      <c r="B4" s="418"/>
      <c r="C4" s="419"/>
      <c r="D4" s="414" t="s">
        <v>24</v>
      </c>
      <c r="E4" s="415"/>
    </row>
    <row r="5" spans="1:5" x14ac:dyDescent="0.2">
      <c r="A5" s="420"/>
      <c r="B5" s="420"/>
      <c r="C5" s="421"/>
      <c r="D5" s="416"/>
      <c r="E5" s="412"/>
    </row>
    <row r="6" spans="1:5" x14ac:dyDescent="0.2">
      <c r="A6" s="422"/>
      <c r="B6" s="422"/>
      <c r="C6" s="423"/>
      <c r="D6" s="164" t="s">
        <v>6</v>
      </c>
      <c r="E6" s="165" t="s">
        <v>8</v>
      </c>
    </row>
    <row r="7" spans="1:5" ht="6" customHeight="1" x14ac:dyDescent="0.2">
      <c r="A7" s="166" t="s">
        <v>0</v>
      </c>
      <c r="B7" s="166" t="s">
        <v>0</v>
      </c>
      <c r="C7" s="166" t="s">
        <v>0</v>
      </c>
      <c r="D7" s="166" t="s">
        <v>0</v>
      </c>
      <c r="E7" s="166" t="s">
        <v>0</v>
      </c>
    </row>
    <row r="8" spans="1:5" ht="15" customHeight="1" x14ac:dyDescent="0.2">
      <c r="A8" s="45"/>
      <c r="B8" s="167"/>
      <c r="C8" s="167"/>
      <c r="D8" s="411" t="s">
        <v>27</v>
      </c>
      <c r="E8" s="412"/>
    </row>
    <row r="9" spans="1:5" ht="6" customHeight="1" x14ac:dyDescent="0.2">
      <c r="A9" s="168"/>
      <c r="B9" s="168"/>
      <c r="C9" s="169"/>
      <c r="D9" s="231"/>
      <c r="E9" s="168"/>
    </row>
    <row r="10" spans="1:5" ht="15" customHeight="1" x14ac:dyDescent="0.2">
      <c r="A10" s="406" t="s">
        <v>44</v>
      </c>
      <c r="B10" s="406"/>
      <c r="C10" s="424"/>
      <c r="D10" s="82">
        <v>1023</v>
      </c>
      <c r="E10" s="82">
        <v>116073</v>
      </c>
    </row>
    <row r="11" spans="1:5" ht="15" customHeight="1" x14ac:dyDescent="0.2">
      <c r="A11" s="168" t="s">
        <v>0</v>
      </c>
      <c r="B11" s="406" t="s">
        <v>28</v>
      </c>
      <c r="C11" s="407"/>
      <c r="D11" s="45">
        <v>196</v>
      </c>
      <c r="E11" s="82">
        <v>695</v>
      </c>
    </row>
    <row r="12" spans="1:5" ht="15" customHeight="1" x14ac:dyDescent="0.2">
      <c r="A12" s="168" t="s">
        <v>0</v>
      </c>
      <c r="B12" s="406" t="s">
        <v>29</v>
      </c>
      <c r="C12" s="407"/>
      <c r="D12" s="82">
        <v>515</v>
      </c>
      <c r="E12" s="82">
        <v>22899</v>
      </c>
    </row>
    <row r="13" spans="1:5" ht="15" customHeight="1" x14ac:dyDescent="0.2">
      <c r="A13" s="168" t="s">
        <v>0</v>
      </c>
      <c r="B13" s="406" t="s">
        <v>30</v>
      </c>
      <c r="C13" s="407"/>
      <c r="D13" s="82">
        <v>33</v>
      </c>
      <c r="E13" s="82">
        <v>2905</v>
      </c>
    </row>
    <row r="14" spans="1:5" ht="15" customHeight="1" x14ac:dyDescent="0.2">
      <c r="A14" s="168" t="s">
        <v>0</v>
      </c>
      <c r="B14" s="406" t="s">
        <v>49</v>
      </c>
      <c r="C14" s="407"/>
      <c r="D14" s="81">
        <v>5</v>
      </c>
      <c r="E14" s="81" t="s">
        <v>7</v>
      </c>
    </row>
    <row r="15" spans="1:5" ht="15" customHeight="1" x14ac:dyDescent="0.2">
      <c r="A15" s="168" t="s">
        <v>0</v>
      </c>
      <c r="B15" s="406" t="s">
        <v>48</v>
      </c>
      <c r="C15" s="407"/>
      <c r="D15" s="82">
        <v>1015</v>
      </c>
      <c r="E15" s="82">
        <v>89574</v>
      </c>
    </row>
    <row r="16" spans="1:5" ht="15" customHeight="1" x14ac:dyDescent="0.2">
      <c r="A16" s="168" t="s">
        <v>0</v>
      </c>
      <c r="B16" s="406" t="s">
        <v>51</v>
      </c>
      <c r="C16" s="407"/>
      <c r="D16" s="82"/>
      <c r="E16" s="82"/>
    </row>
    <row r="17" spans="1:5" ht="15" customHeight="1" x14ac:dyDescent="0.2">
      <c r="A17" s="184"/>
      <c r="B17" s="170" t="s">
        <v>129</v>
      </c>
      <c r="C17" s="171"/>
      <c r="D17" s="82">
        <v>6</v>
      </c>
      <c r="E17" s="82">
        <v>13845</v>
      </c>
    </row>
    <row r="18" spans="1:5" ht="15" customHeight="1" x14ac:dyDescent="0.2">
      <c r="A18" s="184"/>
      <c r="B18" s="170" t="s">
        <v>63</v>
      </c>
      <c r="C18" s="171"/>
      <c r="D18" s="82">
        <v>1008</v>
      </c>
      <c r="E18" s="82">
        <v>49196</v>
      </c>
    </row>
    <row r="19" spans="1:5" ht="15" customHeight="1" x14ac:dyDescent="0.2">
      <c r="A19" s="168" t="s">
        <v>0</v>
      </c>
      <c r="B19" s="170" t="s">
        <v>130</v>
      </c>
      <c r="C19" s="171"/>
      <c r="D19" s="82">
        <v>341</v>
      </c>
      <c r="E19" s="82">
        <v>16086</v>
      </c>
    </row>
    <row r="20" spans="1:5" ht="15" customHeight="1" x14ac:dyDescent="0.2">
      <c r="A20" s="172" t="s">
        <v>58</v>
      </c>
      <c r="B20" s="45"/>
      <c r="C20" s="171"/>
      <c r="D20" s="82">
        <v>1029</v>
      </c>
      <c r="E20" s="82">
        <v>20734</v>
      </c>
    </row>
    <row r="21" spans="1:5" ht="15" customHeight="1" x14ac:dyDescent="0.2">
      <c r="A21" s="172" t="s">
        <v>31</v>
      </c>
      <c r="B21" s="45"/>
      <c r="C21" s="171"/>
      <c r="D21" s="82">
        <v>330</v>
      </c>
      <c r="E21" s="82">
        <v>1125</v>
      </c>
    </row>
    <row r="22" spans="1:5" ht="6" customHeight="1" x14ac:dyDescent="0.2">
      <c r="A22" s="168"/>
      <c r="B22" s="168"/>
      <c r="C22" s="173"/>
      <c r="D22" s="82"/>
      <c r="E22" s="82"/>
    </row>
    <row r="23" spans="1:5" s="6" customFormat="1" ht="15" customHeight="1" x14ac:dyDescent="0.2">
      <c r="A23" s="408" t="s">
        <v>32</v>
      </c>
      <c r="B23" s="408"/>
      <c r="C23" s="409"/>
      <c r="D23" s="112">
        <v>1110</v>
      </c>
      <c r="E23" s="112">
        <v>94214</v>
      </c>
    </row>
    <row r="24" spans="1:5" s="6" customFormat="1" ht="6" customHeight="1" x14ac:dyDescent="0.2">
      <c r="A24" s="174"/>
      <c r="B24" s="174"/>
      <c r="C24" s="175"/>
      <c r="D24" s="82"/>
      <c r="E24" s="82"/>
    </row>
    <row r="25" spans="1:5" ht="15" customHeight="1" x14ac:dyDescent="0.2">
      <c r="A25" s="406" t="s">
        <v>33</v>
      </c>
      <c r="B25" s="406"/>
      <c r="C25" s="407"/>
      <c r="D25" s="82">
        <v>347</v>
      </c>
      <c r="E25" s="82">
        <v>25507</v>
      </c>
    </row>
    <row r="26" spans="1:5" ht="15" customHeight="1" x14ac:dyDescent="0.2">
      <c r="A26" s="168" t="s">
        <v>0</v>
      </c>
      <c r="B26" s="172" t="s">
        <v>59</v>
      </c>
      <c r="C26" s="171"/>
      <c r="D26" s="82">
        <v>347</v>
      </c>
      <c r="E26" s="82">
        <v>25994</v>
      </c>
    </row>
    <row r="27" spans="1:5" ht="15" customHeight="1" x14ac:dyDescent="0.2">
      <c r="A27" s="168" t="s">
        <v>0</v>
      </c>
      <c r="B27" s="172" t="s">
        <v>60</v>
      </c>
      <c r="C27" s="171"/>
      <c r="D27" s="82">
        <v>55</v>
      </c>
      <c r="E27" s="82">
        <v>487</v>
      </c>
    </row>
    <row r="28" spans="1:5" ht="6" customHeight="1" x14ac:dyDescent="0.2">
      <c r="A28" s="168"/>
      <c r="B28" s="168"/>
      <c r="C28" s="173"/>
      <c r="D28" s="82"/>
      <c r="E28" s="82"/>
    </row>
    <row r="29" spans="1:5" s="6" customFormat="1" ht="15" customHeight="1" x14ac:dyDescent="0.2">
      <c r="A29" s="408" t="s">
        <v>61</v>
      </c>
      <c r="B29" s="408"/>
      <c r="C29" s="410"/>
      <c r="D29" s="112">
        <v>1171</v>
      </c>
      <c r="E29" s="112">
        <v>119721</v>
      </c>
    </row>
    <row r="30" spans="1:5" ht="15" customHeight="1" x14ac:dyDescent="0.2">
      <c r="A30" s="59"/>
      <c r="B30" s="176" t="s">
        <v>34</v>
      </c>
      <c r="C30" s="171"/>
      <c r="D30" s="82"/>
      <c r="E30" s="82"/>
    </row>
    <row r="31" spans="1:5" ht="15" customHeight="1" x14ac:dyDescent="0.2">
      <c r="A31" s="168" t="s">
        <v>0</v>
      </c>
      <c r="B31" s="406" t="s">
        <v>77</v>
      </c>
      <c r="C31" s="407"/>
      <c r="D31" s="82">
        <v>307</v>
      </c>
      <c r="E31" s="82">
        <v>1886</v>
      </c>
    </row>
    <row r="32" spans="1:5" ht="15" customHeight="1" x14ac:dyDescent="0.2">
      <c r="A32" s="168" t="s">
        <v>0</v>
      </c>
      <c r="B32" s="406" t="s">
        <v>94</v>
      </c>
      <c r="C32" s="407"/>
      <c r="D32" s="82">
        <v>163</v>
      </c>
      <c r="E32" s="82">
        <v>3991</v>
      </c>
    </row>
    <row r="33" spans="1:5" ht="15" customHeight="1" x14ac:dyDescent="0.2">
      <c r="A33" s="168" t="s">
        <v>0</v>
      </c>
      <c r="B33" s="406" t="s">
        <v>89</v>
      </c>
      <c r="C33" s="407"/>
      <c r="D33" s="82">
        <v>30</v>
      </c>
      <c r="E33" s="82">
        <v>185</v>
      </c>
    </row>
    <row r="34" spans="1:5" ht="15" customHeight="1" x14ac:dyDescent="0.2">
      <c r="A34" s="168" t="s">
        <v>0</v>
      </c>
      <c r="B34" s="406" t="s">
        <v>78</v>
      </c>
      <c r="C34" s="407"/>
      <c r="D34" s="81" t="s">
        <v>158</v>
      </c>
      <c r="E34" s="81" t="s">
        <v>158</v>
      </c>
    </row>
    <row r="35" spans="1:5" ht="15" customHeight="1" x14ac:dyDescent="0.2">
      <c r="A35" s="168" t="s">
        <v>0</v>
      </c>
      <c r="B35" s="406" t="s">
        <v>79</v>
      </c>
      <c r="C35" s="407"/>
      <c r="D35" s="81">
        <v>11</v>
      </c>
      <c r="E35" s="81">
        <v>1413</v>
      </c>
    </row>
    <row r="36" spans="1:5" ht="6" customHeight="1" x14ac:dyDescent="0.2">
      <c r="A36" s="168"/>
      <c r="B36" s="168"/>
      <c r="C36" s="173"/>
      <c r="D36" s="82"/>
      <c r="E36" s="82"/>
    </row>
    <row r="37" spans="1:5" s="6" customFormat="1" ht="15" customHeight="1" x14ac:dyDescent="0.2">
      <c r="A37" s="408" t="s">
        <v>62</v>
      </c>
      <c r="B37" s="408"/>
      <c r="C37" s="410"/>
      <c r="D37" s="112">
        <v>1171</v>
      </c>
      <c r="E37" s="112">
        <v>112203</v>
      </c>
    </row>
    <row r="38" spans="1:5" ht="15" customHeight="1" x14ac:dyDescent="0.2">
      <c r="A38" s="59"/>
      <c r="B38" s="176" t="s">
        <v>35</v>
      </c>
      <c r="C38" s="171"/>
      <c r="D38" s="82"/>
      <c r="E38" s="82"/>
    </row>
    <row r="39" spans="1:5" ht="15" customHeight="1" x14ac:dyDescent="0.2">
      <c r="A39" s="168" t="s">
        <v>0</v>
      </c>
      <c r="B39" s="406" t="s">
        <v>80</v>
      </c>
      <c r="C39" s="407"/>
      <c r="D39" s="82">
        <v>38</v>
      </c>
      <c r="E39" s="82">
        <v>1798</v>
      </c>
    </row>
    <row r="40" spans="1:5" ht="15" customHeight="1" x14ac:dyDescent="0.2">
      <c r="A40" s="59"/>
      <c r="B40" s="176" t="s">
        <v>34</v>
      </c>
      <c r="C40" s="171"/>
      <c r="D40" s="82"/>
      <c r="E40" s="82"/>
    </row>
    <row r="41" spans="1:5" ht="15" customHeight="1" x14ac:dyDescent="0.2">
      <c r="A41" s="168" t="s">
        <v>0</v>
      </c>
      <c r="B41" s="406" t="s">
        <v>81</v>
      </c>
      <c r="C41" s="407"/>
      <c r="D41" s="82">
        <v>1171</v>
      </c>
      <c r="E41" s="82">
        <v>36300</v>
      </c>
    </row>
    <row r="42" spans="1:5" ht="6" customHeight="1" x14ac:dyDescent="0.2">
      <c r="A42" s="168"/>
      <c r="B42" s="168"/>
      <c r="C42" s="173"/>
      <c r="D42" s="82"/>
      <c r="E42" s="82"/>
    </row>
    <row r="43" spans="1:5" s="6" customFormat="1" ht="15" customHeight="1" x14ac:dyDescent="0.2">
      <c r="A43" s="408" t="s">
        <v>36</v>
      </c>
      <c r="B43" s="408"/>
      <c r="C43" s="410"/>
      <c r="D43" s="112">
        <v>1171</v>
      </c>
      <c r="E43" s="112">
        <v>77643</v>
      </c>
    </row>
    <row r="44" spans="1:5" s="6" customFormat="1" ht="6" customHeight="1" x14ac:dyDescent="0.2">
      <c r="A44" s="174"/>
      <c r="B44" s="174"/>
      <c r="C44" s="174"/>
      <c r="D44" s="193"/>
      <c r="E44" s="82"/>
    </row>
    <row r="45" spans="1:5" ht="15" customHeight="1" x14ac:dyDescent="0.2">
      <c r="A45" s="45"/>
      <c r="B45" s="167"/>
      <c r="C45" s="167"/>
      <c r="D45" s="411" t="s">
        <v>37</v>
      </c>
      <c r="E45" s="412"/>
    </row>
    <row r="46" spans="1:5" ht="6" customHeight="1" x14ac:dyDescent="0.2">
      <c r="A46" s="168"/>
      <c r="B46" s="168"/>
      <c r="C46" s="168"/>
      <c r="D46" s="231"/>
      <c r="E46" s="177"/>
    </row>
    <row r="47" spans="1:5" s="6" customFormat="1" ht="15" customHeight="1" x14ac:dyDescent="0.2">
      <c r="A47" s="408" t="s">
        <v>38</v>
      </c>
      <c r="B47" s="408"/>
      <c r="C47" s="410"/>
      <c r="D47" s="112">
        <v>1164</v>
      </c>
      <c r="E47" s="112">
        <v>16844</v>
      </c>
    </row>
    <row r="48" spans="1:5" ht="15" customHeight="1" x14ac:dyDescent="0.2">
      <c r="A48" s="59"/>
      <c r="B48" s="170" t="s">
        <v>39</v>
      </c>
      <c r="C48" s="171"/>
      <c r="D48" s="82"/>
      <c r="E48" s="82"/>
    </row>
    <row r="49" spans="1:5" ht="15" customHeight="1" x14ac:dyDescent="0.2">
      <c r="A49" s="168" t="s">
        <v>0</v>
      </c>
      <c r="B49" s="406" t="s">
        <v>40</v>
      </c>
      <c r="C49" s="407"/>
      <c r="D49" s="82">
        <v>1171</v>
      </c>
      <c r="E49" s="82">
        <v>17325</v>
      </c>
    </row>
    <row r="50" spans="1:5" ht="15" customHeight="1" x14ac:dyDescent="0.2">
      <c r="A50" s="168" t="s">
        <v>0</v>
      </c>
      <c r="B50" s="406" t="s">
        <v>93</v>
      </c>
      <c r="C50" s="407"/>
      <c r="D50" s="82">
        <v>1171</v>
      </c>
      <c r="E50" s="82">
        <v>17159</v>
      </c>
    </row>
    <row r="51" spans="1:5" ht="15" customHeight="1" x14ac:dyDescent="0.2">
      <c r="A51" s="168" t="s">
        <v>0</v>
      </c>
      <c r="B51" s="406" t="s">
        <v>82</v>
      </c>
      <c r="C51" s="407"/>
      <c r="D51" s="82" t="s">
        <v>158</v>
      </c>
      <c r="E51" s="82" t="s">
        <v>158</v>
      </c>
    </row>
    <row r="52" spans="1:5" ht="15" customHeight="1" x14ac:dyDescent="0.2">
      <c r="A52" s="168" t="s">
        <v>0</v>
      </c>
      <c r="B52" s="406" t="s">
        <v>91</v>
      </c>
      <c r="C52" s="407"/>
      <c r="D52" s="82">
        <v>22</v>
      </c>
      <c r="E52" s="82">
        <v>163</v>
      </c>
    </row>
    <row r="53" spans="1:5" ht="15" customHeight="1" x14ac:dyDescent="0.2">
      <c r="A53" s="168" t="s">
        <v>0</v>
      </c>
      <c r="B53" s="406" t="s">
        <v>64</v>
      </c>
      <c r="C53" s="407"/>
      <c r="D53" s="81">
        <v>4</v>
      </c>
      <c r="E53" s="81">
        <v>161</v>
      </c>
    </row>
    <row r="54" spans="1:5" x14ac:dyDescent="0.2">
      <c r="A54" s="184"/>
      <c r="B54" s="184"/>
      <c r="C54" s="184"/>
      <c r="D54" s="81"/>
      <c r="E54" s="81"/>
    </row>
    <row r="55" spans="1:5" x14ac:dyDescent="0.2">
      <c r="A55" s="184"/>
      <c r="B55" s="184"/>
      <c r="C55" s="184"/>
      <c r="D55" s="81"/>
      <c r="E55" s="81"/>
    </row>
    <row r="56" spans="1:5" x14ac:dyDescent="0.2">
      <c r="A56" s="182" t="s">
        <v>9</v>
      </c>
      <c r="B56" s="168"/>
      <c r="C56" s="168"/>
      <c r="D56" s="45"/>
      <c r="E56" s="178"/>
    </row>
    <row r="57" spans="1:5" ht="12" customHeight="1" x14ac:dyDescent="0.2">
      <c r="A57" s="280" t="s">
        <v>122</v>
      </c>
      <c r="B57" s="281"/>
      <c r="C57" s="281"/>
      <c r="D57" s="281"/>
      <c r="E57" s="281"/>
    </row>
    <row r="58" spans="1:5" ht="12" customHeight="1" x14ac:dyDescent="0.2">
      <c r="A58" s="280" t="s">
        <v>123</v>
      </c>
      <c r="B58" s="281"/>
      <c r="C58" s="281"/>
      <c r="D58" s="281"/>
      <c r="E58" s="281"/>
    </row>
    <row r="59" spans="1:5" x14ac:dyDescent="0.2">
      <c r="A59" s="38"/>
      <c r="B59" s="38"/>
      <c r="C59" s="38"/>
      <c r="D59" s="19"/>
      <c r="E59" s="19"/>
    </row>
    <row r="60" spans="1:5" x14ac:dyDescent="0.2">
      <c r="A60" s="38"/>
      <c r="B60" s="38"/>
      <c r="C60" s="38"/>
      <c r="D60" s="19"/>
      <c r="E60" s="19"/>
    </row>
    <row r="61" spans="1:5" x14ac:dyDescent="0.2">
      <c r="A61" s="38"/>
      <c r="B61" s="38"/>
      <c r="C61" s="38"/>
      <c r="D61" s="19"/>
      <c r="E61" s="19"/>
    </row>
  </sheetData>
  <mergeCells count="34">
    <mergeCell ref="B31:C31"/>
    <mergeCell ref="B39:C39"/>
    <mergeCell ref="B35:C35"/>
    <mergeCell ref="B53:C53"/>
    <mergeCell ref="A37:C37"/>
    <mergeCell ref="B49:C49"/>
    <mergeCell ref="B50:C50"/>
    <mergeCell ref="B51:C51"/>
    <mergeCell ref="B52:C52"/>
    <mergeCell ref="B41:C41"/>
    <mergeCell ref="A43:C43"/>
    <mergeCell ref="A47:C47"/>
    <mergeCell ref="D8:E8"/>
    <mergeCell ref="D4:E5"/>
    <mergeCell ref="B12:C12"/>
    <mergeCell ref="A3:E3"/>
    <mergeCell ref="A4:C6"/>
    <mergeCell ref="A10:C10"/>
    <mergeCell ref="A57:E57"/>
    <mergeCell ref="A58:E58"/>
    <mergeCell ref="A1:E1"/>
    <mergeCell ref="B34:C34"/>
    <mergeCell ref="A23:C23"/>
    <mergeCell ref="A25:C25"/>
    <mergeCell ref="A29:C29"/>
    <mergeCell ref="B32:C32"/>
    <mergeCell ref="B33:C33"/>
    <mergeCell ref="D45:E45"/>
    <mergeCell ref="A2:E2"/>
    <mergeCell ref="B13:C13"/>
    <mergeCell ref="B14:C14"/>
    <mergeCell ref="B15:C15"/>
    <mergeCell ref="B16:C16"/>
    <mergeCell ref="B11:C11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sqref="A1:E1"/>
    </sheetView>
  </sheetViews>
  <sheetFormatPr baseColWidth="10" defaultColWidth="40.140625" defaultRowHeight="11.25" x14ac:dyDescent="0.2"/>
  <cols>
    <col min="1" max="1" width="4" style="15" customWidth="1"/>
    <col min="2" max="2" width="7.7109375" style="16" customWidth="1"/>
    <col min="3" max="3" width="31.42578125" style="16" customWidth="1"/>
    <col min="4" max="5" width="26.5703125" style="16" customWidth="1"/>
    <col min="6" max="7" width="9.140625" style="16" customWidth="1"/>
    <col min="8" max="8" width="9.85546875" style="16" customWidth="1"/>
    <col min="9" max="250" width="9.140625" style="16" customWidth="1"/>
    <col min="251" max="252" width="2.140625" style="16" bestFit="1" customWidth="1"/>
    <col min="253" max="253" width="12.7109375" style="16" bestFit="1" customWidth="1"/>
    <col min="254" max="254" width="40.140625" style="16" bestFit="1"/>
    <col min="255" max="16384" width="40.140625" style="16"/>
  </cols>
  <sheetData>
    <row r="1" spans="1:5" s="8" customFormat="1" ht="15" customHeight="1" x14ac:dyDescent="0.2">
      <c r="A1" s="405" t="s">
        <v>120</v>
      </c>
      <c r="B1" s="405"/>
      <c r="C1" s="405"/>
      <c r="D1" s="405"/>
      <c r="E1" s="405"/>
    </row>
    <row r="2" spans="1:5" s="8" customFormat="1" ht="15" customHeight="1" x14ac:dyDescent="0.2">
      <c r="A2" s="413" t="s">
        <v>139</v>
      </c>
      <c r="B2" s="413"/>
      <c r="C2" s="413"/>
      <c r="D2" s="413"/>
      <c r="E2" s="413"/>
    </row>
    <row r="3" spans="1:5" ht="6" customHeight="1" x14ac:dyDescent="0.2">
      <c r="A3" s="417"/>
      <c r="B3" s="417"/>
      <c r="C3" s="417"/>
      <c r="D3" s="417"/>
      <c r="E3" s="417"/>
    </row>
    <row r="4" spans="1:5" ht="11.25" customHeight="1" x14ac:dyDescent="0.2">
      <c r="A4" s="418" t="s">
        <v>26</v>
      </c>
      <c r="B4" s="418"/>
      <c r="C4" s="419"/>
      <c r="D4" s="414" t="s">
        <v>25</v>
      </c>
      <c r="E4" s="303"/>
    </row>
    <row r="5" spans="1:5" ht="11.25" customHeight="1" x14ac:dyDescent="0.2">
      <c r="A5" s="420"/>
      <c r="B5" s="420"/>
      <c r="C5" s="421"/>
      <c r="D5" s="425"/>
      <c r="E5" s="426"/>
    </row>
    <row r="6" spans="1:5" ht="11.25" customHeight="1" x14ac:dyDescent="0.2">
      <c r="A6" s="422"/>
      <c r="B6" s="422"/>
      <c r="C6" s="423"/>
      <c r="D6" s="179" t="s">
        <v>6</v>
      </c>
      <c r="E6" s="165" t="s">
        <v>8</v>
      </c>
    </row>
    <row r="7" spans="1:5" ht="6" customHeight="1" x14ac:dyDescent="0.2">
      <c r="A7" s="168" t="s">
        <v>0</v>
      </c>
      <c r="B7" s="168" t="s">
        <v>0</v>
      </c>
      <c r="C7" s="166" t="s">
        <v>0</v>
      </c>
      <c r="D7" s="166" t="s">
        <v>0</v>
      </c>
      <c r="E7" s="166" t="s">
        <v>0</v>
      </c>
    </row>
    <row r="8" spans="1:5" s="8" customFormat="1" ht="15" customHeight="1" x14ac:dyDescent="0.2">
      <c r="A8" s="84"/>
      <c r="B8" s="167"/>
      <c r="C8" s="167"/>
      <c r="D8" s="411" t="s">
        <v>27</v>
      </c>
      <c r="E8" s="412"/>
    </row>
    <row r="9" spans="1:5" ht="6" customHeight="1" x14ac:dyDescent="0.2">
      <c r="A9" s="407"/>
      <c r="B9" s="407"/>
      <c r="C9" s="406"/>
      <c r="D9" s="427"/>
      <c r="E9" s="428"/>
    </row>
    <row r="10" spans="1:5" ht="15" customHeight="1" x14ac:dyDescent="0.2">
      <c r="A10" s="406" t="s">
        <v>42</v>
      </c>
      <c r="B10" s="406"/>
      <c r="C10" s="407"/>
      <c r="D10" s="82">
        <v>280</v>
      </c>
      <c r="E10" s="82">
        <v>60251</v>
      </c>
    </row>
    <row r="11" spans="1:5" ht="15" customHeight="1" x14ac:dyDescent="0.2">
      <c r="A11" s="168" t="s">
        <v>0</v>
      </c>
      <c r="B11" s="406" t="s">
        <v>28</v>
      </c>
      <c r="C11" s="407"/>
      <c r="D11" s="82">
        <v>30</v>
      </c>
      <c r="E11" s="82">
        <v>90</v>
      </c>
    </row>
    <row r="12" spans="1:5" ht="15" customHeight="1" x14ac:dyDescent="0.2">
      <c r="A12" s="168" t="s">
        <v>0</v>
      </c>
      <c r="B12" s="406" t="s">
        <v>29</v>
      </c>
      <c r="C12" s="407"/>
      <c r="D12" s="82">
        <v>184</v>
      </c>
      <c r="E12" s="82">
        <v>12359</v>
      </c>
    </row>
    <row r="13" spans="1:5" ht="15" customHeight="1" x14ac:dyDescent="0.2">
      <c r="A13" s="168" t="s">
        <v>0</v>
      </c>
      <c r="B13" s="406" t="s">
        <v>30</v>
      </c>
      <c r="C13" s="407"/>
      <c r="D13" s="82">
        <v>6</v>
      </c>
      <c r="E13" s="82">
        <v>26023</v>
      </c>
    </row>
    <row r="14" spans="1:5" ht="15" customHeight="1" x14ac:dyDescent="0.2">
      <c r="A14" s="168" t="s">
        <v>0</v>
      </c>
      <c r="B14" s="406" t="s">
        <v>48</v>
      </c>
      <c r="C14" s="407"/>
      <c r="D14" s="81">
        <v>103</v>
      </c>
      <c r="E14" s="82">
        <v>21778</v>
      </c>
    </row>
    <row r="15" spans="1:5" ht="15" customHeight="1" x14ac:dyDescent="0.2">
      <c r="A15" s="184"/>
      <c r="B15" s="170" t="s">
        <v>51</v>
      </c>
      <c r="C15" s="184"/>
      <c r="D15" s="193"/>
      <c r="E15" s="82"/>
    </row>
    <row r="16" spans="1:5" ht="15" customHeight="1" x14ac:dyDescent="0.2">
      <c r="A16" s="184"/>
      <c r="B16" s="170" t="s">
        <v>129</v>
      </c>
      <c r="C16" s="185"/>
      <c r="D16" s="81">
        <v>16</v>
      </c>
      <c r="E16" s="82">
        <v>12595</v>
      </c>
    </row>
    <row r="17" spans="1:5" ht="15" customHeight="1" x14ac:dyDescent="0.2">
      <c r="A17" s="184"/>
      <c r="B17" s="170" t="s">
        <v>63</v>
      </c>
      <c r="C17" s="185"/>
      <c r="D17" s="81">
        <v>22</v>
      </c>
      <c r="E17" s="82">
        <v>812</v>
      </c>
    </row>
    <row r="18" spans="1:5" ht="15" customHeight="1" x14ac:dyDescent="0.2">
      <c r="A18" s="184"/>
      <c r="B18" s="170" t="s">
        <v>130</v>
      </c>
      <c r="C18" s="185"/>
      <c r="D18" s="81">
        <v>3</v>
      </c>
      <c r="E18" s="82">
        <v>2653</v>
      </c>
    </row>
    <row r="19" spans="1:5" ht="15" customHeight="1" x14ac:dyDescent="0.2">
      <c r="A19" s="406" t="s">
        <v>43</v>
      </c>
      <c r="B19" s="406"/>
      <c r="C19" s="407"/>
      <c r="D19" s="82">
        <v>280</v>
      </c>
      <c r="E19" s="82">
        <v>60250</v>
      </c>
    </row>
    <row r="20" spans="1:5" ht="6" customHeight="1" x14ac:dyDescent="0.2">
      <c r="A20" s="168"/>
      <c r="B20" s="168"/>
      <c r="C20" s="173"/>
      <c r="D20" s="82"/>
      <c r="E20" s="82"/>
    </row>
    <row r="21" spans="1:5" s="8" customFormat="1" ht="15" customHeight="1" x14ac:dyDescent="0.2">
      <c r="A21" s="408" t="s">
        <v>61</v>
      </c>
      <c r="B21" s="408"/>
      <c r="C21" s="410"/>
      <c r="D21" s="112">
        <v>280</v>
      </c>
      <c r="E21" s="112">
        <v>60250</v>
      </c>
    </row>
    <row r="22" spans="1:5" ht="15" customHeight="1" x14ac:dyDescent="0.2">
      <c r="A22" s="176"/>
      <c r="B22" s="176" t="s">
        <v>34</v>
      </c>
      <c r="C22" s="171"/>
      <c r="D22" s="82"/>
      <c r="E22" s="82"/>
    </row>
    <row r="23" spans="1:5" ht="15" customHeight="1" x14ac:dyDescent="0.2">
      <c r="A23" s="168" t="s">
        <v>0</v>
      </c>
      <c r="B23" s="406" t="s">
        <v>77</v>
      </c>
      <c r="C23" s="407"/>
      <c r="D23" s="82">
        <v>4</v>
      </c>
      <c r="E23" s="82">
        <v>18</v>
      </c>
    </row>
    <row r="24" spans="1:5" ht="15" customHeight="1" x14ac:dyDescent="0.2">
      <c r="A24" s="168" t="s">
        <v>0</v>
      </c>
      <c r="B24" s="406" t="s">
        <v>94</v>
      </c>
      <c r="C24" s="407"/>
      <c r="D24" s="82">
        <v>39</v>
      </c>
      <c r="E24" s="82">
        <v>30697</v>
      </c>
    </row>
    <row r="25" spans="1:5" ht="15" customHeight="1" x14ac:dyDescent="0.2">
      <c r="A25" s="168" t="s">
        <v>0</v>
      </c>
      <c r="B25" s="406" t="s">
        <v>92</v>
      </c>
      <c r="C25" s="407"/>
      <c r="D25" s="82" t="s">
        <v>0</v>
      </c>
      <c r="E25" s="82" t="s">
        <v>0</v>
      </c>
    </row>
    <row r="26" spans="1:5" ht="15" customHeight="1" x14ac:dyDescent="0.2">
      <c r="A26" s="168" t="s">
        <v>0</v>
      </c>
      <c r="B26" s="406" t="s">
        <v>87</v>
      </c>
      <c r="C26" s="407"/>
      <c r="D26" s="82">
        <v>39</v>
      </c>
      <c r="E26" s="82">
        <v>30223</v>
      </c>
    </row>
    <row r="27" spans="1:5" ht="15" customHeight="1" x14ac:dyDescent="0.2">
      <c r="A27" s="168" t="s">
        <v>0</v>
      </c>
      <c r="B27" s="406" t="s">
        <v>88</v>
      </c>
      <c r="C27" s="407"/>
      <c r="D27" s="82">
        <v>32</v>
      </c>
      <c r="E27" s="82">
        <v>474</v>
      </c>
    </row>
    <row r="28" spans="1:5" ht="15" customHeight="1" x14ac:dyDescent="0.2">
      <c r="A28" s="168" t="s">
        <v>0</v>
      </c>
      <c r="B28" s="406" t="s">
        <v>89</v>
      </c>
      <c r="C28" s="407"/>
      <c r="D28" s="82">
        <v>10</v>
      </c>
      <c r="E28" s="82">
        <v>79</v>
      </c>
    </row>
    <row r="29" spans="1:5" ht="15" customHeight="1" x14ac:dyDescent="0.2">
      <c r="A29" s="168" t="s">
        <v>0</v>
      </c>
      <c r="B29" s="406" t="s">
        <v>83</v>
      </c>
      <c r="C29" s="407"/>
      <c r="D29" s="82"/>
      <c r="E29" s="82"/>
    </row>
    <row r="30" spans="1:5" ht="15" customHeight="1" x14ac:dyDescent="0.2">
      <c r="A30" s="168" t="s">
        <v>0</v>
      </c>
      <c r="B30" s="406" t="s">
        <v>84</v>
      </c>
      <c r="C30" s="407"/>
      <c r="D30" s="82">
        <v>109</v>
      </c>
      <c r="E30" s="82">
        <v>3070</v>
      </c>
    </row>
    <row r="31" spans="1:5" ht="15" customHeight="1" x14ac:dyDescent="0.2">
      <c r="A31" s="168" t="s">
        <v>0</v>
      </c>
      <c r="B31" s="406" t="s">
        <v>85</v>
      </c>
      <c r="C31" s="407"/>
      <c r="D31" s="82"/>
      <c r="E31" s="82"/>
    </row>
    <row r="32" spans="1:5" ht="15" customHeight="1" x14ac:dyDescent="0.2">
      <c r="A32" s="168" t="s">
        <v>0</v>
      </c>
      <c r="B32" s="406" t="s">
        <v>86</v>
      </c>
      <c r="C32" s="407"/>
      <c r="D32" s="82">
        <v>151</v>
      </c>
      <c r="E32" s="82">
        <v>118</v>
      </c>
    </row>
    <row r="33" spans="1:5" ht="15" customHeight="1" x14ac:dyDescent="0.2">
      <c r="A33" s="168" t="s">
        <v>0</v>
      </c>
      <c r="B33" s="406" t="s">
        <v>65</v>
      </c>
      <c r="C33" s="407"/>
      <c r="D33" s="82" t="s">
        <v>7</v>
      </c>
      <c r="E33" s="82" t="s">
        <v>7</v>
      </c>
    </row>
    <row r="34" spans="1:5" ht="6" customHeight="1" x14ac:dyDescent="0.2">
      <c r="A34" s="168"/>
      <c r="B34" s="168"/>
      <c r="C34" s="173"/>
      <c r="D34" s="82"/>
      <c r="E34" s="82"/>
    </row>
    <row r="35" spans="1:5" s="8" customFormat="1" ht="15" customHeight="1" x14ac:dyDescent="0.2">
      <c r="A35" s="408" t="s">
        <v>62</v>
      </c>
      <c r="B35" s="408"/>
      <c r="C35" s="410"/>
      <c r="D35" s="112">
        <v>279</v>
      </c>
      <c r="E35" s="112">
        <v>26268</v>
      </c>
    </row>
    <row r="36" spans="1:5" s="8" customFormat="1" ht="6" customHeight="1" x14ac:dyDescent="0.2">
      <c r="A36" s="180"/>
      <c r="B36" s="180"/>
      <c r="C36" s="181"/>
      <c r="D36" s="82"/>
      <c r="E36" s="82"/>
    </row>
    <row r="37" spans="1:5" ht="15" customHeight="1" x14ac:dyDescent="0.2">
      <c r="A37" s="59"/>
      <c r="B37" s="176" t="s">
        <v>35</v>
      </c>
      <c r="C37" s="171"/>
      <c r="D37" s="82"/>
      <c r="E37" s="82"/>
    </row>
    <row r="38" spans="1:5" ht="15" customHeight="1" x14ac:dyDescent="0.2">
      <c r="A38" s="168" t="s">
        <v>0</v>
      </c>
      <c r="B38" s="406" t="s">
        <v>80</v>
      </c>
      <c r="C38" s="407"/>
      <c r="D38" s="82">
        <v>48</v>
      </c>
      <c r="E38" s="82">
        <v>9398</v>
      </c>
    </row>
    <row r="39" spans="1:5" ht="15" customHeight="1" x14ac:dyDescent="0.2">
      <c r="A39" s="168" t="s">
        <v>0</v>
      </c>
      <c r="B39" s="406" t="s">
        <v>50</v>
      </c>
      <c r="C39" s="407"/>
      <c r="D39" s="82">
        <v>15</v>
      </c>
      <c r="E39" s="82">
        <v>608</v>
      </c>
    </row>
    <row r="40" spans="1:5" ht="15" customHeight="1" x14ac:dyDescent="0.2">
      <c r="A40" s="176"/>
      <c r="B40" s="176" t="s">
        <v>34</v>
      </c>
      <c r="C40" s="171"/>
      <c r="D40" s="82"/>
      <c r="E40" s="82"/>
    </row>
    <row r="41" spans="1:5" ht="15" customHeight="1" x14ac:dyDescent="0.2">
      <c r="A41" s="168" t="s">
        <v>0</v>
      </c>
      <c r="B41" s="406" t="s">
        <v>81</v>
      </c>
      <c r="C41" s="407"/>
      <c r="D41" s="82">
        <v>280</v>
      </c>
      <c r="E41" s="82">
        <v>18351</v>
      </c>
    </row>
    <row r="42" spans="1:5" ht="6" customHeight="1" x14ac:dyDescent="0.2">
      <c r="A42" s="168"/>
      <c r="B42" s="168"/>
      <c r="C42" s="173"/>
      <c r="D42" s="82"/>
      <c r="E42" s="82"/>
    </row>
    <row r="43" spans="1:5" s="8" customFormat="1" ht="15" customHeight="1" x14ac:dyDescent="0.2">
      <c r="A43" s="408" t="s">
        <v>36</v>
      </c>
      <c r="B43" s="408"/>
      <c r="C43" s="410"/>
      <c r="D43" s="112">
        <v>280</v>
      </c>
      <c r="E43" s="112">
        <v>17912</v>
      </c>
    </row>
    <row r="44" spans="1:5" s="18" customFormat="1" ht="6" customHeight="1" x14ac:dyDescent="0.2">
      <c r="A44" s="174"/>
      <c r="B44" s="174"/>
      <c r="C44" s="174"/>
      <c r="D44" s="193"/>
      <c r="E44" s="82"/>
    </row>
    <row r="45" spans="1:5" ht="15" customHeight="1" x14ac:dyDescent="0.2">
      <c r="A45" s="45"/>
      <c r="B45" s="167"/>
      <c r="C45" s="167"/>
      <c r="D45" s="411" t="s">
        <v>37</v>
      </c>
      <c r="E45" s="412"/>
    </row>
    <row r="46" spans="1:5" ht="6" customHeight="1" x14ac:dyDescent="0.2">
      <c r="A46" s="174"/>
      <c r="B46" s="174"/>
      <c r="C46" s="174"/>
      <c r="D46" s="231"/>
      <c r="E46" s="177"/>
    </row>
    <row r="47" spans="1:5" s="8" customFormat="1" ht="15" customHeight="1" x14ac:dyDescent="0.2">
      <c r="A47" s="408" t="s">
        <v>38</v>
      </c>
      <c r="B47" s="408"/>
      <c r="C47" s="410"/>
      <c r="D47" s="112">
        <v>270</v>
      </c>
      <c r="E47" s="112">
        <v>3069</v>
      </c>
    </row>
    <row r="48" spans="1:5" ht="15" customHeight="1" x14ac:dyDescent="0.2">
      <c r="A48" s="176"/>
      <c r="B48" s="170" t="s">
        <v>39</v>
      </c>
      <c r="C48" s="171"/>
      <c r="D48" s="82"/>
      <c r="E48" s="82"/>
    </row>
    <row r="49" spans="1:19" ht="15" customHeight="1" x14ac:dyDescent="0.2">
      <c r="A49" s="168" t="s">
        <v>0</v>
      </c>
      <c r="B49" s="406" t="s">
        <v>40</v>
      </c>
      <c r="C49" s="407"/>
      <c r="D49" s="82">
        <v>280</v>
      </c>
      <c r="E49" s="82">
        <v>3371</v>
      </c>
    </row>
    <row r="50" spans="1:19" ht="15" customHeight="1" x14ac:dyDescent="0.2">
      <c r="A50" s="168" t="s">
        <v>0</v>
      </c>
      <c r="B50" s="406" t="s">
        <v>90</v>
      </c>
      <c r="C50" s="407"/>
      <c r="D50" s="82">
        <v>280</v>
      </c>
      <c r="E50" s="82">
        <v>3359</v>
      </c>
    </row>
    <row r="51" spans="1:19" ht="15" customHeight="1" x14ac:dyDescent="0.2">
      <c r="A51" s="168" t="s">
        <v>0</v>
      </c>
      <c r="B51" s="406" t="s">
        <v>82</v>
      </c>
      <c r="C51" s="407"/>
      <c r="D51" s="81" t="s">
        <v>158</v>
      </c>
      <c r="E51" s="81" t="s">
        <v>158</v>
      </c>
    </row>
    <row r="52" spans="1:19" ht="15" customHeight="1" x14ac:dyDescent="0.2">
      <c r="A52" s="168" t="s">
        <v>0</v>
      </c>
      <c r="B52" s="406" t="s">
        <v>91</v>
      </c>
      <c r="C52" s="407"/>
      <c r="D52" s="82">
        <v>24</v>
      </c>
      <c r="E52" s="82">
        <v>341</v>
      </c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5" customHeight="1" x14ac:dyDescent="0.2">
      <c r="A53" s="168" t="s">
        <v>0</v>
      </c>
      <c r="B53" s="406" t="s">
        <v>66</v>
      </c>
      <c r="C53" s="407"/>
      <c r="D53" s="82" t="s">
        <v>7</v>
      </c>
      <c r="E53" s="82" t="s">
        <v>7</v>
      </c>
      <c r="K53" s="22"/>
      <c r="L53" s="22"/>
      <c r="M53" s="22"/>
      <c r="N53" s="22"/>
      <c r="O53" s="22"/>
      <c r="P53" s="22"/>
      <c r="Q53" s="22"/>
      <c r="R53" s="22"/>
      <c r="S53" s="22"/>
    </row>
    <row r="54" spans="1:19" x14ac:dyDescent="0.2">
      <c r="A54" s="45"/>
      <c r="B54" s="168"/>
      <c r="C54" s="168"/>
      <c r="D54" s="82"/>
      <c r="E54" s="82"/>
      <c r="K54" s="22"/>
      <c r="L54" s="22"/>
      <c r="M54" s="22"/>
      <c r="N54" s="22"/>
      <c r="O54" s="22"/>
      <c r="P54" s="22"/>
      <c r="Q54" s="22"/>
      <c r="R54" s="22"/>
      <c r="S54" s="22"/>
    </row>
    <row r="55" spans="1:19" x14ac:dyDescent="0.2">
      <c r="A55" s="182" t="s">
        <v>9</v>
      </c>
      <c r="B55" s="45"/>
      <c r="C55" s="45"/>
      <c r="D55" s="45"/>
      <c r="E55" s="45"/>
    </row>
    <row r="56" spans="1:19" ht="12" customHeight="1" x14ac:dyDescent="0.2">
      <c r="A56" s="280" t="s">
        <v>122</v>
      </c>
      <c r="B56" s="285"/>
      <c r="C56" s="285"/>
      <c r="D56" s="285"/>
      <c r="E56" s="285"/>
    </row>
    <row r="57" spans="1:19" ht="12" customHeight="1" x14ac:dyDescent="0.2">
      <c r="A57" s="280" t="s">
        <v>123</v>
      </c>
      <c r="B57" s="285"/>
      <c r="C57" s="285"/>
      <c r="D57" s="285"/>
      <c r="E57" s="285"/>
    </row>
  </sheetData>
  <mergeCells count="40">
    <mergeCell ref="A21:C21"/>
    <mergeCell ref="A35:C35"/>
    <mergeCell ref="A43:C43"/>
    <mergeCell ref="B30:C30"/>
    <mergeCell ref="B31:C31"/>
    <mergeCell ref="B23:C23"/>
    <mergeCell ref="B28:C28"/>
    <mergeCell ref="B25:C25"/>
    <mergeCell ref="B26:C26"/>
    <mergeCell ref="B24:C24"/>
    <mergeCell ref="D45:E45"/>
    <mergeCell ref="B27:C27"/>
    <mergeCell ref="B33:C33"/>
    <mergeCell ref="B49:C49"/>
    <mergeCell ref="B39:C39"/>
    <mergeCell ref="A47:C47"/>
    <mergeCell ref="B38:C38"/>
    <mergeCell ref="B41:C41"/>
    <mergeCell ref="B32:C32"/>
    <mergeCell ref="B29:C29"/>
    <mergeCell ref="A56:E56"/>
    <mergeCell ref="A57:E57"/>
    <mergeCell ref="B50:C50"/>
    <mergeCell ref="B51:C51"/>
    <mergeCell ref="B52:C52"/>
    <mergeCell ref="B53:C53"/>
    <mergeCell ref="A1:E1"/>
    <mergeCell ref="A3:E3"/>
    <mergeCell ref="A19:C19"/>
    <mergeCell ref="B13:C13"/>
    <mergeCell ref="B14:C14"/>
    <mergeCell ref="D4:E5"/>
    <mergeCell ref="A9:C9"/>
    <mergeCell ref="A10:C10"/>
    <mergeCell ref="B11:C11"/>
    <mergeCell ref="D9:E9"/>
    <mergeCell ref="A2:E2"/>
    <mergeCell ref="A4:C6"/>
    <mergeCell ref="B12:C12"/>
    <mergeCell ref="D8:E8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436" t="s">
        <v>200</v>
      </c>
      <c r="B1" s="247"/>
    </row>
    <row r="5" spans="1:2" ht="14.25" x14ac:dyDescent="0.2">
      <c r="A5" s="437" t="s">
        <v>7</v>
      </c>
      <c r="B5" s="438" t="s">
        <v>201</v>
      </c>
    </row>
    <row r="6" spans="1:2" ht="14.25" x14ac:dyDescent="0.2">
      <c r="A6" s="437">
        <v>0</v>
      </c>
      <c r="B6" s="438" t="s">
        <v>202</v>
      </c>
    </row>
    <row r="7" spans="1:2" ht="14.25" x14ac:dyDescent="0.2">
      <c r="A7" s="439"/>
      <c r="B7" s="438" t="s">
        <v>203</v>
      </c>
    </row>
    <row r="8" spans="1:2" ht="14.25" x14ac:dyDescent="0.2">
      <c r="A8" s="437" t="s">
        <v>158</v>
      </c>
      <c r="B8" s="438" t="s">
        <v>204</v>
      </c>
    </row>
    <row r="9" spans="1:2" ht="14.25" x14ac:dyDescent="0.2">
      <c r="A9" s="437" t="s">
        <v>205</v>
      </c>
      <c r="B9" s="438" t="s">
        <v>206</v>
      </c>
    </row>
    <row r="10" spans="1:2" ht="14.25" x14ac:dyDescent="0.2">
      <c r="A10" s="437" t="s">
        <v>207</v>
      </c>
      <c r="B10" s="438" t="s">
        <v>208</v>
      </c>
    </row>
    <row r="11" spans="1:2" ht="14.25" x14ac:dyDescent="0.2">
      <c r="A11" s="437" t="s">
        <v>209</v>
      </c>
      <c r="B11" s="438" t="s">
        <v>210</v>
      </c>
    </row>
    <row r="12" spans="1:2" ht="14.25" x14ac:dyDescent="0.2">
      <c r="A12" s="437" t="s">
        <v>211</v>
      </c>
      <c r="B12" s="438" t="s">
        <v>212</v>
      </c>
    </row>
    <row r="13" spans="1:2" ht="14.25" x14ac:dyDescent="0.2">
      <c r="A13" s="437" t="s">
        <v>213</v>
      </c>
      <c r="B13" s="438" t="s">
        <v>214</v>
      </c>
    </row>
    <row r="14" spans="1:2" ht="14.25" x14ac:dyDescent="0.2">
      <c r="A14" s="437" t="s">
        <v>215</v>
      </c>
      <c r="B14" s="438" t="s">
        <v>216</v>
      </c>
    </row>
    <row r="15" spans="1:2" ht="14.25" x14ac:dyDescent="0.2">
      <c r="A15" s="438"/>
    </row>
    <row r="16" spans="1:2" ht="42.75" x14ac:dyDescent="0.2">
      <c r="A16" s="440" t="s">
        <v>217</v>
      </c>
      <c r="B16" s="441" t="s">
        <v>218</v>
      </c>
    </row>
    <row r="17" spans="1:2" ht="14.25" x14ac:dyDescent="0.2">
      <c r="A17" s="438" t="s">
        <v>219</v>
      </c>
      <c r="B17" s="43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"/>
  <sheetViews>
    <sheetView zoomScaleNormal="100" zoomScaleSheetLayoutView="100" workbookViewId="0">
      <selection activeCell="L17" sqref="L17"/>
    </sheetView>
  </sheetViews>
  <sheetFormatPr baseColWidth="10" defaultRowHeight="13.15" customHeight="1" x14ac:dyDescent="0.2"/>
  <cols>
    <col min="1" max="1" width="11.42578125" style="257"/>
    <col min="2" max="16384" width="11.42578125" style="256"/>
  </cols>
  <sheetData>
    <row r="3" spans="1:1" ht="13.15" customHeight="1" x14ac:dyDescent="0.2">
      <c r="A3" s="255" t="s">
        <v>183</v>
      </c>
    </row>
  </sheetData>
  <pageMargins left="0.62992125984251968" right="0.23622047244094491" top="0.59055118110236227" bottom="0.31496062992125984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4098" r:id="rId4">
          <objectPr defaultSize="0" r:id="rId5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2</xdr:col>
                <xdr:colOff>152400</xdr:colOff>
                <xdr:row>9</xdr:row>
                <xdr:rowOff>38100</xdr:rowOff>
              </to>
            </anchor>
          </objectPr>
        </oleObject>
      </mc:Choice>
      <mc:Fallback>
        <oleObject progId="AcroExch.Document.11" dvAspect="DVASPECT_ICON" shapeId="409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zoomScaleNormal="100" workbookViewId="0">
      <selection sqref="A1:G1"/>
    </sheetView>
  </sheetViews>
  <sheetFormatPr baseColWidth="10" defaultColWidth="11.42578125" defaultRowHeight="11.25" x14ac:dyDescent="0.2"/>
  <cols>
    <col min="1" max="1" width="9" style="9" customWidth="1"/>
    <col min="2" max="2" width="13.7109375" style="9" customWidth="1"/>
    <col min="3" max="3" width="13.85546875" style="9" customWidth="1"/>
    <col min="4" max="4" width="14.28515625" style="9" customWidth="1"/>
    <col min="5" max="5" width="13.85546875" style="9" customWidth="1"/>
    <col min="6" max="6" width="14.28515625" style="9" customWidth="1"/>
    <col min="7" max="7" width="17.140625" style="9" bestFit="1" customWidth="1"/>
    <col min="8" max="8" width="9.140625" style="9" customWidth="1"/>
    <col min="9" max="11" width="11.42578125" style="9"/>
    <col min="12" max="12" width="9.85546875" style="9" customWidth="1"/>
    <col min="13" max="16384" width="11.42578125" style="9"/>
  </cols>
  <sheetData>
    <row r="1" spans="1:10" ht="15" customHeight="1" x14ac:dyDescent="0.2">
      <c r="A1" s="268" t="s">
        <v>164</v>
      </c>
      <c r="B1" s="269"/>
      <c r="C1" s="269"/>
      <c r="D1" s="269"/>
      <c r="E1" s="269"/>
      <c r="F1" s="269"/>
      <c r="G1" s="269"/>
      <c r="H1" s="44"/>
    </row>
    <row r="2" spans="1:10" ht="15" customHeight="1" x14ac:dyDescent="0.2">
      <c r="A2" s="270" t="s">
        <v>165</v>
      </c>
      <c r="B2" s="271"/>
      <c r="C2" s="271"/>
      <c r="D2" s="271"/>
      <c r="E2" s="271"/>
      <c r="F2" s="271"/>
      <c r="G2" s="271"/>
      <c r="H2" s="5"/>
      <c r="I2" s="25"/>
      <c r="J2" s="25"/>
    </row>
    <row r="3" spans="1:10" ht="6" customHeight="1" x14ac:dyDescent="0.2">
      <c r="A3" s="45"/>
      <c r="B3" s="45"/>
      <c r="C3" s="45"/>
      <c r="D3" s="45"/>
      <c r="E3" s="45"/>
      <c r="F3" s="45"/>
      <c r="G3" s="45"/>
    </row>
    <row r="4" spans="1:10" ht="11.25" customHeight="1" x14ac:dyDescent="0.2">
      <c r="A4" s="272" t="s">
        <v>110</v>
      </c>
      <c r="B4" s="273" t="s">
        <v>23</v>
      </c>
      <c r="C4" s="265" t="s">
        <v>111</v>
      </c>
      <c r="D4" s="274"/>
      <c r="E4" s="265" t="s">
        <v>114</v>
      </c>
      <c r="F4" s="274"/>
      <c r="G4" s="265" t="s">
        <v>19</v>
      </c>
    </row>
    <row r="5" spans="1:10" ht="11.25" customHeight="1" x14ac:dyDescent="0.2">
      <c r="A5" s="272"/>
      <c r="B5" s="273"/>
      <c r="C5" s="266"/>
      <c r="D5" s="275"/>
      <c r="E5" s="266"/>
      <c r="F5" s="275"/>
      <c r="G5" s="266"/>
    </row>
    <row r="6" spans="1:10" ht="11.25" customHeight="1" x14ac:dyDescent="0.2">
      <c r="A6" s="272"/>
      <c r="B6" s="273"/>
      <c r="C6" s="276"/>
      <c r="D6" s="277"/>
      <c r="E6" s="276"/>
      <c r="F6" s="277"/>
      <c r="G6" s="266"/>
    </row>
    <row r="7" spans="1:10" ht="11.25" customHeight="1" x14ac:dyDescent="0.2">
      <c r="A7" s="272"/>
      <c r="B7" s="273"/>
      <c r="C7" s="278" t="s">
        <v>112</v>
      </c>
      <c r="D7" s="278" t="s">
        <v>113</v>
      </c>
      <c r="E7" s="278" t="s">
        <v>112</v>
      </c>
      <c r="F7" s="278" t="s">
        <v>113</v>
      </c>
      <c r="G7" s="267"/>
    </row>
    <row r="8" spans="1:10" ht="11.25" customHeight="1" x14ac:dyDescent="0.2">
      <c r="A8" s="272"/>
      <c r="B8" s="273"/>
      <c r="C8" s="279"/>
      <c r="D8" s="279"/>
      <c r="E8" s="279"/>
      <c r="F8" s="279"/>
      <c r="G8" s="282" t="s">
        <v>21</v>
      </c>
    </row>
    <row r="9" spans="1:10" ht="11.25" customHeight="1" x14ac:dyDescent="0.2">
      <c r="A9" s="272"/>
      <c r="B9" s="273"/>
      <c r="C9" s="77" t="s">
        <v>8</v>
      </c>
      <c r="D9" s="77" t="s">
        <v>20</v>
      </c>
      <c r="E9" s="77" t="s">
        <v>8</v>
      </c>
      <c r="F9" s="77" t="s">
        <v>20</v>
      </c>
      <c r="G9" s="283"/>
    </row>
    <row r="10" spans="1:10" ht="6" customHeight="1" x14ac:dyDescent="0.2">
      <c r="A10" s="46"/>
      <c r="B10" s="47"/>
      <c r="C10" s="48"/>
      <c r="D10" s="49"/>
      <c r="E10" s="49"/>
      <c r="F10" s="49"/>
      <c r="G10" s="48"/>
    </row>
    <row r="11" spans="1:10" s="10" customFormat="1" ht="22.5" customHeight="1" x14ac:dyDescent="0.2">
      <c r="A11" s="50">
        <v>2012</v>
      </c>
      <c r="B11" s="64">
        <v>1312</v>
      </c>
      <c r="C11" s="65">
        <v>57921</v>
      </c>
      <c r="D11" s="66">
        <v>44147</v>
      </c>
      <c r="E11" s="65">
        <v>12931</v>
      </c>
      <c r="F11" s="66">
        <v>9856</v>
      </c>
      <c r="G11" s="67">
        <v>22.3</v>
      </c>
    </row>
    <row r="12" spans="1:10" s="10" customFormat="1" ht="22.5" customHeight="1" x14ac:dyDescent="0.2">
      <c r="A12" s="50">
        <v>2013</v>
      </c>
      <c r="B12" s="64">
        <v>1180</v>
      </c>
      <c r="C12" s="65">
        <v>54103</v>
      </c>
      <c r="D12" s="66">
        <v>45850</v>
      </c>
      <c r="E12" s="65">
        <v>11561</v>
      </c>
      <c r="F12" s="66">
        <v>9797</v>
      </c>
      <c r="G12" s="67">
        <v>21.4</v>
      </c>
    </row>
    <row r="13" spans="1:10" s="10" customFormat="1" ht="22.5" customHeight="1" x14ac:dyDescent="0.2">
      <c r="A13" s="50">
        <v>2014</v>
      </c>
      <c r="B13" s="64">
        <v>1281</v>
      </c>
      <c r="C13" s="65">
        <v>66823</v>
      </c>
      <c r="D13" s="66">
        <v>52165</v>
      </c>
      <c r="E13" s="65">
        <v>14360</v>
      </c>
      <c r="F13" s="66">
        <v>11210</v>
      </c>
      <c r="G13" s="67">
        <v>21.5</v>
      </c>
    </row>
    <row r="14" spans="1:10" s="10" customFormat="1" ht="22.5" customHeight="1" x14ac:dyDescent="0.2">
      <c r="A14" s="186">
        <v>2015</v>
      </c>
      <c r="B14" s="188">
        <v>1822</v>
      </c>
      <c r="C14" s="189">
        <v>118558</v>
      </c>
      <c r="D14" s="190">
        <v>65070.2524698134</v>
      </c>
      <c r="E14" s="191">
        <v>24716</v>
      </c>
      <c r="F14" s="190">
        <v>13565.312843029638</v>
      </c>
      <c r="G14" s="192">
        <v>20.847180283068205</v>
      </c>
    </row>
    <row r="15" spans="1:10" s="10" customFormat="1" ht="22.5" customHeight="1" x14ac:dyDescent="0.2">
      <c r="A15" s="187">
        <v>2016</v>
      </c>
      <c r="B15" s="68">
        <v>1451</v>
      </c>
      <c r="C15" s="69">
        <v>95554</v>
      </c>
      <c r="D15" s="70">
        <v>65853.893866299099</v>
      </c>
      <c r="E15" s="71">
        <v>19913</v>
      </c>
      <c r="F15" s="70">
        <v>13723.638869745004</v>
      </c>
      <c r="G15" s="72">
        <v>20.83952529459782</v>
      </c>
    </row>
    <row r="16" spans="1:10" s="10" customFormat="1" x14ac:dyDescent="0.2">
      <c r="A16" s="183"/>
      <c r="B16" s="69"/>
      <c r="C16" s="69"/>
      <c r="D16" s="70"/>
      <c r="E16" s="71"/>
      <c r="F16" s="70"/>
      <c r="G16" s="72"/>
    </row>
    <row r="17" spans="1:23" s="10" customFormat="1" x14ac:dyDescent="0.2">
      <c r="A17" s="182" t="s">
        <v>9</v>
      </c>
      <c r="B17" s="52"/>
      <c r="C17" s="52"/>
      <c r="D17" s="52"/>
      <c r="E17" s="52"/>
      <c r="F17" s="52"/>
      <c r="G17" s="53"/>
    </row>
    <row r="18" spans="1:23" s="10" customFormat="1" ht="12.75" x14ac:dyDescent="0.2">
      <c r="A18" s="280" t="s">
        <v>18</v>
      </c>
      <c r="B18" s="281"/>
      <c r="C18" s="281"/>
      <c r="D18" s="281"/>
      <c r="E18" s="281"/>
      <c r="F18" s="281"/>
      <c r="G18" s="281"/>
    </row>
    <row r="19" spans="1:23" s="10" customFormat="1" x14ac:dyDescent="0.2">
      <c r="A19" s="55"/>
      <c r="B19" s="52"/>
      <c r="C19" s="52"/>
      <c r="D19" s="52"/>
      <c r="E19" s="52"/>
      <c r="F19" s="52"/>
      <c r="G19" s="53"/>
    </row>
    <row r="20" spans="1:23" x14ac:dyDescent="0.2">
      <c r="A20" s="263"/>
      <c r="B20" s="264"/>
      <c r="C20" s="264"/>
      <c r="D20" s="264"/>
      <c r="E20" s="264"/>
      <c r="F20" s="56"/>
      <c r="G20" s="57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5" customHeight="1" x14ac:dyDescent="0.2">
      <c r="A21" s="258" t="s">
        <v>131</v>
      </c>
      <c r="B21" s="259"/>
      <c r="C21" s="259"/>
      <c r="D21" s="259"/>
      <c r="E21" s="259"/>
      <c r="F21" s="260"/>
      <c r="G21" s="261"/>
      <c r="O21" s="22"/>
      <c r="P21" s="22"/>
      <c r="Q21" s="22"/>
      <c r="R21" s="22"/>
      <c r="S21" s="22"/>
      <c r="T21" s="22"/>
      <c r="U21" s="22"/>
      <c r="V21" s="22"/>
      <c r="W21" s="22"/>
    </row>
    <row r="22" spans="1:23" x14ac:dyDescent="0.2">
      <c r="A22" s="58"/>
      <c r="B22" s="59"/>
      <c r="C22" s="59"/>
      <c r="D22" s="59"/>
      <c r="E22" s="59"/>
      <c r="F22" s="59"/>
      <c r="G22" s="60"/>
      <c r="O22" s="22"/>
      <c r="P22" s="22"/>
      <c r="Q22" s="22"/>
      <c r="R22" s="22"/>
      <c r="S22" s="22"/>
      <c r="T22" s="22"/>
      <c r="U22" s="22"/>
      <c r="V22" s="22"/>
      <c r="W22" s="22"/>
    </row>
    <row r="23" spans="1:23" x14ac:dyDescent="0.2">
      <c r="A23" s="58"/>
      <c r="B23" s="59"/>
      <c r="C23" s="59"/>
      <c r="D23" s="59"/>
      <c r="E23" s="59"/>
      <c r="F23" s="59"/>
      <c r="G23" s="60"/>
    </row>
    <row r="24" spans="1:23" x14ac:dyDescent="0.2">
      <c r="A24" s="58"/>
      <c r="B24" s="59"/>
      <c r="C24" s="59"/>
      <c r="D24" s="59"/>
      <c r="E24" s="59"/>
      <c r="F24" s="59"/>
      <c r="G24" s="60"/>
    </row>
    <row r="25" spans="1:23" x14ac:dyDescent="0.2">
      <c r="A25" s="58"/>
      <c r="B25" s="59"/>
      <c r="C25" s="59"/>
      <c r="D25" s="59"/>
      <c r="E25" s="59"/>
      <c r="F25" s="59"/>
      <c r="G25" s="60"/>
    </row>
    <row r="26" spans="1:23" x14ac:dyDescent="0.2">
      <c r="A26" s="58"/>
      <c r="B26" s="59"/>
      <c r="C26" s="59"/>
      <c r="D26" s="59"/>
      <c r="E26" s="59"/>
      <c r="F26" s="59"/>
      <c r="G26" s="60"/>
    </row>
    <row r="27" spans="1:23" x14ac:dyDescent="0.2">
      <c r="A27" s="58"/>
      <c r="B27" s="59"/>
      <c r="C27" s="59"/>
      <c r="D27" s="59"/>
      <c r="E27" s="59"/>
      <c r="F27" s="59"/>
      <c r="G27" s="60"/>
    </row>
    <row r="28" spans="1:23" x14ac:dyDescent="0.2">
      <c r="A28" s="58"/>
      <c r="B28" s="59"/>
      <c r="C28" s="59"/>
      <c r="D28" s="59"/>
      <c r="E28" s="59"/>
      <c r="F28" s="59"/>
      <c r="G28" s="60"/>
    </row>
    <row r="29" spans="1:23" x14ac:dyDescent="0.2">
      <c r="A29" s="58"/>
      <c r="B29" s="59"/>
      <c r="C29" s="59"/>
      <c r="D29" s="59"/>
      <c r="E29" s="59"/>
      <c r="F29" s="59"/>
      <c r="G29" s="60"/>
    </row>
    <row r="30" spans="1:23" x14ac:dyDescent="0.2">
      <c r="A30" s="58"/>
      <c r="B30" s="59"/>
      <c r="C30" s="59"/>
      <c r="D30" s="59"/>
      <c r="E30" s="59"/>
      <c r="F30" s="59"/>
      <c r="G30" s="60"/>
    </row>
    <row r="31" spans="1:23" x14ac:dyDescent="0.2">
      <c r="A31" s="58"/>
      <c r="B31" s="59"/>
      <c r="C31" s="59"/>
      <c r="D31" s="59"/>
      <c r="E31" s="59"/>
      <c r="F31" s="59"/>
      <c r="G31" s="60"/>
    </row>
    <row r="32" spans="1:23" x14ac:dyDescent="0.2">
      <c r="A32" s="58"/>
      <c r="B32" s="59"/>
      <c r="C32" s="59"/>
      <c r="D32" s="59"/>
      <c r="E32" s="59"/>
      <c r="F32" s="59"/>
      <c r="G32" s="60"/>
    </row>
    <row r="33" spans="1:7" x14ac:dyDescent="0.2">
      <c r="A33" s="58"/>
      <c r="B33" s="59"/>
      <c r="C33" s="59"/>
      <c r="D33" s="59"/>
      <c r="E33" s="59"/>
      <c r="F33" s="59"/>
      <c r="G33" s="60"/>
    </row>
    <row r="34" spans="1:7" x14ac:dyDescent="0.2">
      <c r="A34" s="58"/>
      <c r="B34" s="59"/>
      <c r="C34" s="59"/>
      <c r="D34" s="59"/>
      <c r="E34" s="59"/>
      <c r="F34" s="59"/>
      <c r="G34" s="60"/>
    </row>
    <row r="35" spans="1:7" x14ac:dyDescent="0.2">
      <c r="A35" s="58"/>
      <c r="B35" s="59"/>
      <c r="C35" s="59"/>
      <c r="D35" s="59"/>
      <c r="E35" s="59"/>
      <c r="F35" s="59"/>
      <c r="G35" s="60"/>
    </row>
    <row r="36" spans="1:7" x14ac:dyDescent="0.2">
      <c r="A36" s="58"/>
      <c r="B36" s="59"/>
      <c r="C36" s="59"/>
      <c r="D36" s="59"/>
      <c r="E36" s="59"/>
      <c r="F36" s="59"/>
      <c r="G36" s="60"/>
    </row>
    <row r="37" spans="1:7" x14ac:dyDescent="0.2">
      <c r="A37" s="58"/>
      <c r="B37" s="59"/>
      <c r="C37" s="59"/>
      <c r="D37" s="59"/>
      <c r="E37" s="59"/>
      <c r="F37" s="59"/>
      <c r="G37" s="60"/>
    </row>
    <row r="38" spans="1:7" x14ac:dyDescent="0.2">
      <c r="A38" s="58"/>
      <c r="B38" s="59"/>
      <c r="C38" s="59"/>
      <c r="D38" s="59"/>
      <c r="E38" s="59"/>
      <c r="F38" s="59"/>
      <c r="G38" s="60"/>
    </row>
    <row r="39" spans="1:7" x14ac:dyDescent="0.2">
      <c r="A39" s="58"/>
      <c r="B39" s="59"/>
      <c r="C39" s="59"/>
      <c r="D39" s="59"/>
      <c r="E39" s="59"/>
      <c r="F39" s="59"/>
      <c r="G39" s="60"/>
    </row>
    <row r="40" spans="1:7" x14ac:dyDescent="0.2">
      <c r="A40" s="58"/>
      <c r="B40" s="59"/>
      <c r="C40" s="59"/>
      <c r="D40" s="59"/>
      <c r="E40" s="59"/>
      <c r="F40" s="59"/>
      <c r="G40" s="60"/>
    </row>
    <row r="41" spans="1:7" x14ac:dyDescent="0.2">
      <c r="A41" s="58"/>
      <c r="B41" s="59"/>
      <c r="C41" s="59"/>
      <c r="D41" s="59"/>
      <c r="E41" s="59"/>
      <c r="F41" s="59"/>
      <c r="G41" s="60"/>
    </row>
    <row r="42" spans="1:7" x14ac:dyDescent="0.2">
      <c r="A42" s="58"/>
      <c r="B42" s="59"/>
      <c r="C42" s="59"/>
      <c r="D42" s="59"/>
      <c r="E42" s="59"/>
      <c r="F42" s="59"/>
      <c r="G42" s="60"/>
    </row>
    <row r="43" spans="1:7" x14ac:dyDescent="0.2">
      <c r="A43" s="58"/>
      <c r="B43" s="59"/>
      <c r="C43" s="59"/>
      <c r="D43" s="59"/>
      <c r="E43" s="59"/>
      <c r="F43" s="59"/>
      <c r="G43" s="60"/>
    </row>
    <row r="44" spans="1:7" x14ac:dyDescent="0.2">
      <c r="A44" s="58"/>
      <c r="B44" s="59"/>
      <c r="C44" s="59"/>
      <c r="D44" s="59"/>
      <c r="E44" s="59"/>
      <c r="F44" s="59"/>
      <c r="G44" s="60"/>
    </row>
    <row r="45" spans="1:7" x14ac:dyDescent="0.2">
      <c r="A45" s="58"/>
      <c r="B45" s="59"/>
      <c r="C45" s="59"/>
      <c r="D45" s="59"/>
      <c r="E45" s="59"/>
      <c r="F45" s="59"/>
      <c r="G45" s="60"/>
    </row>
    <row r="46" spans="1:7" x14ac:dyDescent="0.2">
      <c r="A46" s="58"/>
      <c r="B46" s="59"/>
      <c r="C46" s="59"/>
      <c r="D46" s="59"/>
      <c r="E46" s="59"/>
      <c r="F46" s="59"/>
      <c r="G46" s="60"/>
    </row>
    <row r="47" spans="1:7" x14ac:dyDescent="0.2">
      <c r="A47" s="58"/>
      <c r="B47" s="59"/>
      <c r="C47" s="59"/>
      <c r="D47" s="59"/>
      <c r="E47" s="59"/>
      <c r="F47" s="59"/>
      <c r="G47" s="60"/>
    </row>
    <row r="48" spans="1:7" x14ac:dyDescent="0.2">
      <c r="A48" s="58"/>
      <c r="B48" s="59"/>
      <c r="C48" s="59"/>
      <c r="D48" s="59"/>
      <c r="E48" s="59"/>
      <c r="F48" s="59"/>
      <c r="G48" s="60"/>
    </row>
    <row r="49" spans="1:7" x14ac:dyDescent="0.2">
      <c r="A49" s="58"/>
      <c r="B49" s="59"/>
      <c r="C49" s="59"/>
      <c r="D49" s="59"/>
      <c r="E49" s="59"/>
      <c r="F49" s="59"/>
      <c r="G49" s="60"/>
    </row>
    <row r="50" spans="1:7" x14ac:dyDescent="0.2">
      <c r="A50" s="58"/>
      <c r="B50" s="59"/>
      <c r="C50" s="59"/>
      <c r="D50" s="59"/>
      <c r="E50" s="59"/>
      <c r="F50" s="59"/>
      <c r="G50" s="60"/>
    </row>
    <row r="51" spans="1:7" x14ac:dyDescent="0.2">
      <c r="A51" s="58"/>
      <c r="B51" s="59"/>
      <c r="C51" s="59"/>
      <c r="D51" s="59"/>
      <c r="E51" s="59"/>
      <c r="F51" s="59"/>
      <c r="G51" s="60"/>
    </row>
    <row r="52" spans="1:7" x14ac:dyDescent="0.2">
      <c r="A52" s="58"/>
      <c r="B52" s="59"/>
      <c r="C52" s="59"/>
      <c r="D52" s="59"/>
      <c r="E52" s="59"/>
      <c r="F52" s="59"/>
      <c r="G52" s="60"/>
    </row>
    <row r="53" spans="1:7" x14ac:dyDescent="0.2">
      <c r="A53" s="58"/>
      <c r="B53" s="59"/>
      <c r="C53" s="59"/>
      <c r="D53" s="59"/>
      <c r="E53" s="59"/>
      <c r="F53" s="59"/>
      <c r="G53" s="60"/>
    </row>
    <row r="54" spans="1:7" x14ac:dyDescent="0.2">
      <c r="A54" s="58"/>
      <c r="B54" s="59"/>
      <c r="C54" s="59"/>
      <c r="D54" s="59"/>
      <c r="E54" s="59"/>
      <c r="F54" s="59"/>
      <c r="G54" s="60"/>
    </row>
    <row r="55" spans="1:7" x14ac:dyDescent="0.2">
      <c r="A55" s="58"/>
      <c r="B55" s="61"/>
      <c r="C55" s="62"/>
      <c r="D55" s="59"/>
      <c r="E55" s="63"/>
      <c r="F55" s="59"/>
      <c r="G55" s="60"/>
    </row>
    <row r="56" spans="1:7" ht="12.75" x14ac:dyDescent="0.2">
      <c r="A56" s="58"/>
      <c r="B56" s="61"/>
      <c r="C56" s="262" t="s">
        <v>115</v>
      </c>
      <c r="D56" s="260"/>
      <c r="E56" s="260"/>
      <c r="F56" s="59"/>
      <c r="G56" s="60"/>
    </row>
    <row r="57" spans="1:7" ht="12.75" x14ac:dyDescent="0.2">
      <c r="A57" s="58"/>
      <c r="B57" s="61"/>
      <c r="C57" s="262" t="s">
        <v>116</v>
      </c>
      <c r="D57" s="260"/>
      <c r="E57" s="260"/>
      <c r="F57" s="59"/>
      <c r="G57" s="60"/>
    </row>
    <row r="58" spans="1:7" ht="12.75" x14ac:dyDescent="0.2">
      <c r="A58" s="58"/>
      <c r="B58" s="61"/>
      <c r="C58" s="262" t="s">
        <v>117</v>
      </c>
      <c r="D58" s="260"/>
      <c r="E58" s="260"/>
      <c r="F58" s="59"/>
      <c r="G58" s="60"/>
    </row>
    <row r="59" spans="1:7" ht="12.75" x14ac:dyDescent="0.2">
      <c r="A59" s="58"/>
      <c r="B59" s="61"/>
      <c r="C59" s="262" t="s">
        <v>118</v>
      </c>
      <c r="D59" s="260"/>
      <c r="E59" s="260"/>
      <c r="F59" s="59"/>
      <c r="G59" s="60"/>
    </row>
    <row r="60" spans="1:7" ht="8.25" customHeight="1" x14ac:dyDescent="0.2">
      <c r="A60" s="58"/>
      <c r="B60" s="61"/>
      <c r="C60" s="78"/>
      <c r="D60" s="79"/>
      <c r="E60" s="79"/>
      <c r="F60" s="59"/>
      <c r="G60" s="60"/>
    </row>
    <row r="61" spans="1:7" x14ac:dyDescent="0.2">
      <c r="A61" s="218" t="s">
        <v>22</v>
      </c>
      <c r="B61" s="74"/>
      <c r="C61" s="75"/>
      <c r="D61" s="75"/>
      <c r="E61" s="75"/>
      <c r="F61" s="74"/>
      <c r="G61" s="76"/>
    </row>
    <row r="62" spans="1:7" x14ac:dyDescent="0.2">
      <c r="A62" s="16"/>
      <c r="B62" s="16"/>
      <c r="C62" s="16"/>
      <c r="D62" s="16"/>
      <c r="E62" s="16"/>
      <c r="F62" s="16"/>
      <c r="G62" s="16"/>
    </row>
    <row r="63" spans="1:7" x14ac:dyDescent="0.2">
      <c r="A63" s="16"/>
      <c r="B63" s="16"/>
      <c r="C63" s="16"/>
      <c r="D63" s="16"/>
      <c r="E63" s="16"/>
      <c r="F63" s="16"/>
      <c r="G63" s="16"/>
    </row>
    <row r="64" spans="1:7" x14ac:dyDescent="0.2">
      <c r="A64" s="16"/>
      <c r="B64" s="16"/>
      <c r="C64" s="16"/>
      <c r="D64" s="16"/>
      <c r="E64" s="16"/>
      <c r="F64" s="16"/>
      <c r="G64" s="16"/>
    </row>
    <row r="65" spans="1:7" x14ac:dyDescent="0.2">
      <c r="A65" s="16"/>
      <c r="B65" s="16"/>
      <c r="C65" s="16"/>
      <c r="D65" s="16"/>
      <c r="E65" s="16"/>
      <c r="F65" s="16"/>
      <c r="G65" s="16"/>
    </row>
  </sheetData>
  <mergeCells count="19">
    <mergeCell ref="A20:E20"/>
    <mergeCell ref="G4:G7"/>
    <mergeCell ref="A1:G1"/>
    <mergeCell ref="A2:G2"/>
    <mergeCell ref="A4:A9"/>
    <mergeCell ref="B4:B9"/>
    <mergeCell ref="C4:D6"/>
    <mergeCell ref="E4:F6"/>
    <mergeCell ref="C7:C8"/>
    <mergeCell ref="D7:D8"/>
    <mergeCell ref="E7:E8"/>
    <mergeCell ref="F7:F8"/>
    <mergeCell ref="A18:G18"/>
    <mergeCell ref="G8:G9"/>
    <mergeCell ref="A21:G21"/>
    <mergeCell ref="C56:E56"/>
    <mergeCell ref="C57:E57"/>
    <mergeCell ref="C58:E58"/>
    <mergeCell ref="C59:E59"/>
  </mergeCells>
  <pageMargins left="0.43307086614173229" right="0.43307086614173229" top="0.98425196850393704" bottom="0.51181102362204722" header="0.51181102362204722" footer="0.51181102362204722"/>
  <pageSetup paperSize="9" firstPageNumber="13" orientation="portrait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IV61"/>
  <sheetViews>
    <sheetView zoomScaleNormal="100" workbookViewId="0">
      <selection sqref="A1:J1"/>
    </sheetView>
  </sheetViews>
  <sheetFormatPr baseColWidth="10" defaultColWidth="11.42578125" defaultRowHeight="11.25" x14ac:dyDescent="0.2"/>
  <cols>
    <col min="1" max="1" width="8" style="1" customWidth="1"/>
    <col min="2" max="2" width="7.42578125" style="1" bestFit="1" customWidth="1"/>
    <col min="3" max="3" width="8" style="1" customWidth="1"/>
    <col min="4" max="5" width="11" style="4" customWidth="1"/>
    <col min="6" max="8" width="10" style="4" customWidth="1"/>
    <col min="9" max="9" width="11" style="4" customWidth="1"/>
    <col min="10" max="10" width="9.85546875" style="4" customWidth="1"/>
    <col min="11" max="11" width="11.42578125" style="1"/>
    <col min="12" max="12" width="9.85546875" style="1" customWidth="1"/>
    <col min="13" max="16384" width="11.42578125" style="1"/>
  </cols>
  <sheetData>
    <row r="1" spans="1:256" ht="15" customHeight="1" x14ac:dyDescent="0.2">
      <c r="A1" s="268" t="s">
        <v>119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256" ht="15" customHeight="1" x14ac:dyDescent="0.2">
      <c r="A2" s="270" t="s">
        <v>133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256" ht="6" customHeight="1" x14ac:dyDescent="0.2">
      <c r="A3" s="88"/>
      <c r="B3" s="88"/>
      <c r="C3" s="89" t="s">
        <v>0</v>
      </c>
      <c r="D3" s="90" t="s">
        <v>0</v>
      </c>
      <c r="E3" s="292"/>
      <c r="F3" s="292"/>
      <c r="G3" s="292"/>
      <c r="H3" s="90" t="s">
        <v>0</v>
      </c>
      <c r="I3" s="90" t="s">
        <v>0</v>
      </c>
      <c r="J3" s="90" t="s">
        <v>0</v>
      </c>
    </row>
    <row r="4" spans="1:256" x14ac:dyDescent="0.2">
      <c r="A4" s="303" t="s">
        <v>98</v>
      </c>
      <c r="B4" s="304"/>
      <c r="C4" s="305"/>
      <c r="D4" s="293" t="s">
        <v>41</v>
      </c>
      <c r="E4" s="296" t="s">
        <v>52</v>
      </c>
      <c r="F4" s="297"/>
      <c r="G4" s="297"/>
      <c r="H4" s="296"/>
      <c r="I4" s="299" t="s">
        <v>104</v>
      </c>
      <c r="J4" s="310" t="s">
        <v>1</v>
      </c>
    </row>
    <row r="5" spans="1:256" x14ac:dyDescent="0.2">
      <c r="A5" s="306"/>
      <c r="B5" s="306"/>
      <c r="C5" s="307"/>
      <c r="D5" s="294"/>
      <c r="E5" s="298"/>
      <c r="F5" s="298"/>
      <c r="G5" s="298"/>
      <c r="H5" s="298"/>
      <c r="I5" s="300"/>
      <c r="J5" s="311"/>
    </row>
    <row r="6" spans="1:256" x14ac:dyDescent="0.2">
      <c r="A6" s="306"/>
      <c r="B6" s="306"/>
      <c r="C6" s="307"/>
      <c r="D6" s="294"/>
      <c r="E6" s="313" t="s">
        <v>2</v>
      </c>
      <c r="F6" s="313" t="s">
        <v>3</v>
      </c>
      <c r="G6" s="313" t="s">
        <v>4</v>
      </c>
      <c r="H6" s="313" t="s">
        <v>5</v>
      </c>
      <c r="I6" s="300"/>
      <c r="J6" s="311"/>
    </row>
    <row r="7" spans="1:256" x14ac:dyDescent="0.2">
      <c r="A7" s="306"/>
      <c r="B7" s="306"/>
      <c r="C7" s="307"/>
      <c r="D7" s="294"/>
      <c r="E7" s="313"/>
      <c r="F7" s="313"/>
      <c r="G7" s="300"/>
      <c r="H7" s="313"/>
      <c r="I7" s="300"/>
      <c r="J7" s="311"/>
    </row>
    <row r="8" spans="1:256" x14ac:dyDescent="0.2">
      <c r="A8" s="306"/>
      <c r="B8" s="306"/>
      <c r="C8" s="307"/>
      <c r="D8" s="294"/>
      <c r="E8" s="313"/>
      <c r="F8" s="313"/>
      <c r="G8" s="300"/>
      <c r="H8" s="313"/>
      <c r="I8" s="300"/>
      <c r="J8" s="311"/>
    </row>
    <row r="9" spans="1:256" x14ac:dyDescent="0.2">
      <c r="A9" s="308"/>
      <c r="B9" s="308"/>
      <c r="C9" s="309"/>
      <c r="D9" s="295"/>
      <c r="E9" s="314"/>
      <c r="F9" s="314"/>
      <c r="G9" s="301"/>
      <c r="H9" s="314"/>
      <c r="I9" s="301"/>
      <c r="J9" s="312"/>
    </row>
    <row r="10" spans="1:256" ht="6" customHeight="1" x14ac:dyDescent="0.2">
      <c r="A10" s="88"/>
      <c r="B10" s="88"/>
      <c r="C10" s="89" t="s">
        <v>0</v>
      </c>
      <c r="D10" s="91" t="s">
        <v>0</v>
      </c>
      <c r="E10" s="91" t="s">
        <v>0</v>
      </c>
      <c r="F10" s="91" t="s">
        <v>0</v>
      </c>
      <c r="G10" s="91" t="s">
        <v>0</v>
      </c>
      <c r="H10" s="91" t="s">
        <v>0</v>
      </c>
      <c r="I10" s="91" t="s">
        <v>0</v>
      </c>
      <c r="J10" s="91" t="s">
        <v>0</v>
      </c>
    </row>
    <row r="11" spans="1:256" s="8" customFormat="1" ht="15" customHeight="1" x14ac:dyDescent="0.2">
      <c r="A11" s="84"/>
      <c r="B11" s="84"/>
      <c r="C11" s="92"/>
      <c r="D11" s="289" t="s">
        <v>6</v>
      </c>
      <c r="E11" s="290"/>
      <c r="F11" s="290"/>
      <c r="G11" s="290"/>
      <c r="H11" s="290"/>
      <c r="I11" s="290"/>
      <c r="J11" s="29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8" customFormat="1" ht="6" customHeight="1" x14ac:dyDescent="0.2">
      <c r="A12" s="84"/>
      <c r="B12" s="84"/>
      <c r="C12" s="92"/>
      <c r="D12" s="226"/>
      <c r="E12" s="87"/>
      <c r="F12" s="87"/>
      <c r="G12" s="87"/>
      <c r="H12" s="87"/>
      <c r="I12" s="87"/>
      <c r="J12" s="8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8" customFormat="1" ht="15" customHeight="1" x14ac:dyDescent="0.2">
      <c r="A13" s="93"/>
      <c r="B13" s="94" t="s">
        <v>68</v>
      </c>
      <c r="C13" s="95" t="s">
        <v>69</v>
      </c>
      <c r="D13" s="220">
        <v>29</v>
      </c>
      <c r="E13" s="81" t="s">
        <v>158</v>
      </c>
      <c r="F13" s="222">
        <v>12</v>
      </c>
      <c r="G13" s="81" t="s">
        <v>158</v>
      </c>
      <c r="H13" s="82">
        <v>25</v>
      </c>
      <c r="I13" s="81">
        <v>20</v>
      </c>
      <c r="J13" s="81">
        <v>36</v>
      </c>
      <c r="K13" s="13"/>
      <c r="L13" s="11"/>
      <c r="M13" s="12"/>
      <c r="N13" s="11"/>
      <c r="O13" s="12"/>
      <c r="P13" s="12"/>
      <c r="Q13" s="1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 customHeight="1" x14ac:dyDescent="0.2">
      <c r="A14" s="96">
        <v>5000</v>
      </c>
      <c r="B14" s="97" t="s">
        <v>7</v>
      </c>
      <c r="C14" s="95">
        <v>10000</v>
      </c>
      <c r="D14" s="220" t="s">
        <v>158</v>
      </c>
      <c r="E14" s="81" t="s">
        <v>158</v>
      </c>
      <c r="F14" s="81" t="s">
        <v>158</v>
      </c>
      <c r="G14" s="81" t="s">
        <v>7</v>
      </c>
      <c r="H14" s="82" t="s">
        <v>158</v>
      </c>
      <c r="I14" s="81" t="s">
        <v>158</v>
      </c>
      <c r="J14" s="81" t="s">
        <v>158</v>
      </c>
      <c r="K14" s="13"/>
      <c r="L14" s="11"/>
      <c r="M14" s="12"/>
      <c r="N14" s="12"/>
      <c r="O14" s="12"/>
      <c r="P14" s="12"/>
      <c r="Q14" s="12"/>
    </row>
    <row r="15" spans="1:256" ht="15" customHeight="1" x14ac:dyDescent="0.2">
      <c r="A15" s="96">
        <v>10000</v>
      </c>
      <c r="B15" s="97" t="s">
        <v>7</v>
      </c>
      <c r="C15" s="95">
        <v>50000</v>
      </c>
      <c r="D15" s="220">
        <v>181</v>
      </c>
      <c r="E15" s="81">
        <v>34</v>
      </c>
      <c r="F15" s="81">
        <v>73</v>
      </c>
      <c r="G15" s="81">
        <v>4</v>
      </c>
      <c r="H15" s="82">
        <v>172</v>
      </c>
      <c r="I15" s="81">
        <v>171</v>
      </c>
      <c r="J15" s="81">
        <v>181</v>
      </c>
      <c r="K15" s="43"/>
      <c r="L15" s="12"/>
      <c r="M15" s="12"/>
      <c r="N15" s="12"/>
      <c r="O15" s="12"/>
      <c r="P15" s="12"/>
      <c r="Q15" s="12"/>
    </row>
    <row r="16" spans="1:256" ht="15" customHeight="1" x14ac:dyDescent="0.2">
      <c r="A16" s="96">
        <v>50000</v>
      </c>
      <c r="B16" s="97" t="s">
        <v>7</v>
      </c>
      <c r="C16" s="95">
        <v>100000</v>
      </c>
      <c r="D16" s="220">
        <v>223</v>
      </c>
      <c r="E16" s="81">
        <v>47</v>
      </c>
      <c r="F16" s="81">
        <v>110</v>
      </c>
      <c r="G16" s="81">
        <v>8</v>
      </c>
      <c r="H16" s="82">
        <v>221</v>
      </c>
      <c r="I16" s="81">
        <v>205</v>
      </c>
      <c r="J16" s="81">
        <v>223</v>
      </c>
      <c r="K16" s="13"/>
      <c r="L16" s="12"/>
      <c r="M16" s="12"/>
      <c r="N16" s="11"/>
      <c r="O16" s="12"/>
      <c r="P16" s="12"/>
      <c r="Q16" s="12"/>
    </row>
    <row r="17" spans="1:256" ht="15" customHeight="1" x14ac:dyDescent="0.2">
      <c r="A17" s="96">
        <v>100000</v>
      </c>
      <c r="B17" s="97" t="s">
        <v>7</v>
      </c>
      <c r="C17" s="95">
        <v>200000</v>
      </c>
      <c r="D17" s="220">
        <v>168</v>
      </c>
      <c r="E17" s="81">
        <v>36</v>
      </c>
      <c r="F17" s="81">
        <v>97</v>
      </c>
      <c r="G17" s="81">
        <v>5</v>
      </c>
      <c r="H17" s="82">
        <v>167</v>
      </c>
      <c r="I17" s="81">
        <v>155</v>
      </c>
      <c r="J17" s="81">
        <v>168</v>
      </c>
      <c r="K17" s="13"/>
      <c r="L17" s="12"/>
      <c r="M17" s="12"/>
      <c r="N17" s="12"/>
      <c r="O17" s="12"/>
      <c r="P17" s="12"/>
      <c r="Q17" s="12"/>
    </row>
    <row r="18" spans="1:256" ht="15" customHeight="1" x14ac:dyDescent="0.2">
      <c r="A18" s="96">
        <v>200000</v>
      </c>
      <c r="B18" s="97" t="s">
        <v>7</v>
      </c>
      <c r="C18" s="95">
        <v>300000</v>
      </c>
      <c r="D18" s="220">
        <v>59</v>
      </c>
      <c r="E18" s="81">
        <v>17</v>
      </c>
      <c r="F18" s="81">
        <v>40</v>
      </c>
      <c r="G18" s="81">
        <v>8</v>
      </c>
      <c r="H18" s="82">
        <v>58</v>
      </c>
      <c r="I18" s="81">
        <v>56</v>
      </c>
      <c r="J18" s="81">
        <v>59</v>
      </c>
      <c r="K18" s="13"/>
      <c r="L18" s="12"/>
      <c r="M18" s="12"/>
      <c r="N18" s="12"/>
      <c r="O18" s="12"/>
      <c r="P18" s="12"/>
      <c r="Q18" s="12"/>
    </row>
    <row r="19" spans="1:256" ht="15" customHeight="1" x14ac:dyDescent="0.2">
      <c r="A19" s="96">
        <v>300000</v>
      </c>
      <c r="B19" s="97" t="s">
        <v>7</v>
      </c>
      <c r="C19" s="95">
        <v>500000</v>
      </c>
      <c r="D19" s="220">
        <v>43</v>
      </c>
      <c r="E19" s="81">
        <v>10</v>
      </c>
      <c r="F19" s="81">
        <v>34</v>
      </c>
      <c r="G19" s="81">
        <v>9</v>
      </c>
      <c r="H19" s="82">
        <v>43</v>
      </c>
      <c r="I19" s="81">
        <v>41</v>
      </c>
      <c r="J19" s="81">
        <v>43</v>
      </c>
      <c r="K19" s="13"/>
      <c r="L19" s="12"/>
      <c r="M19" s="12"/>
      <c r="N19" s="12"/>
      <c r="O19" s="12"/>
      <c r="P19" s="12"/>
      <c r="Q19" s="12"/>
    </row>
    <row r="20" spans="1:256" ht="15" customHeight="1" x14ac:dyDescent="0.2">
      <c r="A20" s="96">
        <v>500000</v>
      </c>
      <c r="B20" s="97" t="s">
        <v>7</v>
      </c>
      <c r="C20" s="95" t="s">
        <v>107</v>
      </c>
      <c r="D20" s="82">
        <v>35</v>
      </c>
      <c r="E20" s="81">
        <v>11</v>
      </c>
      <c r="F20" s="81">
        <v>27</v>
      </c>
      <c r="G20" s="81">
        <v>12</v>
      </c>
      <c r="H20" s="82">
        <v>35</v>
      </c>
      <c r="I20" s="81">
        <v>34</v>
      </c>
      <c r="J20" s="81">
        <v>35</v>
      </c>
      <c r="K20" s="13"/>
      <c r="L20" s="12"/>
      <c r="M20" s="12"/>
      <c r="N20" s="12"/>
      <c r="O20" s="12"/>
      <c r="P20" s="12"/>
      <c r="Q20" s="12"/>
    </row>
    <row r="21" spans="1:256" ht="15" customHeight="1" x14ac:dyDescent="0.2">
      <c r="A21" s="96" t="s">
        <v>107</v>
      </c>
      <c r="B21" s="97" t="s">
        <v>7</v>
      </c>
      <c r="C21" s="95" t="s">
        <v>108</v>
      </c>
      <c r="D21" s="82" t="s">
        <v>158</v>
      </c>
      <c r="E21" s="81" t="s">
        <v>158</v>
      </c>
      <c r="F21" s="81" t="s">
        <v>158</v>
      </c>
      <c r="G21" s="81" t="s">
        <v>158</v>
      </c>
      <c r="H21" s="82" t="s">
        <v>158</v>
      </c>
      <c r="I21" s="81" t="s">
        <v>158</v>
      </c>
      <c r="J21" s="81" t="s">
        <v>158</v>
      </c>
      <c r="K21" s="13"/>
      <c r="L21" s="12"/>
      <c r="M21" s="12"/>
      <c r="N21" s="12"/>
      <c r="O21" s="12"/>
      <c r="P21" s="12"/>
      <c r="Q21" s="12"/>
    </row>
    <row r="22" spans="1:256" ht="15" customHeight="1" x14ac:dyDescent="0.2">
      <c r="A22" s="96" t="s">
        <v>108</v>
      </c>
      <c r="B22" s="98" t="s">
        <v>14</v>
      </c>
      <c r="C22" s="99"/>
      <c r="D22" s="83" t="s">
        <v>158</v>
      </c>
      <c r="E22" s="81" t="s">
        <v>7</v>
      </c>
      <c r="F22" s="82" t="s">
        <v>158</v>
      </c>
      <c r="G22" s="82" t="s">
        <v>158</v>
      </c>
      <c r="H22" s="82" t="s">
        <v>158</v>
      </c>
      <c r="I22" s="82" t="s">
        <v>158</v>
      </c>
      <c r="J22" s="82" t="s">
        <v>158</v>
      </c>
    </row>
    <row r="23" spans="1:256" ht="6" customHeight="1" x14ac:dyDescent="0.2">
      <c r="A23" s="93"/>
      <c r="B23" s="98"/>
      <c r="C23" s="99"/>
      <c r="D23" s="45"/>
      <c r="E23" s="45"/>
      <c r="F23" s="45"/>
      <c r="G23" s="45"/>
      <c r="H23" s="45"/>
      <c r="I23" s="45"/>
      <c r="J23" s="45"/>
    </row>
    <row r="24" spans="1:256" s="8" customFormat="1" ht="15" customHeight="1" x14ac:dyDescent="0.2">
      <c r="A24" s="54" t="s">
        <v>17</v>
      </c>
      <c r="B24" s="92"/>
      <c r="C24" s="100"/>
      <c r="D24" s="223">
        <v>747</v>
      </c>
      <c r="E24" s="223">
        <v>162</v>
      </c>
      <c r="F24" s="223">
        <v>396</v>
      </c>
      <c r="G24" s="223">
        <v>50</v>
      </c>
      <c r="H24" s="223">
        <v>730</v>
      </c>
      <c r="I24" s="223">
        <v>689</v>
      </c>
      <c r="J24" s="223">
        <v>754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8" customFormat="1" ht="6" customHeight="1" x14ac:dyDescent="0.2">
      <c r="A25" s="84"/>
      <c r="B25" s="84"/>
      <c r="C25" s="101"/>
      <c r="D25" s="238"/>
      <c r="E25" s="85"/>
      <c r="F25" s="85"/>
      <c r="G25" s="85"/>
      <c r="H25" s="85"/>
      <c r="I25" s="85"/>
      <c r="J25" s="8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8" customFormat="1" ht="15" customHeight="1" x14ac:dyDescent="0.2">
      <c r="A26" s="84"/>
      <c r="B26" s="84"/>
      <c r="C26" s="86"/>
      <c r="D26" s="291" t="s">
        <v>8</v>
      </c>
      <c r="E26" s="290"/>
      <c r="F26" s="290"/>
      <c r="G26" s="290"/>
      <c r="H26" s="290"/>
      <c r="I26" s="290"/>
      <c r="J26" s="29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8" customFormat="1" ht="6" customHeight="1" x14ac:dyDescent="0.2">
      <c r="A27" s="84"/>
      <c r="B27" s="84"/>
      <c r="C27" s="86"/>
      <c r="D27" s="237"/>
      <c r="E27" s="215"/>
      <c r="F27" s="215"/>
      <c r="G27" s="215"/>
      <c r="H27" s="215"/>
      <c r="I27" s="215"/>
      <c r="J27" s="21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8" customFormat="1" ht="15" customHeight="1" x14ac:dyDescent="0.2">
      <c r="A28" s="93"/>
      <c r="B28" s="94" t="s">
        <v>68</v>
      </c>
      <c r="C28" s="95" t="s">
        <v>69</v>
      </c>
      <c r="D28" s="220">
        <v>1128</v>
      </c>
      <c r="E28" s="81" t="s">
        <v>158</v>
      </c>
      <c r="F28" s="222">
        <v>469</v>
      </c>
      <c r="G28" s="81" t="s">
        <v>158</v>
      </c>
      <c r="H28" s="81">
        <v>638</v>
      </c>
      <c r="I28" s="81">
        <v>1300</v>
      </c>
      <c r="J28" s="81">
        <v>-172</v>
      </c>
      <c r="K28" s="2"/>
      <c r="L28" s="14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" customHeight="1" x14ac:dyDescent="0.2">
      <c r="A29" s="96">
        <v>5000</v>
      </c>
      <c r="B29" s="97" t="s">
        <v>7</v>
      </c>
      <c r="C29" s="95">
        <v>10000</v>
      </c>
      <c r="D29" s="220" t="s">
        <v>158</v>
      </c>
      <c r="E29" s="81" t="s">
        <v>158</v>
      </c>
      <c r="F29" s="81" t="s">
        <v>158</v>
      </c>
      <c r="G29" s="81" t="s">
        <v>7</v>
      </c>
      <c r="H29" s="81" t="s">
        <v>158</v>
      </c>
      <c r="I29" s="81" t="s">
        <v>158</v>
      </c>
      <c r="J29" s="81" t="s">
        <v>158</v>
      </c>
      <c r="K29" s="2"/>
      <c r="L29" s="14"/>
      <c r="M29" s="2"/>
      <c r="N29" s="2"/>
      <c r="O29" s="2"/>
    </row>
    <row r="30" spans="1:256" ht="15" customHeight="1" x14ac:dyDescent="0.2">
      <c r="A30" s="96">
        <v>10000</v>
      </c>
      <c r="B30" s="97" t="s">
        <v>7</v>
      </c>
      <c r="C30" s="95">
        <v>50000</v>
      </c>
      <c r="D30" s="220">
        <v>9290</v>
      </c>
      <c r="E30" s="81">
        <v>115</v>
      </c>
      <c r="F30" s="81">
        <v>2386</v>
      </c>
      <c r="G30" s="81">
        <v>304</v>
      </c>
      <c r="H30" s="81">
        <v>6485</v>
      </c>
      <c r="I30" s="81">
        <v>3476</v>
      </c>
      <c r="J30" s="81">
        <v>5814</v>
      </c>
      <c r="K30" s="43"/>
      <c r="L30" s="14"/>
      <c r="M30" s="2"/>
      <c r="N30" s="2"/>
      <c r="O30" s="2"/>
    </row>
    <row r="31" spans="1:256" ht="15" customHeight="1" x14ac:dyDescent="0.2">
      <c r="A31" s="96">
        <v>50000</v>
      </c>
      <c r="B31" s="97" t="s">
        <v>7</v>
      </c>
      <c r="C31" s="95">
        <v>100000</v>
      </c>
      <c r="D31" s="220">
        <v>21337</v>
      </c>
      <c r="E31" s="81">
        <v>184</v>
      </c>
      <c r="F31" s="81">
        <v>5406</v>
      </c>
      <c r="G31" s="81">
        <v>23</v>
      </c>
      <c r="H31" s="81">
        <v>15725</v>
      </c>
      <c r="I31" s="81">
        <v>5407</v>
      </c>
      <c r="J31" s="81">
        <v>15931</v>
      </c>
      <c r="K31" s="2"/>
      <c r="L31" s="14"/>
      <c r="M31" s="2"/>
      <c r="N31" s="2"/>
      <c r="O31" s="2"/>
    </row>
    <row r="32" spans="1:256" ht="15" customHeight="1" x14ac:dyDescent="0.2">
      <c r="A32" s="96">
        <v>100000</v>
      </c>
      <c r="B32" s="97" t="s">
        <v>7</v>
      </c>
      <c r="C32" s="95">
        <v>200000</v>
      </c>
      <c r="D32" s="220">
        <v>26758</v>
      </c>
      <c r="E32" s="81">
        <v>235</v>
      </c>
      <c r="F32" s="81">
        <v>6535</v>
      </c>
      <c r="G32" s="81">
        <v>254</v>
      </c>
      <c r="H32" s="81">
        <v>19734</v>
      </c>
      <c r="I32" s="81">
        <v>3381</v>
      </c>
      <c r="J32" s="81">
        <v>23377</v>
      </c>
      <c r="K32" s="2"/>
      <c r="L32" s="14"/>
      <c r="M32" s="2"/>
      <c r="N32" s="2"/>
      <c r="O32" s="2"/>
    </row>
    <row r="33" spans="1:256" ht="15" customHeight="1" x14ac:dyDescent="0.2">
      <c r="A33" s="96">
        <v>200000</v>
      </c>
      <c r="B33" s="97" t="s">
        <v>7</v>
      </c>
      <c r="C33" s="95">
        <v>300000</v>
      </c>
      <c r="D33" s="220">
        <v>16257</v>
      </c>
      <c r="E33" s="81">
        <v>173</v>
      </c>
      <c r="F33" s="81">
        <v>4054</v>
      </c>
      <c r="G33" s="81">
        <v>712</v>
      </c>
      <c r="H33" s="81">
        <v>11318</v>
      </c>
      <c r="I33" s="81">
        <v>2079</v>
      </c>
      <c r="J33" s="81">
        <v>14178</v>
      </c>
      <c r="K33" s="2"/>
      <c r="L33" s="14"/>
      <c r="M33" s="2"/>
      <c r="N33" s="21"/>
      <c r="O33" s="2"/>
    </row>
    <row r="34" spans="1:256" ht="15" customHeight="1" x14ac:dyDescent="0.2">
      <c r="A34" s="96">
        <v>300000</v>
      </c>
      <c r="B34" s="97" t="s">
        <v>7</v>
      </c>
      <c r="C34" s="95">
        <v>500000</v>
      </c>
      <c r="D34" s="220">
        <v>17556</v>
      </c>
      <c r="E34" s="81">
        <v>68</v>
      </c>
      <c r="F34" s="81">
        <v>4377</v>
      </c>
      <c r="G34" s="81">
        <v>497</v>
      </c>
      <c r="H34" s="81">
        <v>12613</v>
      </c>
      <c r="I34" s="81">
        <v>1920</v>
      </c>
      <c r="J34" s="81">
        <v>15636</v>
      </c>
      <c r="K34" s="13"/>
      <c r="L34" s="14"/>
      <c r="M34" s="12"/>
      <c r="N34" s="12"/>
      <c r="O34" s="12"/>
      <c r="P34" s="12"/>
      <c r="Q34" s="12"/>
    </row>
    <row r="35" spans="1:256" ht="15" customHeight="1" x14ac:dyDescent="0.2">
      <c r="A35" s="96">
        <v>500000</v>
      </c>
      <c r="B35" s="97" t="s">
        <v>7</v>
      </c>
      <c r="C35" s="95" t="s">
        <v>107</v>
      </c>
      <c r="D35" s="82">
        <v>33829</v>
      </c>
      <c r="E35" s="81">
        <v>109</v>
      </c>
      <c r="F35" s="81">
        <v>4095</v>
      </c>
      <c r="G35" s="81">
        <v>6524</v>
      </c>
      <c r="H35" s="81">
        <v>23100</v>
      </c>
      <c r="I35" s="81">
        <v>1907</v>
      </c>
      <c r="J35" s="81">
        <v>31922</v>
      </c>
      <c r="K35" s="13"/>
      <c r="L35" s="14"/>
      <c r="M35" s="12"/>
      <c r="N35" s="12"/>
      <c r="O35" s="12"/>
      <c r="P35" s="12"/>
      <c r="Q35" s="12"/>
    </row>
    <row r="36" spans="1:256" ht="15" customHeight="1" x14ac:dyDescent="0.2">
      <c r="A36" s="96" t="s">
        <v>107</v>
      </c>
      <c r="B36" s="97" t="s">
        <v>7</v>
      </c>
      <c r="C36" s="95" t="s">
        <v>108</v>
      </c>
      <c r="D36" s="82" t="s">
        <v>158</v>
      </c>
      <c r="E36" s="81" t="s">
        <v>158</v>
      </c>
      <c r="F36" s="81" t="s">
        <v>158</v>
      </c>
      <c r="G36" s="81" t="s">
        <v>158</v>
      </c>
      <c r="H36" s="81" t="s">
        <v>158</v>
      </c>
      <c r="I36" s="81" t="s">
        <v>158</v>
      </c>
      <c r="J36" s="81" t="s">
        <v>158</v>
      </c>
      <c r="K36" s="13"/>
      <c r="L36" s="14"/>
      <c r="M36" s="12"/>
      <c r="N36" s="12"/>
      <c r="O36" s="12"/>
      <c r="P36" s="12"/>
      <c r="Q36" s="12"/>
    </row>
    <row r="37" spans="1:256" ht="15" customHeight="1" x14ac:dyDescent="0.2">
      <c r="A37" s="96" t="s">
        <v>108</v>
      </c>
      <c r="B37" s="98" t="s">
        <v>14</v>
      </c>
      <c r="C37" s="99"/>
      <c r="D37" s="83" t="s">
        <v>158</v>
      </c>
      <c r="E37" s="81" t="s">
        <v>7</v>
      </c>
      <c r="F37" s="82" t="s">
        <v>158</v>
      </c>
      <c r="G37" s="82" t="s">
        <v>158</v>
      </c>
      <c r="H37" s="82" t="s">
        <v>158</v>
      </c>
      <c r="I37" s="82" t="s">
        <v>158</v>
      </c>
      <c r="J37" s="82" t="s">
        <v>158</v>
      </c>
      <c r="K37" s="2"/>
      <c r="L37" s="14"/>
      <c r="M37" s="2"/>
      <c r="N37" s="2"/>
      <c r="O37" s="2"/>
    </row>
    <row r="38" spans="1:256" ht="6" customHeight="1" x14ac:dyDescent="0.2">
      <c r="A38" s="93"/>
      <c r="B38" s="98"/>
      <c r="C38" s="99"/>
      <c r="D38" s="223"/>
      <c r="E38" s="223"/>
      <c r="F38" s="223"/>
      <c r="G38" s="223"/>
      <c r="H38" s="223"/>
      <c r="I38" s="223"/>
      <c r="J38" s="223"/>
      <c r="K38" s="3"/>
      <c r="L38" s="3"/>
      <c r="M38" s="3"/>
      <c r="N38" s="3"/>
      <c r="O38" s="3"/>
    </row>
    <row r="39" spans="1:256" s="8" customFormat="1" ht="15" customHeight="1" x14ac:dyDescent="0.2">
      <c r="A39" s="54" t="s">
        <v>17</v>
      </c>
      <c r="B39" s="92"/>
      <c r="C39" s="100"/>
      <c r="D39" s="224">
        <v>146969</v>
      </c>
      <c r="E39" s="225">
        <v>912</v>
      </c>
      <c r="F39" s="225">
        <v>29304</v>
      </c>
      <c r="G39" s="225">
        <v>9501</v>
      </c>
      <c r="H39" s="225">
        <v>107252</v>
      </c>
      <c r="I39" s="225">
        <v>25687</v>
      </c>
      <c r="J39" s="225">
        <v>121282</v>
      </c>
      <c r="K39" s="2"/>
      <c r="L39" s="2"/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8" customFormat="1" x14ac:dyDescent="0.2">
      <c r="A40" s="84"/>
      <c r="B40" s="84"/>
      <c r="C40" s="102"/>
      <c r="D40" s="85"/>
      <c r="E40" s="52"/>
      <c r="F40" s="52"/>
      <c r="G40" s="52"/>
      <c r="H40" s="52"/>
      <c r="I40" s="52"/>
      <c r="J40" s="5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8" customFormat="1" x14ac:dyDescent="0.2">
      <c r="A41" s="84"/>
      <c r="B41" s="84"/>
      <c r="C41" s="102"/>
      <c r="D41" s="103"/>
      <c r="E41" s="103"/>
      <c r="F41" s="103"/>
      <c r="G41" s="103"/>
      <c r="H41" s="103"/>
      <c r="I41" s="103"/>
      <c r="J41" s="10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8" customFormat="1" x14ac:dyDescent="0.2">
      <c r="A42" s="84"/>
      <c r="B42" s="84"/>
      <c r="C42" s="54"/>
      <c r="D42" s="103"/>
      <c r="E42" s="104"/>
      <c r="F42" s="104"/>
      <c r="G42" s="104"/>
      <c r="H42" s="104"/>
      <c r="I42" s="104"/>
      <c r="J42" s="10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8" customFormat="1" x14ac:dyDescent="0.2">
      <c r="A43" s="84"/>
      <c r="B43" s="84"/>
      <c r="C43" s="54"/>
      <c r="D43" s="103"/>
      <c r="E43" s="104"/>
      <c r="F43" s="104"/>
      <c r="G43" s="104"/>
      <c r="H43" s="104"/>
      <c r="I43" s="104"/>
      <c r="J43" s="10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8" customFormat="1" x14ac:dyDescent="0.2">
      <c r="A44" s="84"/>
      <c r="B44" s="84"/>
      <c r="C44" s="54"/>
      <c r="D44" s="103"/>
      <c r="E44" s="104"/>
      <c r="F44" s="104"/>
      <c r="G44" s="104"/>
      <c r="H44" s="104"/>
      <c r="I44" s="104"/>
      <c r="J44" s="10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8" customFormat="1" x14ac:dyDescent="0.2">
      <c r="A45" s="84"/>
      <c r="B45" s="84"/>
      <c r="C45" s="54"/>
      <c r="D45" s="103"/>
      <c r="E45" s="104"/>
      <c r="F45" s="104"/>
      <c r="G45" s="104"/>
      <c r="H45" s="104"/>
      <c r="I45" s="104"/>
      <c r="J45" s="10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x14ac:dyDescent="0.2">
      <c r="A46" s="88"/>
      <c r="B46" s="88"/>
      <c r="C46" s="88"/>
      <c r="D46" s="105"/>
      <c r="E46" s="105"/>
      <c r="F46" s="106"/>
      <c r="G46" s="105"/>
      <c r="H46" s="105"/>
      <c r="I46" s="105"/>
      <c r="J46" s="105"/>
    </row>
    <row r="47" spans="1:256" x14ac:dyDescent="0.2">
      <c r="A47" s="88"/>
      <c r="B47" s="88"/>
      <c r="C47" s="88"/>
      <c r="D47" s="105"/>
      <c r="E47" s="105"/>
      <c r="F47" s="105"/>
      <c r="G47" s="105"/>
      <c r="H47" s="105"/>
      <c r="I47" s="105"/>
      <c r="J47" s="105"/>
    </row>
    <row r="48" spans="1:256" x14ac:dyDescent="0.2">
      <c r="A48" s="88"/>
      <c r="B48" s="88"/>
      <c r="C48" s="88"/>
      <c r="D48" s="105"/>
      <c r="E48" s="105"/>
      <c r="F48" s="105"/>
      <c r="G48" s="105"/>
      <c r="H48" s="105"/>
      <c r="I48" s="105"/>
      <c r="J48" s="105"/>
    </row>
    <row r="49" spans="1:23" x14ac:dyDescent="0.2">
      <c r="A49" s="88"/>
      <c r="B49" s="88"/>
      <c r="C49" s="88"/>
      <c r="D49" s="105"/>
      <c r="E49" s="105"/>
      <c r="F49" s="105"/>
      <c r="G49" s="105"/>
      <c r="H49" s="105"/>
      <c r="I49" s="105"/>
      <c r="J49" s="105"/>
    </row>
    <row r="50" spans="1:23" x14ac:dyDescent="0.2">
      <c r="A50" s="88"/>
      <c r="B50" s="88"/>
      <c r="C50" s="88"/>
      <c r="D50" s="105"/>
      <c r="E50" s="105"/>
      <c r="F50" s="105"/>
      <c r="G50" s="105"/>
      <c r="H50" s="105"/>
      <c r="I50" s="105"/>
      <c r="J50" s="105"/>
    </row>
    <row r="51" spans="1:23" x14ac:dyDescent="0.2">
      <c r="A51" s="88"/>
      <c r="B51" s="88"/>
      <c r="C51" s="88"/>
      <c r="D51" s="105"/>
      <c r="E51" s="105"/>
      <c r="F51" s="105"/>
      <c r="G51" s="105"/>
      <c r="H51" s="105"/>
      <c r="I51" s="105"/>
      <c r="J51" s="105"/>
    </row>
    <row r="52" spans="1:23" x14ac:dyDescent="0.2">
      <c r="A52" s="88"/>
      <c r="B52" s="88"/>
      <c r="C52" s="88"/>
      <c r="D52" s="105"/>
      <c r="E52" s="105"/>
      <c r="F52" s="105"/>
      <c r="G52" s="105"/>
      <c r="H52" s="105"/>
      <c r="I52" s="105"/>
      <c r="J52" s="105"/>
    </row>
    <row r="53" spans="1:23" x14ac:dyDescent="0.2">
      <c r="A53" s="88"/>
      <c r="B53" s="88"/>
      <c r="C53" s="88"/>
      <c r="D53" s="105"/>
      <c r="E53" s="105"/>
      <c r="F53" s="105"/>
      <c r="G53" s="105"/>
      <c r="H53" s="105"/>
      <c r="I53" s="105"/>
      <c r="J53" s="105"/>
    </row>
    <row r="54" spans="1:23" x14ac:dyDescent="0.2">
      <c r="A54" s="88"/>
      <c r="B54" s="88"/>
      <c r="C54" s="88"/>
      <c r="D54" s="107"/>
      <c r="E54" s="107"/>
      <c r="F54" s="107"/>
      <c r="G54" s="107"/>
      <c r="H54" s="107"/>
      <c r="I54" s="107"/>
      <c r="J54" s="107"/>
    </row>
    <row r="55" spans="1:23" x14ac:dyDescent="0.2">
      <c r="A55" s="88"/>
      <c r="B55" s="88"/>
      <c r="C55" s="88"/>
      <c r="D55" s="107"/>
      <c r="E55" s="107"/>
      <c r="F55" s="107"/>
      <c r="G55" s="107"/>
      <c r="H55" s="107"/>
      <c r="I55" s="107"/>
      <c r="J55" s="107"/>
      <c r="O55" s="23"/>
      <c r="P55" s="23"/>
      <c r="Q55" s="23"/>
      <c r="R55" s="23"/>
      <c r="S55" s="23"/>
      <c r="T55" s="23"/>
      <c r="U55" s="23"/>
      <c r="V55" s="23"/>
      <c r="W55" s="23"/>
    </row>
    <row r="56" spans="1:23" x14ac:dyDescent="0.2">
      <c r="A56" s="88"/>
      <c r="B56" s="88"/>
      <c r="C56" s="88"/>
      <c r="D56" s="107"/>
      <c r="E56" s="107"/>
      <c r="F56" s="107"/>
      <c r="G56" s="107"/>
      <c r="H56" s="107"/>
      <c r="I56" s="107"/>
      <c r="J56" s="107"/>
      <c r="O56" s="23"/>
      <c r="P56" s="23"/>
      <c r="Q56" s="23"/>
      <c r="R56" s="23"/>
      <c r="S56" s="23"/>
      <c r="T56" s="23"/>
      <c r="U56" s="23"/>
      <c r="V56" s="23"/>
      <c r="W56" s="23"/>
    </row>
    <row r="57" spans="1:23" x14ac:dyDescent="0.2">
      <c r="A57" s="88"/>
      <c r="B57" s="88"/>
      <c r="C57" s="88"/>
      <c r="D57" s="107"/>
      <c r="E57" s="107"/>
      <c r="F57" s="107"/>
      <c r="G57" s="107"/>
      <c r="H57" s="107"/>
      <c r="I57" s="107"/>
      <c r="J57" s="107"/>
      <c r="O57" s="23"/>
      <c r="P57" s="23"/>
      <c r="Q57" s="23"/>
      <c r="R57" s="23"/>
      <c r="S57" s="23"/>
      <c r="T57" s="23"/>
      <c r="U57" s="23"/>
      <c r="V57" s="23"/>
      <c r="W57" s="23"/>
    </row>
    <row r="58" spans="1:23" x14ac:dyDescent="0.2">
      <c r="A58" s="182" t="s">
        <v>9</v>
      </c>
      <c r="B58" s="54"/>
      <c r="C58" s="85"/>
      <c r="D58" s="52"/>
      <c r="E58" s="52"/>
      <c r="F58" s="52"/>
      <c r="G58" s="52"/>
      <c r="H58" s="52"/>
      <c r="I58" s="88"/>
      <c r="J58" s="88"/>
      <c r="O58" s="23"/>
      <c r="P58" s="23"/>
      <c r="Q58" s="23"/>
      <c r="R58" s="23"/>
      <c r="S58" s="23"/>
      <c r="T58" s="23"/>
      <c r="U58" s="23"/>
      <c r="V58" s="23"/>
      <c r="W58" s="23"/>
    </row>
    <row r="59" spans="1:23" s="31" customFormat="1" ht="12" customHeight="1" x14ac:dyDescent="0.2">
      <c r="A59" s="284" t="s">
        <v>99</v>
      </c>
      <c r="B59" s="285"/>
      <c r="C59" s="285"/>
      <c r="D59" s="285"/>
      <c r="E59" s="285"/>
      <c r="F59" s="285"/>
      <c r="G59" s="285"/>
      <c r="H59" s="285"/>
      <c r="I59" s="285"/>
      <c r="J59" s="285"/>
      <c r="M59" s="33"/>
      <c r="N59" s="32"/>
    </row>
    <row r="60" spans="1:23" ht="12" customHeight="1" x14ac:dyDescent="0.2">
      <c r="A60" s="286" t="s">
        <v>53</v>
      </c>
      <c r="B60" s="285"/>
      <c r="C60" s="285"/>
      <c r="D60" s="285"/>
      <c r="E60" s="285"/>
      <c r="F60" s="285"/>
      <c r="G60" s="285"/>
      <c r="H60" s="285"/>
      <c r="I60" s="285"/>
      <c r="J60" s="285"/>
    </row>
    <row r="61" spans="1:23" ht="12" customHeight="1" x14ac:dyDescent="0.2">
      <c r="A61" s="287" t="s">
        <v>162</v>
      </c>
      <c r="B61" s="288"/>
      <c r="C61" s="288"/>
      <c r="D61" s="288"/>
      <c r="E61" s="288"/>
      <c r="F61" s="288"/>
      <c r="G61" s="288"/>
      <c r="H61" s="288"/>
      <c r="I61" s="288"/>
      <c r="J61" s="288"/>
    </row>
  </sheetData>
  <mergeCells count="17">
    <mergeCell ref="E3:G3"/>
    <mergeCell ref="D4:D9"/>
    <mergeCell ref="E4:H5"/>
    <mergeCell ref="I4:I9"/>
    <mergeCell ref="A1:J1"/>
    <mergeCell ref="A2:J2"/>
    <mergeCell ref="A4:C9"/>
    <mergeCell ref="J4:J9"/>
    <mergeCell ref="E6:E9"/>
    <mergeCell ref="F6:F9"/>
    <mergeCell ref="G6:G9"/>
    <mergeCell ref="H6:H9"/>
    <mergeCell ref="A59:J59"/>
    <mergeCell ref="A60:J60"/>
    <mergeCell ref="A61:J61"/>
    <mergeCell ref="D11:J11"/>
    <mergeCell ref="D26:J26"/>
  </mergeCells>
  <phoneticPr fontId="2" type="noConversion"/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zoomScaleNormal="100" workbookViewId="0">
      <selection activeCell="B1" sqref="B1:G1"/>
    </sheetView>
  </sheetViews>
  <sheetFormatPr baseColWidth="10" defaultRowHeight="15" x14ac:dyDescent="0.25"/>
  <cols>
    <col min="1" max="1" width="3.5703125" style="196" customWidth="1"/>
    <col min="2" max="2" width="2.7109375" style="196" customWidth="1"/>
    <col min="3" max="3" width="11.42578125" style="196"/>
    <col min="4" max="4" width="61.5703125" style="196" customWidth="1"/>
    <col min="5" max="5" width="5" style="196" customWidth="1"/>
    <col min="6" max="6" width="8.28515625" style="196" customWidth="1"/>
    <col min="7" max="7" width="3.5703125" style="196" customWidth="1"/>
    <col min="8" max="8" width="16" style="196" customWidth="1"/>
    <col min="9" max="9" width="58.7109375" style="196" bestFit="1" customWidth="1"/>
    <col min="10" max="16384" width="11.42578125" style="196"/>
  </cols>
  <sheetData>
    <row r="1" spans="2:10" s="197" customFormat="1" ht="15" customHeight="1" x14ac:dyDescent="0.2">
      <c r="B1" s="315"/>
      <c r="C1" s="315"/>
      <c r="D1" s="315"/>
      <c r="E1" s="315"/>
      <c r="F1" s="315"/>
      <c r="G1" s="315"/>
    </row>
    <row r="2" spans="2:10" s="197" customFormat="1" ht="15" customHeight="1" x14ac:dyDescent="0.2">
      <c r="B2" s="316"/>
      <c r="C2" s="317"/>
      <c r="D2" s="317"/>
      <c r="E2" s="317"/>
      <c r="F2" s="318"/>
      <c r="G2" s="243"/>
    </row>
    <row r="3" spans="2:10" s="197" customFormat="1" ht="6" customHeight="1" x14ac:dyDescent="0.2">
      <c r="B3" s="235"/>
      <c r="C3" s="198"/>
      <c r="D3" s="198"/>
      <c r="E3" s="198"/>
      <c r="F3" s="236"/>
      <c r="G3" s="198"/>
    </row>
    <row r="4" spans="2:10" s="197" customFormat="1" ht="11.25" customHeight="1" x14ac:dyDescent="0.2">
      <c r="B4" s="319" t="s">
        <v>180</v>
      </c>
      <c r="C4" s="320"/>
      <c r="D4" s="320"/>
      <c r="E4" s="320"/>
      <c r="F4" s="321"/>
      <c r="G4" s="198"/>
    </row>
    <row r="5" spans="2:10" s="197" customFormat="1" ht="11.25" customHeight="1" x14ac:dyDescent="0.2">
      <c r="B5" s="235"/>
      <c r="C5" s="198"/>
      <c r="D5" s="198"/>
      <c r="E5" s="198"/>
      <c r="F5" s="236"/>
      <c r="G5" s="198"/>
    </row>
    <row r="6" spans="2:10" s="197" customFormat="1" ht="11.25" customHeight="1" x14ac:dyDescent="0.2">
      <c r="B6" s="235"/>
      <c r="C6" s="198"/>
      <c r="D6" s="198"/>
      <c r="E6" s="198"/>
      <c r="F6" s="236"/>
      <c r="G6" s="198"/>
    </row>
    <row r="7" spans="2:10" s="197" customFormat="1" ht="11.25" customHeight="1" x14ac:dyDescent="0.2">
      <c r="B7" s="235"/>
      <c r="C7" s="198"/>
      <c r="D7" s="198"/>
      <c r="E7" s="198"/>
      <c r="F7" s="236"/>
      <c r="G7" s="198"/>
    </row>
    <row r="8" spans="2:10" s="197" customFormat="1" ht="11.25" customHeight="1" x14ac:dyDescent="0.2">
      <c r="B8" s="235"/>
      <c r="C8" s="198"/>
      <c r="D8" s="198"/>
      <c r="E8" s="198"/>
      <c r="F8" s="236"/>
      <c r="G8" s="198"/>
    </row>
    <row r="9" spans="2:10" s="197" customFormat="1" ht="11.25" customHeight="1" x14ac:dyDescent="0.2">
      <c r="B9" s="235"/>
      <c r="C9" s="198"/>
      <c r="D9" s="198"/>
      <c r="E9" s="198"/>
      <c r="F9" s="236"/>
      <c r="G9" s="198"/>
    </row>
    <row r="10" spans="2:10" s="197" customFormat="1" ht="6" customHeight="1" x14ac:dyDescent="0.2">
      <c r="B10" s="235"/>
      <c r="C10" s="198"/>
      <c r="D10" s="198"/>
      <c r="E10" s="198"/>
      <c r="F10" s="236"/>
      <c r="G10" s="198"/>
      <c r="I10" s="241"/>
      <c r="J10" s="242"/>
    </row>
    <row r="11" spans="2:10" s="197" customFormat="1" ht="12.75" x14ac:dyDescent="0.2">
      <c r="B11" s="322"/>
      <c r="C11" s="323"/>
      <c r="D11" s="323"/>
      <c r="E11" s="323"/>
      <c r="F11" s="324"/>
      <c r="G11" s="208"/>
    </row>
    <row r="12" spans="2:10" s="197" customFormat="1" ht="11.25" x14ac:dyDescent="0.2">
      <c r="B12" s="203"/>
      <c r="C12" s="199"/>
      <c r="D12" s="199"/>
      <c r="E12" s="199"/>
      <c r="F12" s="204"/>
      <c r="G12" s="199"/>
    </row>
    <row r="13" spans="2:10" s="197" customFormat="1" ht="11.25" x14ac:dyDescent="0.2">
      <c r="B13" s="203"/>
      <c r="C13" s="199"/>
      <c r="D13" s="199"/>
      <c r="E13" s="199"/>
      <c r="F13" s="204"/>
      <c r="G13" s="199"/>
    </row>
    <row r="14" spans="2:10" s="197" customFormat="1" ht="11.25" x14ac:dyDescent="0.2">
      <c r="B14" s="203"/>
      <c r="C14" s="199"/>
      <c r="D14" s="199"/>
      <c r="E14" s="199"/>
      <c r="F14" s="204"/>
      <c r="G14" s="199"/>
      <c r="I14" s="244"/>
      <c r="J14" s="244"/>
    </row>
    <row r="15" spans="2:10" s="197" customFormat="1" ht="11.25" x14ac:dyDescent="0.2">
      <c r="B15" s="203"/>
      <c r="C15" s="199"/>
      <c r="D15" s="199"/>
      <c r="E15" s="199"/>
      <c r="F15" s="204"/>
      <c r="G15" s="199"/>
      <c r="I15" s="249" t="s">
        <v>179</v>
      </c>
      <c r="J15" s="250">
        <v>912</v>
      </c>
    </row>
    <row r="16" spans="2:10" s="197" customFormat="1" ht="11.25" x14ac:dyDescent="0.2">
      <c r="B16" s="203"/>
      <c r="C16" s="199"/>
      <c r="D16" s="199"/>
      <c r="E16" s="199"/>
      <c r="F16" s="204"/>
      <c r="G16" s="199"/>
      <c r="I16" s="249" t="s">
        <v>177</v>
      </c>
      <c r="J16" s="250">
        <v>29304</v>
      </c>
    </row>
    <row r="17" spans="2:10" s="197" customFormat="1" ht="11.25" x14ac:dyDescent="0.2">
      <c r="B17" s="203"/>
      <c r="C17" s="199"/>
      <c r="D17" s="199"/>
      <c r="E17" s="199"/>
      <c r="F17" s="204"/>
      <c r="G17" s="199"/>
      <c r="I17" s="249" t="s">
        <v>178</v>
      </c>
      <c r="J17" s="250">
        <v>9501</v>
      </c>
    </row>
    <row r="18" spans="2:10" s="197" customFormat="1" ht="11.25" x14ac:dyDescent="0.2">
      <c r="B18" s="203"/>
      <c r="C18" s="199"/>
      <c r="D18" s="199"/>
      <c r="E18" s="199"/>
      <c r="F18" s="204"/>
      <c r="G18" s="199"/>
      <c r="I18" s="249" t="s">
        <v>5</v>
      </c>
      <c r="J18" s="250">
        <v>107252</v>
      </c>
    </row>
    <row r="19" spans="2:10" s="197" customFormat="1" ht="11.25" x14ac:dyDescent="0.2">
      <c r="B19" s="203"/>
      <c r="C19" s="199"/>
      <c r="D19" s="199"/>
      <c r="E19" s="199"/>
      <c r="F19" s="204"/>
      <c r="G19" s="199"/>
      <c r="I19" s="251"/>
      <c r="J19" s="251"/>
    </row>
    <row r="20" spans="2:10" s="197" customFormat="1" ht="11.25" x14ac:dyDescent="0.2">
      <c r="B20" s="203"/>
      <c r="C20" s="199"/>
      <c r="D20" s="199"/>
      <c r="E20" s="199"/>
      <c r="F20" s="204"/>
      <c r="G20" s="199"/>
      <c r="I20" s="251"/>
      <c r="J20" s="251"/>
    </row>
    <row r="21" spans="2:10" s="197" customFormat="1" ht="11.25" x14ac:dyDescent="0.2">
      <c r="B21" s="203"/>
      <c r="C21" s="199"/>
      <c r="D21" s="199"/>
      <c r="E21" s="199"/>
      <c r="F21" s="204"/>
      <c r="G21" s="199"/>
      <c r="I21" s="251"/>
      <c r="J21" s="251"/>
    </row>
    <row r="22" spans="2:10" s="197" customFormat="1" ht="11.25" x14ac:dyDescent="0.2">
      <c r="B22" s="203"/>
      <c r="C22" s="199"/>
      <c r="D22" s="199"/>
      <c r="E22" s="199"/>
      <c r="F22" s="204"/>
      <c r="G22" s="199"/>
      <c r="I22" s="251"/>
      <c r="J22" s="251"/>
    </row>
    <row r="23" spans="2:10" s="197" customFormat="1" ht="11.25" x14ac:dyDescent="0.2">
      <c r="B23" s="203"/>
      <c r="C23" s="199"/>
      <c r="D23" s="199"/>
      <c r="E23" s="199"/>
      <c r="F23" s="204"/>
      <c r="G23" s="199"/>
      <c r="I23" s="251"/>
      <c r="J23" s="251"/>
    </row>
    <row r="24" spans="2:10" s="197" customFormat="1" ht="11.25" x14ac:dyDescent="0.2">
      <c r="B24" s="203"/>
      <c r="C24" s="199"/>
      <c r="D24" s="199"/>
      <c r="E24" s="199"/>
      <c r="F24" s="204"/>
      <c r="G24" s="199"/>
      <c r="I24" s="251"/>
      <c r="J24" s="251"/>
    </row>
    <row r="25" spans="2:10" s="197" customFormat="1" ht="11.25" x14ac:dyDescent="0.2">
      <c r="B25" s="203"/>
      <c r="C25" s="199"/>
      <c r="D25" s="199"/>
      <c r="E25" s="199"/>
      <c r="F25" s="204"/>
      <c r="G25" s="199"/>
      <c r="I25" s="251"/>
      <c r="J25" s="251"/>
    </row>
    <row r="26" spans="2:10" s="197" customFormat="1" ht="11.25" x14ac:dyDescent="0.2">
      <c r="B26" s="203"/>
      <c r="C26" s="199"/>
      <c r="D26" s="199"/>
      <c r="E26" s="199"/>
      <c r="F26" s="204"/>
      <c r="G26" s="199"/>
      <c r="I26" s="249" t="s">
        <v>179</v>
      </c>
      <c r="J26" s="250">
        <v>912</v>
      </c>
    </row>
    <row r="27" spans="2:10" s="197" customFormat="1" ht="11.25" x14ac:dyDescent="0.2">
      <c r="B27" s="203"/>
      <c r="C27" s="199"/>
      <c r="D27" s="199"/>
      <c r="E27" s="199"/>
      <c r="F27" s="204"/>
      <c r="G27" s="199"/>
      <c r="I27" s="249" t="s">
        <v>177</v>
      </c>
      <c r="J27" s="250">
        <v>29304</v>
      </c>
    </row>
    <row r="28" spans="2:10" s="197" customFormat="1" ht="11.25" x14ac:dyDescent="0.2">
      <c r="B28" s="203"/>
      <c r="C28" s="199"/>
      <c r="D28" s="199"/>
      <c r="E28" s="199"/>
      <c r="F28" s="204"/>
      <c r="G28" s="199"/>
      <c r="I28" s="249" t="s">
        <v>178</v>
      </c>
      <c r="J28" s="250">
        <v>9501</v>
      </c>
    </row>
    <row r="29" spans="2:10" s="197" customFormat="1" ht="15" customHeight="1" x14ac:dyDescent="0.2">
      <c r="B29" s="203"/>
      <c r="C29" s="199"/>
      <c r="D29" s="199"/>
      <c r="E29" s="199"/>
      <c r="F29" s="204"/>
      <c r="G29" s="199"/>
      <c r="I29" s="252" t="s">
        <v>141</v>
      </c>
      <c r="J29" s="250">
        <v>57908.296000000002</v>
      </c>
    </row>
    <row r="30" spans="2:10" s="197" customFormat="1" ht="15" customHeight="1" x14ac:dyDescent="0.2">
      <c r="B30" s="203"/>
      <c r="C30" s="199"/>
      <c r="D30" s="199"/>
      <c r="E30" s="199"/>
      <c r="F30" s="204"/>
      <c r="G30" s="199"/>
      <c r="I30" s="252" t="s">
        <v>142</v>
      </c>
      <c r="J30" s="250">
        <v>21600.69</v>
      </c>
    </row>
    <row r="31" spans="2:10" s="197" customFormat="1" ht="15" customHeight="1" x14ac:dyDescent="0.2">
      <c r="B31" s="203"/>
      <c r="C31" s="199"/>
      <c r="D31" s="199"/>
      <c r="E31" s="199"/>
      <c r="F31" s="204"/>
      <c r="G31" s="199"/>
      <c r="I31" s="252" t="s">
        <v>143</v>
      </c>
      <c r="J31" s="250">
        <v>14699.296</v>
      </c>
    </row>
    <row r="32" spans="2:10" s="197" customFormat="1" ht="15" customHeight="1" x14ac:dyDescent="0.2">
      <c r="B32" s="203"/>
      <c r="C32" s="199"/>
      <c r="D32" s="199"/>
      <c r="E32" s="199"/>
      <c r="F32" s="204"/>
      <c r="G32" s="199"/>
      <c r="I32" s="252" t="s">
        <v>144</v>
      </c>
      <c r="J32" s="250">
        <v>5899.598</v>
      </c>
    </row>
    <row r="33" spans="2:10" s="197" customFormat="1" ht="15" customHeight="1" x14ac:dyDescent="0.2">
      <c r="B33" s="203"/>
      <c r="C33" s="199"/>
      <c r="D33" s="199"/>
      <c r="E33" s="199"/>
      <c r="F33" s="204"/>
      <c r="G33" s="199"/>
      <c r="I33" s="252" t="s">
        <v>145</v>
      </c>
      <c r="J33" s="250">
        <v>3133.77</v>
      </c>
    </row>
    <row r="34" spans="2:10" s="197" customFormat="1" ht="15" customHeight="1" x14ac:dyDescent="0.2">
      <c r="B34" s="203"/>
      <c r="C34" s="199"/>
      <c r="D34" s="199"/>
      <c r="E34" s="199"/>
      <c r="F34" s="204"/>
      <c r="G34" s="199"/>
      <c r="I34" s="252" t="s">
        <v>182</v>
      </c>
      <c r="J34" s="250">
        <f>J36</f>
        <v>4010.4300000000003</v>
      </c>
    </row>
    <row r="35" spans="2:10" s="197" customFormat="1" ht="15" customHeight="1" x14ac:dyDescent="0.2">
      <c r="B35" s="203"/>
      <c r="C35" s="199"/>
      <c r="D35" s="199"/>
      <c r="E35" s="199"/>
      <c r="F35" s="204"/>
      <c r="G35" s="199"/>
      <c r="I35" s="253"/>
      <c r="J35" s="253"/>
    </row>
    <row r="36" spans="2:10" s="197" customFormat="1" ht="15" customHeight="1" x14ac:dyDescent="0.2">
      <c r="B36" s="203"/>
      <c r="C36" s="199"/>
      <c r="D36" s="199"/>
      <c r="E36" s="199"/>
      <c r="F36" s="204"/>
      <c r="G36" s="199"/>
      <c r="I36" s="253"/>
      <c r="J36" s="254">
        <f>J37+J38+J39+J40+J41+J42+J43+J44+J45+J46+J47</f>
        <v>4010.4300000000003</v>
      </c>
    </row>
    <row r="37" spans="2:10" s="197" customFormat="1" ht="15" customHeight="1" x14ac:dyDescent="0.2">
      <c r="B37" s="203"/>
      <c r="C37" s="199"/>
      <c r="D37" s="200" t="s">
        <v>179</v>
      </c>
      <c r="E37" s="199"/>
      <c r="F37" s="204"/>
      <c r="G37" s="199"/>
      <c r="I37" s="252" t="s">
        <v>146</v>
      </c>
      <c r="J37" s="250">
        <v>1328.9639999999999</v>
      </c>
    </row>
    <row r="38" spans="2:10" s="197" customFormat="1" ht="15" customHeight="1" x14ac:dyDescent="0.2">
      <c r="B38" s="203"/>
      <c r="C38" s="199"/>
      <c r="D38" s="200" t="s">
        <v>177</v>
      </c>
      <c r="E38" s="199"/>
      <c r="F38" s="204"/>
      <c r="G38" s="199"/>
      <c r="I38" s="252" t="s">
        <v>147</v>
      </c>
      <c r="J38" s="250">
        <v>826.16399999999999</v>
      </c>
    </row>
    <row r="39" spans="2:10" s="197" customFormat="1" ht="15" customHeight="1" x14ac:dyDescent="0.2">
      <c r="B39" s="203"/>
      <c r="C39" s="199"/>
      <c r="D39" s="200" t="s">
        <v>178</v>
      </c>
      <c r="E39" s="199"/>
      <c r="F39" s="204"/>
      <c r="G39" s="199"/>
      <c r="I39" s="252" t="s">
        <v>148</v>
      </c>
      <c r="J39" s="250">
        <v>487.858</v>
      </c>
    </row>
    <row r="40" spans="2:10" s="197" customFormat="1" ht="15" customHeight="1" x14ac:dyDescent="0.2">
      <c r="B40" s="203"/>
      <c r="C40" s="199"/>
      <c r="D40" s="200" t="s">
        <v>5</v>
      </c>
      <c r="E40" s="199"/>
      <c r="F40" s="204"/>
      <c r="G40" s="199"/>
      <c r="I40" s="252" t="s">
        <v>149</v>
      </c>
      <c r="J40" s="250">
        <v>415.44900000000001</v>
      </c>
    </row>
    <row r="41" spans="2:10" s="197" customFormat="1" ht="15" customHeight="1" x14ac:dyDescent="0.2">
      <c r="B41" s="203"/>
      <c r="C41" s="199"/>
      <c r="D41" s="245" t="s">
        <v>141</v>
      </c>
      <c r="E41" s="199"/>
      <c r="F41" s="204"/>
      <c r="G41" s="199"/>
      <c r="I41" s="252" t="s">
        <v>150</v>
      </c>
      <c r="J41" s="250">
        <v>358.25400000000002</v>
      </c>
    </row>
    <row r="42" spans="2:10" s="197" customFormat="1" ht="15" customHeight="1" x14ac:dyDescent="0.2">
      <c r="B42" s="203"/>
      <c r="C42" s="199"/>
      <c r="D42" s="245" t="s">
        <v>142</v>
      </c>
      <c r="E42" s="199"/>
      <c r="F42" s="204"/>
      <c r="G42" s="199"/>
      <c r="I42" s="252" t="s">
        <v>151</v>
      </c>
      <c r="J42" s="250">
        <v>223.53</v>
      </c>
    </row>
    <row r="43" spans="2:10" s="197" customFormat="1" ht="15" customHeight="1" x14ac:dyDescent="0.2">
      <c r="B43" s="203"/>
      <c r="C43" s="199"/>
      <c r="D43" s="245" t="s">
        <v>143</v>
      </c>
      <c r="E43" s="199"/>
      <c r="F43" s="204"/>
      <c r="G43" s="199"/>
      <c r="I43" s="252" t="s">
        <v>152</v>
      </c>
      <c r="J43" s="250">
        <v>193.01900000000001</v>
      </c>
    </row>
    <row r="44" spans="2:10" s="197" customFormat="1" ht="15" customHeight="1" x14ac:dyDescent="0.2">
      <c r="B44" s="203"/>
      <c r="C44" s="199"/>
      <c r="D44" s="245" t="s">
        <v>144</v>
      </c>
      <c r="E44" s="199"/>
      <c r="F44" s="204"/>
      <c r="G44" s="199"/>
      <c r="I44" s="252" t="s">
        <v>153</v>
      </c>
      <c r="J44" s="250">
        <v>171.65</v>
      </c>
    </row>
    <row r="45" spans="2:10" s="197" customFormat="1" ht="15" customHeight="1" x14ac:dyDescent="0.2">
      <c r="B45" s="203"/>
      <c r="C45" s="199"/>
      <c r="D45" s="246" t="s">
        <v>145</v>
      </c>
      <c r="E45" s="199"/>
      <c r="F45" s="204"/>
      <c r="G45" s="199"/>
      <c r="I45" s="252" t="s">
        <v>154</v>
      </c>
      <c r="J45" s="250">
        <v>5.5419999999999998</v>
      </c>
    </row>
    <row r="46" spans="2:10" s="197" customFormat="1" ht="15" customHeight="1" x14ac:dyDescent="0.2">
      <c r="B46" s="203"/>
      <c r="C46" s="199"/>
      <c r="D46" s="245" t="s">
        <v>157</v>
      </c>
      <c r="E46" s="199"/>
      <c r="F46" s="204"/>
      <c r="G46" s="199"/>
      <c r="I46" s="252" t="s">
        <v>155</v>
      </c>
      <c r="J46" s="250">
        <v>0</v>
      </c>
    </row>
    <row r="47" spans="2:10" s="197" customFormat="1" ht="16.5" customHeight="1" x14ac:dyDescent="0.2">
      <c r="B47" s="203"/>
      <c r="C47" s="199"/>
      <c r="D47" s="245"/>
      <c r="E47" s="199"/>
      <c r="F47" s="204"/>
      <c r="G47" s="199"/>
      <c r="I47" s="252" t="s">
        <v>156</v>
      </c>
      <c r="J47" s="250">
        <v>0</v>
      </c>
    </row>
    <row r="48" spans="2:10" s="197" customFormat="1" ht="48" customHeight="1" x14ac:dyDescent="0.25">
      <c r="B48" s="203"/>
      <c r="C48" s="325" t="s">
        <v>181</v>
      </c>
      <c r="D48" s="326"/>
      <c r="E48" s="326"/>
      <c r="F48" s="209"/>
      <c r="G48" s="199"/>
    </row>
    <row r="49" spans="2:7" s="197" customFormat="1" ht="11.25" x14ac:dyDescent="0.2">
      <c r="B49" s="203"/>
      <c r="C49" s="199"/>
      <c r="D49" s="199"/>
      <c r="E49" s="199"/>
      <c r="F49" s="204"/>
      <c r="G49" s="199"/>
    </row>
    <row r="50" spans="2:7" x14ac:dyDescent="0.25">
      <c r="B50" s="210"/>
      <c r="C50" s="202"/>
      <c r="D50" s="201"/>
      <c r="E50" s="201"/>
      <c r="F50" s="211"/>
      <c r="G50" s="201"/>
    </row>
    <row r="51" spans="2:7" x14ac:dyDescent="0.25">
      <c r="B51" s="205"/>
      <c r="C51" s="212" t="s">
        <v>22</v>
      </c>
      <c r="D51" s="206"/>
      <c r="E51" s="206"/>
      <c r="F51" s="207"/>
    </row>
  </sheetData>
  <mergeCells count="5">
    <mergeCell ref="B1:G1"/>
    <mergeCell ref="B2:F2"/>
    <mergeCell ref="B4:F4"/>
    <mergeCell ref="B11:F11"/>
    <mergeCell ref="C48:E48"/>
  </mergeCells>
  <pageMargins left="0.43307086614173229" right="0.43307086614173229" top="0.98425196850393704" bottom="0.51181102362204722" header="0.51181102362204722" footer="0.5118110236220472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G59"/>
  <sheetViews>
    <sheetView zoomScaleNormal="100" workbookViewId="0">
      <selection sqref="A1:G1"/>
    </sheetView>
  </sheetViews>
  <sheetFormatPr baseColWidth="10" defaultColWidth="9.140625" defaultRowHeight="11.25" x14ac:dyDescent="0.2"/>
  <cols>
    <col min="1" max="1" width="10.7109375" style="30" customWidth="1"/>
    <col min="2" max="2" width="9.140625" style="30" customWidth="1"/>
    <col min="3" max="3" width="10.7109375" style="30" customWidth="1"/>
    <col min="4" max="7" width="16.42578125" style="30" customWidth="1"/>
    <col min="8" max="16384" width="9.140625" style="30"/>
  </cols>
  <sheetData>
    <row r="1" spans="1:7" ht="15" customHeight="1" x14ac:dyDescent="0.2">
      <c r="A1" s="329" t="s">
        <v>160</v>
      </c>
      <c r="B1" s="329"/>
      <c r="C1" s="329"/>
      <c r="D1" s="329"/>
      <c r="E1" s="329"/>
      <c r="F1" s="329"/>
      <c r="G1" s="329"/>
    </row>
    <row r="2" spans="1:7" ht="15" customHeight="1" x14ac:dyDescent="0.2">
      <c r="A2" s="330" t="s">
        <v>166</v>
      </c>
      <c r="B2" s="330"/>
      <c r="C2" s="330"/>
      <c r="D2" s="330"/>
      <c r="E2" s="330"/>
      <c r="F2" s="330"/>
      <c r="G2" s="330"/>
    </row>
    <row r="3" spans="1:7" ht="6" customHeight="1" x14ac:dyDescent="0.2">
      <c r="A3" s="109"/>
      <c r="B3" s="109"/>
      <c r="C3" s="109"/>
      <c r="D3" s="110"/>
      <c r="E3" s="110"/>
      <c r="F3" s="109"/>
      <c r="G3" s="109"/>
    </row>
    <row r="4" spans="1:7" x14ac:dyDescent="0.2">
      <c r="A4" s="331" t="s">
        <v>95</v>
      </c>
      <c r="B4" s="331"/>
      <c r="C4" s="332"/>
      <c r="D4" s="338" t="s">
        <v>15</v>
      </c>
      <c r="E4" s="348" t="s">
        <v>159</v>
      </c>
      <c r="F4" s="349"/>
      <c r="G4" s="349"/>
    </row>
    <row r="5" spans="1:7" x14ac:dyDescent="0.2">
      <c r="A5" s="333"/>
      <c r="B5" s="333"/>
      <c r="C5" s="334"/>
      <c r="D5" s="339"/>
      <c r="E5" s="350"/>
      <c r="F5" s="351"/>
      <c r="G5" s="351"/>
    </row>
    <row r="6" spans="1:7" x14ac:dyDescent="0.2">
      <c r="A6" s="333"/>
      <c r="B6" s="333"/>
      <c r="C6" s="334"/>
      <c r="D6" s="339"/>
      <c r="E6" s="352"/>
      <c r="F6" s="353"/>
      <c r="G6" s="353"/>
    </row>
    <row r="7" spans="1:7" x14ac:dyDescent="0.2">
      <c r="A7" s="333"/>
      <c r="B7" s="333"/>
      <c r="C7" s="335"/>
      <c r="D7" s="340"/>
      <c r="E7" s="342" t="s">
        <v>70</v>
      </c>
      <c r="F7" s="342" t="s">
        <v>71</v>
      </c>
      <c r="G7" s="345" t="s">
        <v>140</v>
      </c>
    </row>
    <row r="8" spans="1:7" x14ac:dyDescent="0.2">
      <c r="A8" s="333"/>
      <c r="B8" s="333"/>
      <c r="C8" s="335"/>
      <c r="D8" s="340"/>
      <c r="E8" s="343"/>
      <c r="F8" s="343"/>
      <c r="G8" s="346"/>
    </row>
    <row r="9" spans="1:7" x14ac:dyDescent="0.2">
      <c r="A9" s="336"/>
      <c r="B9" s="336"/>
      <c r="C9" s="337"/>
      <c r="D9" s="341"/>
      <c r="E9" s="344"/>
      <c r="F9" s="344"/>
      <c r="G9" s="347"/>
    </row>
    <row r="10" spans="1:7" ht="6" customHeight="1" x14ac:dyDescent="0.2">
      <c r="A10" s="98"/>
      <c r="B10" s="98"/>
      <c r="C10" s="80"/>
      <c r="D10" s="289"/>
      <c r="E10" s="289"/>
      <c r="F10" s="289"/>
      <c r="G10" s="289"/>
    </row>
    <row r="11" spans="1:7" s="39" customFormat="1" ht="15" customHeight="1" x14ac:dyDescent="0.2">
      <c r="A11" s="111"/>
      <c r="B11" s="92"/>
      <c r="C11" s="92"/>
      <c r="D11" s="289" t="s">
        <v>100</v>
      </c>
      <c r="E11" s="327"/>
      <c r="F11" s="327"/>
      <c r="G11" s="327"/>
    </row>
    <row r="12" spans="1:7" ht="6" customHeight="1" x14ac:dyDescent="0.2">
      <c r="A12" s="109"/>
      <c r="B12" s="109"/>
      <c r="C12" s="109"/>
      <c r="D12" s="226"/>
      <c r="E12" s="217"/>
      <c r="F12" s="217"/>
      <c r="G12" s="217"/>
    </row>
    <row r="13" spans="1:7" ht="15" customHeight="1" x14ac:dyDescent="0.2">
      <c r="A13" s="93"/>
      <c r="B13" s="94" t="s">
        <v>68</v>
      </c>
      <c r="C13" s="95" t="s">
        <v>69</v>
      </c>
      <c r="D13" s="220">
        <v>101</v>
      </c>
      <c r="E13" s="82" t="s">
        <v>158</v>
      </c>
      <c r="F13" s="82" t="s">
        <v>158</v>
      </c>
      <c r="G13" s="82">
        <v>67</v>
      </c>
    </row>
    <row r="14" spans="1:7" ht="15" customHeight="1" x14ac:dyDescent="0.2">
      <c r="A14" s="96">
        <v>5000</v>
      </c>
      <c r="B14" s="97" t="s">
        <v>7</v>
      </c>
      <c r="C14" s="95">
        <v>10000</v>
      </c>
      <c r="D14" s="220">
        <v>9</v>
      </c>
      <c r="E14" s="82" t="s">
        <v>7</v>
      </c>
      <c r="F14" s="82">
        <v>5</v>
      </c>
      <c r="G14" s="82">
        <v>4</v>
      </c>
    </row>
    <row r="15" spans="1:7" ht="15" customHeight="1" x14ac:dyDescent="0.2">
      <c r="A15" s="96">
        <v>10000</v>
      </c>
      <c r="B15" s="97" t="s">
        <v>7</v>
      </c>
      <c r="C15" s="95">
        <v>50000</v>
      </c>
      <c r="D15" s="220">
        <v>173</v>
      </c>
      <c r="E15" s="82" t="s">
        <v>7</v>
      </c>
      <c r="F15" s="82">
        <v>108</v>
      </c>
      <c r="G15" s="82">
        <v>65</v>
      </c>
    </row>
    <row r="16" spans="1:7" ht="15" customHeight="1" x14ac:dyDescent="0.2">
      <c r="A16" s="96">
        <v>50000</v>
      </c>
      <c r="B16" s="97" t="s">
        <v>7</v>
      </c>
      <c r="C16" s="95">
        <v>100000</v>
      </c>
      <c r="D16" s="220">
        <v>327</v>
      </c>
      <c r="E16" s="82" t="s">
        <v>7</v>
      </c>
      <c r="F16" s="82">
        <v>178</v>
      </c>
      <c r="G16" s="82">
        <v>149</v>
      </c>
    </row>
    <row r="17" spans="1:7" ht="15" customHeight="1" x14ac:dyDescent="0.2">
      <c r="A17" s="96">
        <v>100000</v>
      </c>
      <c r="B17" s="97" t="s">
        <v>7</v>
      </c>
      <c r="C17" s="95">
        <v>200000</v>
      </c>
      <c r="D17" s="220">
        <v>323</v>
      </c>
      <c r="E17" s="82" t="s">
        <v>158</v>
      </c>
      <c r="F17" s="82" t="s">
        <v>158</v>
      </c>
      <c r="G17" s="82">
        <v>146</v>
      </c>
    </row>
    <row r="18" spans="1:7" ht="15" customHeight="1" x14ac:dyDescent="0.2">
      <c r="A18" s="96">
        <v>200000</v>
      </c>
      <c r="B18" s="97" t="s">
        <v>7</v>
      </c>
      <c r="C18" s="95">
        <v>300000</v>
      </c>
      <c r="D18" s="220">
        <v>108</v>
      </c>
      <c r="E18" s="81">
        <v>9</v>
      </c>
      <c r="F18" s="82">
        <v>50</v>
      </c>
      <c r="G18" s="81">
        <v>49</v>
      </c>
    </row>
    <row r="19" spans="1:7" ht="15" customHeight="1" x14ac:dyDescent="0.2">
      <c r="A19" s="96">
        <v>300000</v>
      </c>
      <c r="B19" s="97" t="s">
        <v>7</v>
      </c>
      <c r="C19" s="95">
        <v>500000</v>
      </c>
      <c r="D19" s="220">
        <v>85</v>
      </c>
      <c r="E19" s="82">
        <v>11</v>
      </c>
      <c r="F19" s="82">
        <v>33</v>
      </c>
      <c r="G19" s="82">
        <v>41</v>
      </c>
    </row>
    <row r="20" spans="1:7" ht="15" customHeight="1" x14ac:dyDescent="0.2">
      <c r="A20" s="96">
        <v>500000</v>
      </c>
      <c r="B20" s="97" t="s">
        <v>7</v>
      </c>
      <c r="C20" s="95" t="s">
        <v>107</v>
      </c>
      <c r="D20" s="220">
        <v>41</v>
      </c>
      <c r="E20" s="82">
        <v>18</v>
      </c>
      <c r="F20" s="82">
        <v>8</v>
      </c>
      <c r="G20" s="82">
        <v>15</v>
      </c>
    </row>
    <row r="21" spans="1:7" ht="15" customHeight="1" x14ac:dyDescent="0.2">
      <c r="A21" s="96" t="s">
        <v>107</v>
      </c>
      <c r="B21" s="97" t="s">
        <v>7</v>
      </c>
      <c r="C21" s="95" t="s">
        <v>108</v>
      </c>
      <c r="D21" s="220" t="s">
        <v>158</v>
      </c>
      <c r="E21" s="82" t="s">
        <v>158</v>
      </c>
      <c r="F21" s="82" t="s">
        <v>7</v>
      </c>
      <c r="G21" s="82" t="s">
        <v>7</v>
      </c>
    </row>
    <row r="22" spans="1:7" ht="15" customHeight="1" x14ac:dyDescent="0.2">
      <c r="A22" s="96" t="s">
        <v>108</v>
      </c>
      <c r="B22" s="98" t="s">
        <v>14</v>
      </c>
      <c r="C22" s="99"/>
      <c r="D22" s="220" t="s">
        <v>158</v>
      </c>
      <c r="E22" s="81" t="s">
        <v>158</v>
      </c>
      <c r="F22" s="82" t="s">
        <v>7</v>
      </c>
      <c r="G22" s="81" t="s">
        <v>7</v>
      </c>
    </row>
    <row r="23" spans="1:7" ht="6" customHeight="1" x14ac:dyDescent="0.2">
      <c r="A23" s="93"/>
      <c r="B23" s="98"/>
      <c r="C23" s="99"/>
      <c r="D23" s="220"/>
      <c r="E23" s="82"/>
      <c r="F23" s="82"/>
      <c r="G23" s="82"/>
    </row>
    <row r="24" spans="1:7" s="24" customFormat="1" ht="15" customHeight="1" x14ac:dyDescent="0.2">
      <c r="A24" s="54" t="s">
        <v>17</v>
      </c>
      <c r="B24" s="92"/>
      <c r="C24" s="100"/>
      <c r="D24" s="221">
        <v>1171</v>
      </c>
      <c r="E24" s="112">
        <v>44</v>
      </c>
      <c r="F24" s="112">
        <v>591</v>
      </c>
      <c r="G24" s="112">
        <v>536</v>
      </c>
    </row>
    <row r="25" spans="1:7" s="24" customFormat="1" ht="6" customHeight="1" x14ac:dyDescent="0.2">
      <c r="A25" s="113"/>
      <c r="B25" s="92"/>
      <c r="C25" s="102"/>
      <c r="D25" s="238"/>
      <c r="E25" s="52"/>
      <c r="F25" s="52"/>
      <c r="G25" s="52"/>
    </row>
    <row r="26" spans="1:7" ht="15" customHeight="1" x14ac:dyDescent="0.2">
      <c r="A26" s="55"/>
      <c r="B26" s="92"/>
      <c r="C26" s="92"/>
      <c r="D26" s="289" t="s">
        <v>101</v>
      </c>
      <c r="E26" s="327"/>
      <c r="F26" s="327"/>
      <c r="G26" s="327"/>
    </row>
    <row r="27" spans="1:7" ht="6" customHeight="1" x14ac:dyDescent="0.2">
      <c r="A27" s="114"/>
      <c r="B27" s="98"/>
      <c r="C27" s="115"/>
      <c r="D27" s="226"/>
      <c r="E27" s="217"/>
      <c r="F27" s="217"/>
      <c r="G27" s="217"/>
    </row>
    <row r="28" spans="1:7" ht="15" customHeight="1" x14ac:dyDescent="0.2">
      <c r="A28" s="93"/>
      <c r="B28" s="94" t="s">
        <v>68</v>
      </c>
      <c r="C28" s="95" t="s">
        <v>69</v>
      </c>
      <c r="D28" s="82">
        <v>3810</v>
      </c>
      <c r="E28" s="82" t="s">
        <v>158</v>
      </c>
      <c r="F28" s="82" t="s">
        <v>158</v>
      </c>
      <c r="G28" s="82">
        <v>3028</v>
      </c>
    </row>
    <row r="29" spans="1:7" ht="15" customHeight="1" x14ac:dyDescent="0.2">
      <c r="A29" s="96">
        <v>5000</v>
      </c>
      <c r="B29" s="97" t="s">
        <v>7</v>
      </c>
      <c r="C29" s="95">
        <v>10000</v>
      </c>
      <c r="D29" s="82">
        <v>262</v>
      </c>
      <c r="E29" s="82" t="s">
        <v>7</v>
      </c>
      <c r="F29" s="82">
        <v>154</v>
      </c>
      <c r="G29" s="82">
        <v>108</v>
      </c>
    </row>
    <row r="30" spans="1:7" ht="15" customHeight="1" x14ac:dyDescent="0.2">
      <c r="A30" s="96">
        <v>10000</v>
      </c>
      <c r="B30" s="97" t="s">
        <v>7</v>
      </c>
      <c r="C30" s="95">
        <v>50000</v>
      </c>
      <c r="D30" s="82">
        <v>3023</v>
      </c>
      <c r="E30" s="82" t="s">
        <v>7</v>
      </c>
      <c r="F30" s="82">
        <v>1958</v>
      </c>
      <c r="G30" s="82">
        <v>1065</v>
      </c>
    </row>
    <row r="31" spans="1:7" ht="15" customHeight="1" x14ac:dyDescent="0.2">
      <c r="A31" s="96">
        <v>50000</v>
      </c>
      <c r="B31" s="97" t="s">
        <v>7</v>
      </c>
      <c r="C31" s="95">
        <v>100000</v>
      </c>
      <c r="D31" s="82">
        <v>8821</v>
      </c>
      <c r="E31" s="82" t="s">
        <v>7</v>
      </c>
      <c r="F31" s="82">
        <v>4494</v>
      </c>
      <c r="G31" s="82">
        <v>4327</v>
      </c>
    </row>
    <row r="32" spans="1:7" ht="15" customHeight="1" x14ac:dyDescent="0.2">
      <c r="A32" s="96">
        <v>100000</v>
      </c>
      <c r="B32" s="97" t="s">
        <v>7</v>
      </c>
      <c r="C32" s="95">
        <v>200000</v>
      </c>
      <c r="D32" s="82">
        <v>15016</v>
      </c>
      <c r="E32" s="82" t="s">
        <v>158</v>
      </c>
      <c r="F32" s="82" t="s">
        <v>158</v>
      </c>
      <c r="G32" s="82">
        <v>5951</v>
      </c>
    </row>
    <row r="33" spans="1:7" ht="15" customHeight="1" x14ac:dyDescent="0.2">
      <c r="A33" s="96">
        <v>200000</v>
      </c>
      <c r="B33" s="97" t="s">
        <v>7</v>
      </c>
      <c r="C33" s="95">
        <v>300000</v>
      </c>
      <c r="D33" s="82">
        <v>9936</v>
      </c>
      <c r="E33" s="81">
        <v>748</v>
      </c>
      <c r="F33" s="82">
        <v>5614</v>
      </c>
      <c r="G33" s="81">
        <v>3574</v>
      </c>
    </row>
    <row r="34" spans="1:7" ht="15" customHeight="1" x14ac:dyDescent="0.2">
      <c r="A34" s="96">
        <v>300000</v>
      </c>
      <c r="B34" s="97" t="s">
        <v>7</v>
      </c>
      <c r="C34" s="95">
        <v>500000</v>
      </c>
      <c r="D34" s="82">
        <v>10697</v>
      </c>
      <c r="E34" s="82">
        <v>1238</v>
      </c>
      <c r="F34" s="82">
        <v>4856</v>
      </c>
      <c r="G34" s="82">
        <v>4603</v>
      </c>
    </row>
    <row r="35" spans="1:7" ht="15" customHeight="1" x14ac:dyDescent="0.2">
      <c r="A35" s="96">
        <v>500000</v>
      </c>
      <c r="B35" s="97" t="s">
        <v>7</v>
      </c>
      <c r="C35" s="95" t="s">
        <v>107</v>
      </c>
      <c r="D35" s="82">
        <v>7432</v>
      </c>
      <c r="E35" s="82">
        <v>3354</v>
      </c>
      <c r="F35" s="82">
        <v>2913</v>
      </c>
      <c r="G35" s="82">
        <v>1165</v>
      </c>
    </row>
    <row r="36" spans="1:7" ht="15" customHeight="1" x14ac:dyDescent="0.2">
      <c r="A36" s="96" t="s">
        <v>107</v>
      </c>
      <c r="B36" s="97" t="s">
        <v>7</v>
      </c>
      <c r="C36" s="95" t="s">
        <v>108</v>
      </c>
      <c r="D36" s="82" t="s">
        <v>158</v>
      </c>
      <c r="E36" s="82" t="s">
        <v>158</v>
      </c>
      <c r="F36" s="82" t="s">
        <v>7</v>
      </c>
      <c r="G36" s="82" t="s">
        <v>7</v>
      </c>
    </row>
    <row r="37" spans="1:7" ht="15" customHeight="1" x14ac:dyDescent="0.2">
      <c r="A37" s="96" t="s">
        <v>108</v>
      </c>
      <c r="B37" s="98" t="s">
        <v>14</v>
      </c>
      <c r="C37" s="99"/>
      <c r="D37" s="82" t="s">
        <v>158</v>
      </c>
      <c r="E37" s="81" t="s">
        <v>158</v>
      </c>
      <c r="F37" s="82" t="s">
        <v>7</v>
      </c>
      <c r="G37" s="81" t="s">
        <v>7</v>
      </c>
    </row>
    <row r="38" spans="1:7" ht="6" customHeight="1" x14ac:dyDescent="0.2">
      <c r="A38" s="93"/>
      <c r="B38" s="98"/>
      <c r="C38" s="99"/>
      <c r="D38" s="82"/>
      <c r="E38" s="82"/>
      <c r="F38" s="82"/>
      <c r="G38" s="82"/>
    </row>
    <row r="39" spans="1:7" s="24" customFormat="1" ht="15" customHeight="1" x14ac:dyDescent="0.2">
      <c r="A39" s="54" t="s">
        <v>17</v>
      </c>
      <c r="B39" s="92"/>
      <c r="C39" s="100"/>
      <c r="D39" s="112">
        <v>77643</v>
      </c>
      <c r="E39" s="112">
        <v>24045</v>
      </c>
      <c r="F39" s="112">
        <v>29778</v>
      </c>
      <c r="G39" s="112">
        <v>23820</v>
      </c>
    </row>
    <row r="40" spans="1:7" ht="6" customHeight="1" x14ac:dyDescent="0.2">
      <c r="A40" s="114"/>
      <c r="B40" s="98"/>
      <c r="C40" s="115"/>
      <c r="D40" s="240"/>
      <c r="E40" s="116"/>
      <c r="F40" s="116"/>
      <c r="G40" s="116"/>
    </row>
    <row r="41" spans="1:7" ht="15" customHeight="1" x14ac:dyDescent="0.2">
      <c r="A41" s="55"/>
      <c r="B41" s="117"/>
      <c r="C41" s="117"/>
      <c r="D41" s="328" t="s">
        <v>102</v>
      </c>
      <c r="E41" s="327"/>
      <c r="F41" s="327"/>
      <c r="G41" s="327"/>
    </row>
    <row r="42" spans="1:7" ht="6" customHeight="1" x14ac:dyDescent="0.2">
      <c r="A42" s="55"/>
      <c r="B42" s="94"/>
      <c r="C42" s="55"/>
      <c r="D42" s="226"/>
      <c r="E42" s="217"/>
      <c r="F42" s="217"/>
      <c r="G42" s="217"/>
    </row>
    <row r="43" spans="1:7" ht="15" customHeight="1" x14ac:dyDescent="0.2">
      <c r="A43" s="93"/>
      <c r="B43" s="94" t="s">
        <v>68</v>
      </c>
      <c r="C43" s="95" t="s">
        <v>69</v>
      </c>
      <c r="D43" s="82">
        <v>776</v>
      </c>
      <c r="E43" s="82" t="s">
        <v>158</v>
      </c>
      <c r="F43" s="82" t="s">
        <v>158</v>
      </c>
      <c r="G43" s="82">
        <v>685</v>
      </c>
    </row>
    <row r="44" spans="1:7" ht="15" customHeight="1" x14ac:dyDescent="0.2">
      <c r="A44" s="96">
        <v>5000</v>
      </c>
      <c r="B44" s="97" t="s">
        <v>7</v>
      </c>
      <c r="C44" s="95">
        <v>10000</v>
      </c>
      <c r="D44" s="82">
        <v>55</v>
      </c>
      <c r="E44" s="82" t="s">
        <v>7</v>
      </c>
      <c r="F44" s="82">
        <v>23</v>
      </c>
      <c r="G44" s="82">
        <v>32</v>
      </c>
    </row>
    <row r="45" spans="1:7" ht="15" customHeight="1" x14ac:dyDescent="0.2">
      <c r="A45" s="96">
        <v>10000</v>
      </c>
      <c r="B45" s="97" t="s">
        <v>7</v>
      </c>
      <c r="C45" s="95">
        <v>50000</v>
      </c>
      <c r="D45" s="82">
        <v>626</v>
      </c>
      <c r="E45" s="82" t="s">
        <v>7</v>
      </c>
      <c r="F45" s="82">
        <v>307</v>
      </c>
      <c r="G45" s="82">
        <v>318</v>
      </c>
    </row>
    <row r="46" spans="1:7" ht="15" customHeight="1" x14ac:dyDescent="0.2">
      <c r="A46" s="96">
        <v>50000</v>
      </c>
      <c r="B46" s="97" t="s">
        <v>7</v>
      </c>
      <c r="C46" s="95">
        <v>100000</v>
      </c>
      <c r="D46" s="82">
        <v>1961</v>
      </c>
      <c r="E46" s="82" t="s">
        <v>7</v>
      </c>
      <c r="F46" s="82">
        <v>680</v>
      </c>
      <c r="G46" s="82">
        <v>1281</v>
      </c>
    </row>
    <row r="47" spans="1:7" ht="15" customHeight="1" x14ac:dyDescent="0.2">
      <c r="A47" s="96">
        <v>100000</v>
      </c>
      <c r="B47" s="97" t="s">
        <v>7</v>
      </c>
      <c r="C47" s="95">
        <v>200000</v>
      </c>
      <c r="D47" s="82">
        <v>3386</v>
      </c>
      <c r="E47" s="82" t="s">
        <v>158</v>
      </c>
      <c r="F47" s="82" t="s">
        <v>158</v>
      </c>
      <c r="G47" s="82">
        <v>1776</v>
      </c>
    </row>
    <row r="48" spans="1:7" ht="15" customHeight="1" x14ac:dyDescent="0.2">
      <c r="A48" s="96">
        <v>200000</v>
      </c>
      <c r="B48" s="97" t="s">
        <v>7</v>
      </c>
      <c r="C48" s="95">
        <v>300000</v>
      </c>
      <c r="D48" s="82">
        <v>2233</v>
      </c>
      <c r="E48" s="81">
        <v>72</v>
      </c>
      <c r="F48" s="82">
        <v>1091</v>
      </c>
      <c r="G48" s="81">
        <v>1071</v>
      </c>
    </row>
    <row r="49" spans="1:7" ht="15" customHeight="1" x14ac:dyDescent="0.2">
      <c r="A49" s="96">
        <v>300000</v>
      </c>
      <c r="B49" s="97" t="s">
        <v>7</v>
      </c>
      <c r="C49" s="95">
        <v>500000</v>
      </c>
      <c r="D49" s="82">
        <v>2539</v>
      </c>
      <c r="E49" s="82">
        <v>139</v>
      </c>
      <c r="F49" s="82">
        <v>1019</v>
      </c>
      <c r="G49" s="82">
        <v>1381</v>
      </c>
    </row>
    <row r="50" spans="1:7" ht="15" customHeight="1" x14ac:dyDescent="0.2">
      <c r="A50" s="96">
        <v>500000</v>
      </c>
      <c r="B50" s="97" t="s">
        <v>7</v>
      </c>
      <c r="C50" s="95" t="s">
        <v>107</v>
      </c>
      <c r="D50" s="82">
        <v>1539</v>
      </c>
      <c r="E50" s="82">
        <v>423</v>
      </c>
      <c r="F50" s="82">
        <v>767</v>
      </c>
      <c r="G50" s="82">
        <v>349</v>
      </c>
    </row>
    <row r="51" spans="1:7" ht="15" customHeight="1" x14ac:dyDescent="0.2">
      <c r="A51" s="96" t="s">
        <v>107</v>
      </c>
      <c r="B51" s="97" t="s">
        <v>7</v>
      </c>
      <c r="C51" s="95" t="s">
        <v>108</v>
      </c>
      <c r="D51" s="82" t="s">
        <v>158</v>
      </c>
      <c r="E51" s="82" t="s">
        <v>158</v>
      </c>
      <c r="F51" s="82" t="s">
        <v>7</v>
      </c>
      <c r="G51" s="82" t="s">
        <v>7</v>
      </c>
    </row>
    <row r="52" spans="1:7" ht="15" customHeight="1" x14ac:dyDescent="0.2">
      <c r="A52" s="96" t="s">
        <v>108</v>
      </c>
      <c r="B52" s="98" t="s">
        <v>14</v>
      </c>
      <c r="C52" s="99"/>
      <c r="D52" s="82" t="s">
        <v>158</v>
      </c>
      <c r="E52" s="81" t="s">
        <v>158</v>
      </c>
      <c r="F52" s="82" t="s">
        <v>7</v>
      </c>
      <c r="G52" s="81" t="s">
        <v>7</v>
      </c>
    </row>
    <row r="53" spans="1:7" ht="6" customHeight="1" x14ac:dyDescent="0.2">
      <c r="A53" s="93"/>
      <c r="B53" s="80"/>
      <c r="C53" s="99"/>
      <c r="D53" s="112"/>
      <c r="E53" s="112"/>
      <c r="F53" s="112"/>
      <c r="G53" s="112"/>
    </row>
    <row r="54" spans="1:7" s="24" customFormat="1" ht="15" customHeight="1" x14ac:dyDescent="0.2">
      <c r="A54" s="54" t="s">
        <v>17</v>
      </c>
      <c r="B54" s="113"/>
      <c r="C54" s="100"/>
      <c r="D54" s="112">
        <v>16844</v>
      </c>
      <c r="E54" s="112">
        <v>4367</v>
      </c>
      <c r="F54" s="112">
        <v>5585</v>
      </c>
      <c r="G54" s="112">
        <v>6893</v>
      </c>
    </row>
    <row r="55" spans="1:7" s="24" customFormat="1" x14ac:dyDescent="0.2">
      <c r="A55" s="54"/>
      <c r="B55" s="113"/>
      <c r="C55" s="102"/>
      <c r="D55" s="112"/>
      <c r="E55" s="112"/>
      <c r="F55" s="112"/>
      <c r="G55" s="112"/>
    </row>
    <row r="56" spans="1:7" s="24" customFormat="1" x14ac:dyDescent="0.2">
      <c r="A56" s="54"/>
      <c r="B56" s="113"/>
      <c r="C56" s="102"/>
      <c r="D56" s="112"/>
      <c r="E56" s="112"/>
      <c r="F56" s="112"/>
      <c r="G56" s="112"/>
    </row>
    <row r="57" spans="1:7" x14ac:dyDescent="0.2">
      <c r="A57" s="55"/>
      <c r="B57" s="55"/>
      <c r="C57" s="55"/>
      <c r="D57" s="55"/>
      <c r="E57" s="55"/>
      <c r="F57" s="55"/>
      <c r="G57" s="55"/>
    </row>
    <row r="58" spans="1:7" x14ac:dyDescent="0.2">
      <c r="A58" s="182" t="s">
        <v>9</v>
      </c>
      <c r="B58" s="55"/>
      <c r="C58" s="55"/>
      <c r="D58" s="55"/>
      <c r="E58" s="55"/>
      <c r="F58" s="55"/>
      <c r="G58" s="55"/>
    </row>
    <row r="59" spans="1:7" ht="12" customHeight="1" x14ac:dyDescent="0.2">
      <c r="A59" s="280" t="s">
        <v>18</v>
      </c>
      <c r="B59" s="281"/>
      <c r="C59" s="281"/>
      <c r="D59" s="281"/>
      <c r="E59" s="281"/>
      <c r="F59" s="281"/>
      <c r="G59" s="281"/>
    </row>
  </sheetData>
  <mergeCells count="13">
    <mergeCell ref="A59:G59"/>
    <mergeCell ref="D11:G11"/>
    <mergeCell ref="D26:G26"/>
    <mergeCell ref="D41:G41"/>
    <mergeCell ref="A1:G1"/>
    <mergeCell ref="A2:G2"/>
    <mergeCell ref="A4:C9"/>
    <mergeCell ref="D10:G10"/>
    <mergeCell ref="D4:D9"/>
    <mergeCell ref="E7:E9"/>
    <mergeCell ref="F7:F9"/>
    <mergeCell ref="G7:G9"/>
    <mergeCell ref="E4:G6"/>
  </mergeCells>
  <phoneticPr fontId="2" type="noConversion"/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Normal="100" workbookViewId="0">
      <selection sqref="A1:G1"/>
    </sheetView>
  </sheetViews>
  <sheetFormatPr baseColWidth="10" defaultColWidth="9.140625" defaultRowHeight="11.25" x14ac:dyDescent="0.2"/>
  <cols>
    <col min="1" max="1" width="10.7109375" style="20" customWidth="1"/>
    <col min="2" max="2" width="9.140625" style="20" customWidth="1"/>
    <col min="3" max="3" width="10.7109375" style="20" customWidth="1"/>
    <col min="4" max="7" width="16.42578125" style="20" customWidth="1"/>
    <col min="8" max="16384" width="9.140625" style="20"/>
  </cols>
  <sheetData>
    <row r="1" spans="1:7" ht="15" customHeight="1" x14ac:dyDescent="0.2">
      <c r="A1" s="329" t="s">
        <v>134</v>
      </c>
      <c r="B1" s="329"/>
      <c r="C1" s="329"/>
      <c r="D1" s="329"/>
      <c r="E1" s="329"/>
      <c r="F1" s="329"/>
      <c r="G1" s="329"/>
    </row>
    <row r="2" spans="1:7" ht="15" customHeight="1" x14ac:dyDescent="0.2">
      <c r="A2" s="330" t="s">
        <v>167</v>
      </c>
      <c r="B2" s="330"/>
      <c r="C2" s="330"/>
      <c r="D2" s="330"/>
      <c r="E2" s="330"/>
      <c r="F2" s="330"/>
      <c r="G2" s="330"/>
    </row>
    <row r="3" spans="1:7" ht="6" customHeight="1" x14ac:dyDescent="0.2">
      <c r="A3" s="90"/>
      <c r="B3" s="90"/>
      <c r="C3" s="90"/>
      <c r="D3" s="110"/>
      <c r="E3" s="110"/>
      <c r="F3" s="90"/>
      <c r="G3" s="90"/>
    </row>
    <row r="4" spans="1:7" ht="11.25" customHeight="1" x14ac:dyDescent="0.2">
      <c r="A4" s="331" t="s">
        <v>161</v>
      </c>
      <c r="B4" s="331"/>
      <c r="C4" s="332"/>
      <c r="D4" s="338" t="s">
        <v>15</v>
      </c>
      <c r="E4" s="348" t="s">
        <v>159</v>
      </c>
      <c r="F4" s="349"/>
      <c r="G4" s="349"/>
    </row>
    <row r="5" spans="1:7" x14ac:dyDescent="0.2">
      <c r="A5" s="333"/>
      <c r="B5" s="333"/>
      <c r="C5" s="334"/>
      <c r="D5" s="339"/>
      <c r="E5" s="350"/>
      <c r="F5" s="351"/>
      <c r="G5" s="351"/>
    </row>
    <row r="6" spans="1:7" ht="11.25" customHeight="1" x14ac:dyDescent="0.2">
      <c r="A6" s="333"/>
      <c r="B6" s="333"/>
      <c r="C6" s="334"/>
      <c r="D6" s="339"/>
      <c r="E6" s="352"/>
      <c r="F6" s="353"/>
      <c r="G6" s="353"/>
    </row>
    <row r="7" spans="1:7" ht="11.25" customHeight="1" x14ac:dyDescent="0.2">
      <c r="A7" s="333"/>
      <c r="B7" s="333"/>
      <c r="C7" s="335"/>
      <c r="D7" s="339"/>
      <c r="E7" s="342" t="s">
        <v>70</v>
      </c>
      <c r="F7" s="342" t="s">
        <v>71</v>
      </c>
      <c r="G7" s="345" t="s">
        <v>140</v>
      </c>
    </row>
    <row r="8" spans="1:7" ht="11.25" customHeight="1" x14ac:dyDescent="0.2">
      <c r="A8" s="333"/>
      <c r="B8" s="333"/>
      <c r="C8" s="335"/>
      <c r="D8" s="339"/>
      <c r="E8" s="355"/>
      <c r="F8" s="355"/>
      <c r="G8" s="357"/>
    </row>
    <row r="9" spans="1:7" ht="11.25" customHeight="1" x14ac:dyDescent="0.2">
      <c r="A9" s="336"/>
      <c r="B9" s="336"/>
      <c r="C9" s="337"/>
      <c r="D9" s="354"/>
      <c r="E9" s="356"/>
      <c r="F9" s="356"/>
      <c r="G9" s="358"/>
    </row>
    <row r="10" spans="1:7" ht="6" customHeight="1" x14ac:dyDescent="0.2">
      <c r="A10" s="118"/>
      <c r="B10" s="118"/>
      <c r="C10" s="119"/>
      <c r="D10" s="289"/>
      <c r="E10" s="289"/>
      <c r="F10" s="289"/>
      <c r="G10" s="289"/>
    </row>
    <row r="11" spans="1:7" s="26" customFormat="1" ht="15" customHeight="1" x14ac:dyDescent="0.2">
      <c r="A11" s="111"/>
      <c r="B11" s="92"/>
      <c r="C11" s="92"/>
      <c r="D11" s="289" t="s">
        <v>100</v>
      </c>
      <c r="E11" s="327"/>
      <c r="F11" s="327"/>
      <c r="G11" s="327"/>
    </row>
    <row r="12" spans="1:7" ht="6" customHeight="1" x14ac:dyDescent="0.2">
      <c r="A12" s="120"/>
      <c r="B12" s="120"/>
      <c r="C12" s="121"/>
      <c r="D12" s="217"/>
      <c r="E12" s="122"/>
      <c r="F12" s="122"/>
      <c r="G12" s="122"/>
    </row>
    <row r="13" spans="1:7" ht="15" customHeight="1" x14ac:dyDescent="0.2">
      <c r="A13" s="93"/>
      <c r="B13" s="94" t="s">
        <v>68</v>
      </c>
      <c r="C13" s="95" t="s">
        <v>69</v>
      </c>
      <c r="D13" s="82">
        <v>147</v>
      </c>
      <c r="E13" s="82" t="s">
        <v>7</v>
      </c>
      <c r="F13" s="82">
        <v>87</v>
      </c>
      <c r="G13" s="82">
        <v>60</v>
      </c>
    </row>
    <row r="14" spans="1:7" ht="15" customHeight="1" x14ac:dyDescent="0.2">
      <c r="A14" s="96">
        <v>5000</v>
      </c>
      <c r="B14" s="97" t="s">
        <v>7</v>
      </c>
      <c r="C14" s="95">
        <v>10000</v>
      </c>
      <c r="D14" s="82">
        <v>135</v>
      </c>
      <c r="E14" s="82" t="s">
        <v>158</v>
      </c>
      <c r="F14" s="82">
        <v>80</v>
      </c>
      <c r="G14" s="82" t="s">
        <v>158</v>
      </c>
    </row>
    <row r="15" spans="1:7" ht="15" customHeight="1" x14ac:dyDescent="0.2">
      <c r="A15" s="96">
        <v>10000</v>
      </c>
      <c r="B15" s="97" t="s">
        <v>7</v>
      </c>
      <c r="C15" s="95">
        <v>50000</v>
      </c>
      <c r="D15" s="82">
        <v>539</v>
      </c>
      <c r="E15" s="81">
        <v>5</v>
      </c>
      <c r="F15" s="82">
        <v>252</v>
      </c>
      <c r="G15" s="81">
        <v>282</v>
      </c>
    </row>
    <row r="16" spans="1:7" ht="15" customHeight="1" x14ac:dyDescent="0.2">
      <c r="A16" s="96">
        <v>50000</v>
      </c>
      <c r="B16" s="97" t="s">
        <v>7</v>
      </c>
      <c r="C16" s="95">
        <v>100000</v>
      </c>
      <c r="D16" s="82">
        <v>184</v>
      </c>
      <c r="E16" s="81">
        <v>18</v>
      </c>
      <c r="F16" s="82">
        <v>88</v>
      </c>
      <c r="G16" s="81">
        <v>78</v>
      </c>
    </row>
    <row r="17" spans="1:7" ht="15" customHeight="1" x14ac:dyDescent="0.2">
      <c r="A17" s="96">
        <v>100000</v>
      </c>
      <c r="B17" s="97" t="s">
        <v>7</v>
      </c>
      <c r="C17" s="95">
        <v>200000</v>
      </c>
      <c r="D17" s="82">
        <v>111</v>
      </c>
      <c r="E17" s="81">
        <v>7</v>
      </c>
      <c r="F17" s="81">
        <v>57</v>
      </c>
      <c r="G17" s="81">
        <v>47</v>
      </c>
    </row>
    <row r="18" spans="1:7" ht="15" customHeight="1" x14ac:dyDescent="0.2">
      <c r="A18" s="96">
        <v>200000</v>
      </c>
      <c r="B18" s="97" t="s">
        <v>7</v>
      </c>
      <c r="C18" s="95">
        <v>300000</v>
      </c>
      <c r="D18" s="81">
        <v>32</v>
      </c>
      <c r="E18" s="81">
        <v>6</v>
      </c>
      <c r="F18" s="81">
        <v>16</v>
      </c>
      <c r="G18" s="81">
        <v>10</v>
      </c>
    </row>
    <row r="19" spans="1:7" ht="15" customHeight="1" x14ac:dyDescent="0.2">
      <c r="A19" s="96">
        <v>300000</v>
      </c>
      <c r="B19" s="97" t="s">
        <v>7</v>
      </c>
      <c r="C19" s="95">
        <v>500000</v>
      </c>
      <c r="D19" s="82">
        <v>16</v>
      </c>
      <c r="E19" s="81" t="s">
        <v>158</v>
      </c>
      <c r="F19" s="81" t="s">
        <v>158</v>
      </c>
      <c r="G19" s="82" t="s">
        <v>158</v>
      </c>
    </row>
    <row r="20" spans="1:7" ht="15" customHeight="1" x14ac:dyDescent="0.2">
      <c r="A20" s="96">
        <v>500000</v>
      </c>
      <c r="B20" s="97" t="s">
        <v>7</v>
      </c>
      <c r="C20" s="95" t="s">
        <v>107</v>
      </c>
      <c r="D20" s="82">
        <v>4</v>
      </c>
      <c r="E20" s="81" t="s">
        <v>158</v>
      </c>
      <c r="F20" s="81" t="s">
        <v>158</v>
      </c>
      <c r="G20" s="82" t="s">
        <v>7</v>
      </c>
    </row>
    <row r="21" spans="1:7" ht="15" customHeight="1" x14ac:dyDescent="0.2">
      <c r="A21" s="96" t="s">
        <v>107</v>
      </c>
      <c r="B21" s="97" t="s">
        <v>7</v>
      </c>
      <c r="C21" s="95" t="s">
        <v>108</v>
      </c>
      <c r="D21" s="82" t="s">
        <v>7</v>
      </c>
      <c r="E21" s="81" t="s">
        <v>7</v>
      </c>
      <c r="F21" s="81" t="s">
        <v>7</v>
      </c>
      <c r="G21" s="82" t="s">
        <v>7</v>
      </c>
    </row>
    <row r="22" spans="1:7" ht="15" customHeight="1" x14ac:dyDescent="0.2">
      <c r="A22" s="96" t="s">
        <v>108</v>
      </c>
      <c r="B22" s="98" t="s">
        <v>14</v>
      </c>
      <c r="C22" s="99"/>
      <c r="D22" s="81">
        <v>3</v>
      </c>
      <c r="E22" s="81">
        <v>3</v>
      </c>
      <c r="F22" s="81" t="s">
        <v>7</v>
      </c>
      <c r="G22" s="82" t="s">
        <v>7</v>
      </c>
    </row>
    <row r="23" spans="1:7" ht="6" customHeight="1" x14ac:dyDescent="0.2">
      <c r="A23" s="123"/>
      <c r="B23" s="118"/>
      <c r="C23" s="124"/>
      <c r="D23" s="82"/>
      <c r="E23" s="82"/>
      <c r="F23" s="82"/>
      <c r="G23" s="82"/>
    </row>
    <row r="24" spans="1:7" s="24" customFormat="1" ht="15" customHeight="1" x14ac:dyDescent="0.2">
      <c r="A24" s="54" t="s">
        <v>17</v>
      </c>
      <c r="B24" s="92"/>
      <c r="C24" s="100"/>
      <c r="D24" s="112">
        <v>1171</v>
      </c>
      <c r="E24" s="112">
        <v>44</v>
      </c>
      <c r="F24" s="112">
        <v>591</v>
      </c>
      <c r="G24" s="112">
        <v>536</v>
      </c>
    </row>
    <row r="25" spans="1:7" s="24" customFormat="1" ht="6" customHeight="1" x14ac:dyDescent="0.2">
      <c r="A25" s="113"/>
      <c r="B25" s="92"/>
      <c r="C25" s="102"/>
      <c r="D25" s="238"/>
      <c r="E25" s="52"/>
      <c r="F25" s="52"/>
      <c r="G25" s="52"/>
    </row>
    <row r="26" spans="1:7" ht="15" customHeight="1" x14ac:dyDescent="0.2">
      <c r="A26" s="55"/>
      <c r="B26" s="92"/>
      <c r="C26" s="92"/>
      <c r="D26" s="289" t="s">
        <v>101</v>
      </c>
      <c r="E26" s="327"/>
      <c r="F26" s="327"/>
      <c r="G26" s="327"/>
    </row>
    <row r="27" spans="1:7" ht="6" customHeight="1" x14ac:dyDescent="0.2">
      <c r="A27" s="125"/>
      <c r="B27" s="118"/>
      <c r="C27" s="126"/>
      <c r="D27" s="226"/>
      <c r="E27" s="122"/>
      <c r="F27" s="122"/>
      <c r="G27" s="122"/>
    </row>
    <row r="28" spans="1:7" ht="15" customHeight="1" x14ac:dyDescent="0.2">
      <c r="A28" s="93"/>
      <c r="B28" s="94" t="s">
        <v>68</v>
      </c>
      <c r="C28" s="95" t="s">
        <v>69</v>
      </c>
      <c r="D28" s="82">
        <v>371</v>
      </c>
      <c r="E28" s="82" t="s">
        <v>7</v>
      </c>
      <c r="F28" s="82">
        <v>209</v>
      </c>
      <c r="G28" s="82">
        <v>162</v>
      </c>
    </row>
    <row r="29" spans="1:7" ht="15" customHeight="1" x14ac:dyDescent="0.2">
      <c r="A29" s="96">
        <v>5000</v>
      </c>
      <c r="B29" s="97" t="s">
        <v>7</v>
      </c>
      <c r="C29" s="95">
        <v>10000</v>
      </c>
      <c r="D29" s="82">
        <v>963</v>
      </c>
      <c r="E29" s="82" t="s">
        <v>158</v>
      </c>
      <c r="F29" s="82">
        <v>571</v>
      </c>
      <c r="G29" s="82" t="s">
        <v>158</v>
      </c>
    </row>
    <row r="30" spans="1:7" ht="15" customHeight="1" x14ac:dyDescent="0.2">
      <c r="A30" s="96">
        <v>10000</v>
      </c>
      <c r="B30" s="97" t="s">
        <v>7</v>
      </c>
      <c r="C30" s="95">
        <v>50000</v>
      </c>
      <c r="D30" s="82">
        <v>13231</v>
      </c>
      <c r="E30" s="81">
        <v>125</v>
      </c>
      <c r="F30" s="82">
        <v>6143</v>
      </c>
      <c r="G30" s="81">
        <v>6963</v>
      </c>
    </row>
    <row r="31" spans="1:7" ht="15" customHeight="1" x14ac:dyDescent="0.2">
      <c r="A31" s="96">
        <v>50000</v>
      </c>
      <c r="B31" s="97" t="s">
        <v>7</v>
      </c>
      <c r="C31" s="95">
        <v>100000</v>
      </c>
      <c r="D31" s="82">
        <v>13012</v>
      </c>
      <c r="E31" s="81">
        <v>1247</v>
      </c>
      <c r="F31" s="82">
        <v>6335</v>
      </c>
      <c r="G31" s="81">
        <v>5430</v>
      </c>
    </row>
    <row r="32" spans="1:7" ht="15" customHeight="1" x14ac:dyDescent="0.2">
      <c r="A32" s="96">
        <v>100000</v>
      </c>
      <c r="B32" s="97" t="s">
        <v>7</v>
      </c>
      <c r="C32" s="95">
        <v>200000</v>
      </c>
      <c r="D32" s="82">
        <v>15274</v>
      </c>
      <c r="E32" s="81">
        <v>929</v>
      </c>
      <c r="F32" s="81">
        <v>7652</v>
      </c>
      <c r="G32" s="81">
        <v>6693</v>
      </c>
    </row>
    <row r="33" spans="1:7" ht="15" customHeight="1" x14ac:dyDescent="0.2">
      <c r="A33" s="96">
        <v>200000</v>
      </c>
      <c r="B33" s="97" t="s">
        <v>7</v>
      </c>
      <c r="C33" s="95">
        <v>300000</v>
      </c>
      <c r="D33" s="81">
        <v>7778</v>
      </c>
      <c r="E33" s="81">
        <v>1456</v>
      </c>
      <c r="F33" s="81">
        <v>3814</v>
      </c>
      <c r="G33" s="81">
        <v>2508</v>
      </c>
    </row>
    <row r="34" spans="1:7" ht="15" customHeight="1" x14ac:dyDescent="0.2">
      <c r="A34" s="96">
        <v>300000</v>
      </c>
      <c r="B34" s="97" t="s">
        <v>7</v>
      </c>
      <c r="C34" s="95">
        <v>500000</v>
      </c>
      <c r="D34" s="82">
        <v>5930</v>
      </c>
      <c r="E34" s="81" t="s">
        <v>158</v>
      </c>
      <c r="F34" s="81" t="s">
        <v>158</v>
      </c>
      <c r="G34" s="82" t="s">
        <v>158</v>
      </c>
    </row>
    <row r="35" spans="1:7" ht="15" customHeight="1" x14ac:dyDescent="0.2">
      <c r="A35" s="96">
        <v>500000</v>
      </c>
      <c r="B35" s="97" t="s">
        <v>7</v>
      </c>
      <c r="C35" s="95" t="s">
        <v>107</v>
      </c>
      <c r="D35" s="82">
        <v>4446</v>
      </c>
      <c r="E35" s="81" t="s">
        <v>158</v>
      </c>
      <c r="F35" s="81" t="s">
        <v>158</v>
      </c>
      <c r="G35" s="82" t="s">
        <v>7</v>
      </c>
    </row>
    <row r="36" spans="1:7" ht="15" customHeight="1" x14ac:dyDescent="0.2">
      <c r="A36" s="96" t="s">
        <v>107</v>
      </c>
      <c r="B36" s="97" t="s">
        <v>7</v>
      </c>
      <c r="C36" s="95" t="s">
        <v>108</v>
      </c>
      <c r="D36" s="82" t="s">
        <v>7</v>
      </c>
      <c r="E36" s="81" t="s">
        <v>7</v>
      </c>
      <c r="F36" s="81" t="s">
        <v>7</v>
      </c>
      <c r="G36" s="82" t="s">
        <v>7</v>
      </c>
    </row>
    <row r="37" spans="1:7" ht="15" customHeight="1" x14ac:dyDescent="0.2">
      <c r="A37" s="96" t="s">
        <v>108</v>
      </c>
      <c r="B37" s="98" t="s">
        <v>14</v>
      </c>
      <c r="C37" s="99"/>
      <c r="D37" s="81">
        <v>16639</v>
      </c>
      <c r="E37" s="81">
        <v>16639</v>
      </c>
      <c r="F37" s="81" t="s">
        <v>7</v>
      </c>
      <c r="G37" s="82" t="s">
        <v>7</v>
      </c>
    </row>
    <row r="38" spans="1:7" ht="6" customHeight="1" x14ac:dyDescent="0.2">
      <c r="A38" s="123"/>
      <c r="B38" s="118"/>
      <c r="C38" s="124"/>
      <c r="D38" s="82"/>
      <c r="E38" s="82"/>
      <c r="F38" s="82"/>
      <c r="G38" s="82"/>
    </row>
    <row r="39" spans="1:7" s="24" customFormat="1" ht="15" customHeight="1" x14ac:dyDescent="0.2">
      <c r="A39" s="54" t="s">
        <v>17</v>
      </c>
      <c r="B39" s="92"/>
      <c r="C39" s="100"/>
      <c r="D39" s="112">
        <v>77643</v>
      </c>
      <c r="E39" s="112">
        <v>24045</v>
      </c>
      <c r="F39" s="112">
        <v>29778</v>
      </c>
      <c r="G39" s="112">
        <v>23820</v>
      </c>
    </row>
    <row r="40" spans="1:7" s="27" customFormat="1" ht="6" customHeight="1" x14ac:dyDescent="0.2">
      <c r="A40" s="127"/>
      <c r="B40" s="128"/>
      <c r="C40" s="129"/>
      <c r="D40" s="239"/>
      <c r="E40" s="130"/>
      <c r="F40" s="130"/>
      <c r="G40" s="130"/>
    </row>
    <row r="41" spans="1:7" ht="15" customHeight="1" x14ac:dyDescent="0.2">
      <c r="A41" s="55"/>
      <c r="B41" s="117"/>
      <c r="C41" s="117"/>
      <c r="D41" s="328" t="s">
        <v>102</v>
      </c>
      <c r="E41" s="327"/>
      <c r="F41" s="327"/>
      <c r="G41" s="327"/>
    </row>
    <row r="42" spans="1:7" ht="6" customHeight="1" x14ac:dyDescent="0.2">
      <c r="A42" s="131"/>
      <c r="B42" s="132"/>
      <c r="C42" s="131"/>
      <c r="D42" s="226"/>
      <c r="E42" s="122"/>
      <c r="F42" s="122"/>
      <c r="G42" s="122"/>
    </row>
    <row r="43" spans="1:7" ht="15" customHeight="1" x14ac:dyDescent="0.2">
      <c r="A43" s="123"/>
      <c r="B43" s="94" t="s">
        <v>68</v>
      </c>
      <c r="C43" s="95" t="s">
        <v>69</v>
      </c>
      <c r="D43" s="82">
        <v>76</v>
      </c>
      <c r="E43" s="82" t="s">
        <v>7</v>
      </c>
      <c r="F43" s="82">
        <v>31</v>
      </c>
      <c r="G43" s="82">
        <v>45</v>
      </c>
    </row>
    <row r="44" spans="1:7" ht="15" customHeight="1" x14ac:dyDescent="0.2">
      <c r="A44" s="133">
        <v>5000</v>
      </c>
      <c r="B44" s="134" t="s">
        <v>7</v>
      </c>
      <c r="C44" s="135">
        <v>10000</v>
      </c>
      <c r="D44" s="82">
        <v>199</v>
      </c>
      <c r="E44" s="82" t="s">
        <v>158</v>
      </c>
      <c r="F44" s="82">
        <v>85</v>
      </c>
      <c r="G44" s="82" t="s">
        <v>158</v>
      </c>
    </row>
    <row r="45" spans="1:7" ht="15" customHeight="1" x14ac:dyDescent="0.2">
      <c r="A45" s="133">
        <v>10000</v>
      </c>
      <c r="B45" s="134" t="s">
        <v>7</v>
      </c>
      <c r="C45" s="135">
        <v>50000</v>
      </c>
      <c r="D45" s="82">
        <v>2990</v>
      </c>
      <c r="E45" s="81">
        <v>9</v>
      </c>
      <c r="F45" s="82">
        <v>916</v>
      </c>
      <c r="G45" s="81">
        <v>2066</v>
      </c>
    </row>
    <row r="46" spans="1:7" ht="15" customHeight="1" x14ac:dyDescent="0.2">
      <c r="A46" s="133">
        <v>50000</v>
      </c>
      <c r="B46" s="134" t="s">
        <v>7</v>
      </c>
      <c r="C46" s="135">
        <v>100000</v>
      </c>
      <c r="D46" s="82">
        <v>2796</v>
      </c>
      <c r="E46" s="81">
        <v>102</v>
      </c>
      <c r="F46" s="82">
        <v>1074</v>
      </c>
      <c r="G46" s="81">
        <v>1621</v>
      </c>
    </row>
    <row r="47" spans="1:7" ht="15" customHeight="1" x14ac:dyDescent="0.2">
      <c r="A47" s="133">
        <v>100000</v>
      </c>
      <c r="B47" s="134" t="s">
        <v>7</v>
      </c>
      <c r="C47" s="135">
        <v>200000</v>
      </c>
      <c r="D47" s="82">
        <v>3507</v>
      </c>
      <c r="E47" s="81">
        <v>102</v>
      </c>
      <c r="F47" s="81">
        <v>1475</v>
      </c>
      <c r="G47" s="81">
        <v>1930</v>
      </c>
    </row>
    <row r="48" spans="1:7" ht="15" customHeight="1" x14ac:dyDescent="0.2">
      <c r="A48" s="133">
        <v>200000</v>
      </c>
      <c r="B48" s="134" t="s">
        <v>7</v>
      </c>
      <c r="C48" s="135">
        <v>300000</v>
      </c>
      <c r="D48" s="81">
        <v>1527</v>
      </c>
      <c r="E48" s="81">
        <v>160</v>
      </c>
      <c r="F48" s="81">
        <v>753</v>
      </c>
      <c r="G48" s="81">
        <v>613</v>
      </c>
    </row>
    <row r="49" spans="1:7" ht="15" customHeight="1" x14ac:dyDescent="0.2">
      <c r="A49" s="133">
        <v>300000</v>
      </c>
      <c r="B49" s="134" t="s">
        <v>7</v>
      </c>
      <c r="C49" s="135">
        <v>500000</v>
      </c>
      <c r="D49" s="82">
        <v>1378</v>
      </c>
      <c r="E49" s="81" t="s">
        <v>158</v>
      </c>
      <c r="F49" s="81" t="s">
        <v>158</v>
      </c>
      <c r="G49" s="82" t="s">
        <v>158</v>
      </c>
    </row>
    <row r="50" spans="1:7" ht="15" customHeight="1" x14ac:dyDescent="0.2">
      <c r="A50" s="96">
        <v>500000</v>
      </c>
      <c r="B50" s="97" t="s">
        <v>7</v>
      </c>
      <c r="C50" s="95" t="s">
        <v>107</v>
      </c>
      <c r="D50" s="82">
        <v>1021</v>
      </c>
      <c r="E50" s="81" t="s">
        <v>158</v>
      </c>
      <c r="F50" s="81" t="s">
        <v>158</v>
      </c>
      <c r="G50" s="82" t="s">
        <v>7</v>
      </c>
    </row>
    <row r="51" spans="1:7" ht="15" customHeight="1" x14ac:dyDescent="0.2">
      <c r="A51" s="96" t="s">
        <v>107</v>
      </c>
      <c r="B51" s="97" t="s">
        <v>7</v>
      </c>
      <c r="C51" s="95" t="s">
        <v>108</v>
      </c>
      <c r="D51" s="82" t="s">
        <v>7</v>
      </c>
      <c r="E51" s="81" t="s">
        <v>7</v>
      </c>
      <c r="F51" s="81" t="s">
        <v>7</v>
      </c>
      <c r="G51" s="82" t="s">
        <v>7</v>
      </c>
    </row>
    <row r="52" spans="1:7" ht="15" customHeight="1" x14ac:dyDescent="0.2">
      <c r="A52" s="96" t="s">
        <v>108</v>
      </c>
      <c r="B52" s="98" t="s">
        <v>14</v>
      </c>
      <c r="C52" s="99"/>
      <c r="D52" s="81">
        <v>3349</v>
      </c>
      <c r="E52" s="81">
        <v>3349</v>
      </c>
      <c r="F52" s="81" t="s">
        <v>7</v>
      </c>
      <c r="G52" s="82" t="s">
        <v>7</v>
      </c>
    </row>
    <row r="53" spans="1:7" ht="6" customHeight="1" x14ac:dyDescent="0.2">
      <c r="A53" s="123"/>
      <c r="B53" s="119"/>
      <c r="C53" s="124"/>
      <c r="D53" s="82"/>
      <c r="E53" s="82"/>
      <c r="F53" s="82"/>
      <c r="G53" s="82"/>
    </row>
    <row r="54" spans="1:7" s="24" customFormat="1" ht="15" customHeight="1" x14ac:dyDescent="0.2">
      <c r="A54" s="54" t="s">
        <v>17</v>
      </c>
      <c r="B54" s="113"/>
      <c r="C54" s="100"/>
      <c r="D54" s="112">
        <v>16844</v>
      </c>
      <c r="E54" s="112">
        <v>4367</v>
      </c>
      <c r="F54" s="112">
        <v>5585</v>
      </c>
      <c r="G54" s="112">
        <v>6893</v>
      </c>
    </row>
    <row r="55" spans="1:7" s="24" customFormat="1" x14ac:dyDescent="0.2">
      <c r="A55" s="54"/>
      <c r="B55" s="113"/>
      <c r="C55" s="102"/>
      <c r="D55" s="112"/>
      <c r="E55" s="112"/>
      <c r="F55" s="112"/>
      <c r="G55" s="112"/>
    </row>
    <row r="56" spans="1:7" s="24" customFormat="1" x14ac:dyDescent="0.2">
      <c r="A56" s="54"/>
      <c r="B56" s="113"/>
      <c r="C56" s="102"/>
      <c r="D56" s="112"/>
      <c r="E56" s="112"/>
      <c r="F56" s="112"/>
      <c r="G56" s="112"/>
    </row>
    <row r="57" spans="1:7" s="24" customFormat="1" x14ac:dyDescent="0.2">
      <c r="A57" s="54"/>
      <c r="B57" s="113"/>
      <c r="C57" s="102"/>
      <c r="D57" s="112"/>
      <c r="E57" s="112"/>
      <c r="F57" s="112"/>
      <c r="G57" s="112"/>
    </row>
    <row r="58" spans="1:7" x14ac:dyDescent="0.2">
      <c r="A58" s="182" t="s">
        <v>9</v>
      </c>
      <c r="B58" s="131"/>
      <c r="C58" s="131"/>
      <c r="D58" s="131"/>
      <c r="E58" s="131"/>
      <c r="F58" s="131"/>
      <c r="G58" s="131"/>
    </row>
    <row r="59" spans="1:7" ht="12" customHeight="1" x14ac:dyDescent="0.2">
      <c r="A59" s="280" t="s">
        <v>18</v>
      </c>
      <c r="B59" s="281"/>
      <c r="C59" s="281"/>
      <c r="D59" s="281"/>
      <c r="E59" s="281"/>
      <c r="F59" s="281"/>
      <c r="G59" s="281"/>
    </row>
  </sheetData>
  <mergeCells count="13">
    <mergeCell ref="A59:G59"/>
    <mergeCell ref="D26:G26"/>
    <mergeCell ref="D41:G41"/>
    <mergeCell ref="A1:G1"/>
    <mergeCell ref="A2:G2"/>
    <mergeCell ref="A4:C9"/>
    <mergeCell ref="D10:G10"/>
    <mergeCell ref="D11:G11"/>
    <mergeCell ref="D4:D9"/>
    <mergeCell ref="E7:E9"/>
    <mergeCell ref="F7:F9"/>
    <mergeCell ref="G7:G9"/>
    <mergeCell ref="E4:G6"/>
  </mergeCells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U61"/>
  <sheetViews>
    <sheetView zoomScaleNormal="100" workbookViewId="0">
      <selection sqref="A1:K1"/>
    </sheetView>
  </sheetViews>
  <sheetFormatPr baseColWidth="10" defaultColWidth="9.140625" defaultRowHeight="11.25" x14ac:dyDescent="0.2"/>
  <cols>
    <col min="1" max="1" width="9.140625" style="16" customWidth="1"/>
    <col min="2" max="2" width="7.42578125" style="16" bestFit="1" customWidth="1"/>
    <col min="3" max="3" width="9" style="16" customWidth="1"/>
    <col min="4" max="4" width="9.7109375" style="16" customWidth="1"/>
    <col min="5" max="5" width="7.42578125" style="16" customWidth="1"/>
    <col min="6" max="7" width="8" style="16" customWidth="1"/>
    <col min="8" max="8" width="9.28515625" style="16" customWidth="1"/>
    <col min="9" max="9" width="9" style="16" customWidth="1"/>
    <col min="10" max="10" width="9.85546875" style="16" customWidth="1"/>
    <col min="11" max="11" width="9.42578125" style="16" customWidth="1"/>
    <col min="12" max="16384" width="9.140625" style="16"/>
  </cols>
  <sheetData>
    <row r="1" spans="1:12" s="30" customFormat="1" ht="15" customHeight="1" x14ac:dyDescent="0.2">
      <c r="A1" s="329" t="s">
        <v>135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2" s="30" customFormat="1" ht="15" customHeight="1" x14ac:dyDescent="0.2">
      <c r="A2" s="330" t="s">
        <v>121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2" ht="6" customHeight="1" x14ac:dyDescent="0.2">
      <c r="A3" s="136" t="s">
        <v>0</v>
      </c>
      <c r="B3" s="136"/>
      <c r="C3" s="136"/>
      <c r="D3" s="137"/>
      <c r="E3" s="137"/>
      <c r="F3" s="137"/>
      <c r="G3" s="137"/>
      <c r="H3" s="137"/>
      <c r="I3" s="137"/>
      <c r="J3" s="138"/>
      <c r="K3" s="138"/>
    </row>
    <row r="4" spans="1:12" ht="11.25" customHeight="1" x14ac:dyDescent="0.2">
      <c r="A4" s="331" t="s">
        <v>96</v>
      </c>
      <c r="B4" s="349"/>
      <c r="C4" s="362"/>
      <c r="D4" s="370" t="s">
        <v>54</v>
      </c>
      <c r="E4" s="366" t="s">
        <v>10</v>
      </c>
      <c r="F4" s="366" t="s">
        <v>74</v>
      </c>
      <c r="G4" s="366" t="s">
        <v>75</v>
      </c>
      <c r="H4" s="367" t="s">
        <v>11</v>
      </c>
      <c r="I4" s="366" t="s">
        <v>12</v>
      </c>
      <c r="J4" s="366" t="s">
        <v>163</v>
      </c>
      <c r="K4" s="265" t="s">
        <v>13</v>
      </c>
    </row>
    <row r="5" spans="1:12" x14ac:dyDescent="0.2">
      <c r="A5" s="351"/>
      <c r="B5" s="351"/>
      <c r="C5" s="363"/>
      <c r="D5" s="371"/>
      <c r="E5" s="355"/>
      <c r="F5" s="355"/>
      <c r="G5" s="355"/>
      <c r="H5" s="368"/>
      <c r="I5" s="355"/>
      <c r="J5" s="355"/>
      <c r="K5" s="357"/>
    </row>
    <row r="6" spans="1:12" x14ac:dyDescent="0.2">
      <c r="A6" s="351"/>
      <c r="B6" s="351"/>
      <c r="C6" s="363"/>
      <c r="D6" s="371"/>
      <c r="E6" s="355"/>
      <c r="F6" s="355"/>
      <c r="G6" s="355"/>
      <c r="H6" s="368"/>
      <c r="I6" s="355"/>
      <c r="J6" s="355"/>
      <c r="K6" s="357"/>
    </row>
    <row r="7" spans="1:12" x14ac:dyDescent="0.2">
      <c r="A7" s="351"/>
      <c r="B7" s="351"/>
      <c r="C7" s="363"/>
      <c r="D7" s="371"/>
      <c r="E7" s="355"/>
      <c r="F7" s="355"/>
      <c r="G7" s="355"/>
      <c r="H7" s="368"/>
      <c r="I7" s="355"/>
      <c r="J7" s="355"/>
      <c r="K7" s="357"/>
    </row>
    <row r="8" spans="1:12" x14ac:dyDescent="0.2">
      <c r="A8" s="351"/>
      <c r="B8" s="351"/>
      <c r="C8" s="363"/>
      <c r="D8" s="371"/>
      <c r="E8" s="355" t="s">
        <v>0</v>
      </c>
      <c r="F8" s="355"/>
      <c r="G8" s="355"/>
      <c r="H8" s="368"/>
      <c r="I8" s="355"/>
      <c r="J8" s="355"/>
      <c r="K8" s="357"/>
    </row>
    <row r="9" spans="1:12" x14ac:dyDescent="0.2">
      <c r="A9" s="364"/>
      <c r="B9" s="364"/>
      <c r="C9" s="365"/>
      <c r="D9" s="372"/>
      <c r="E9" s="356" t="s">
        <v>0</v>
      </c>
      <c r="F9" s="356"/>
      <c r="G9" s="356"/>
      <c r="H9" s="369"/>
      <c r="I9" s="356"/>
      <c r="J9" s="356"/>
      <c r="K9" s="358"/>
    </row>
    <row r="10" spans="1:12" ht="6" customHeight="1" x14ac:dyDescent="0.2">
      <c r="A10" s="98"/>
      <c r="B10" s="98"/>
      <c r="C10" s="98"/>
      <c r="D10" s="80" t="s">
        <v>0</v>
      </c>
      <c r="E10" s="80" t="s">
        <v>0</v>
      </c>
      <c r="F10" s="80" t="s">
        <v>0</v>
      </c>
      <c r="G10" s="80" t="s">
        <v>0</v>
      </c>
      <c r="H10" s="80" t="s">
        <v>0</v>
      </c>
      <c r="I10" s="80" t="s">
        <v>0</v>
      </c>
      <c r="J10" s="80" t="s">
        <v>0</v>
      </c>
      <c r="K10" s="80" t="s">
        <v>0</v>
      </c>
    </row>
    <row r="11" spans="1:12" ht="15" customHeight="1" x14ac:dyDescent="0.2">
      <c r="A11" s="45"/>
      <c r="B11" s="51"/>
      <c r="C11" s="51"/>
      <c r="D11" s="376" t="s">
        <v>6</v>
      </c>
      <c r="E11" s="290"/>
      <c r="F11" s="290"/>
      <c r="G11" s="290"/>
      <c r="H11" s="290"/>
      <c r="I11" s="290"/>
      <c r="J11" s="290"/>
      <c r="K11" s="290"/>
    </row>
    <row r="12" spans="1:12" ht="6" customHeight="1" x14ac:dyDescent="0.2">
      <c r="A12" s="110"/>
      <c r="B12" s="110"/>
      <c r="C12" s="110"/>
      <c r="D12" s="227"/>
      <c r="E12" s="139"/>
      <c r="F12" s="109"/>
      <c r="G12" s="51"/>
      <c r="H12" s="51"/>
      <c r="I12" s="109"/>
      <c r="J12" s="109"/>
      <c r="K12" s="109"/>
      <c r="L12" s="34"/>
    </row>
    <row r="13" spans="1:12" s="22" customFormat="1" ht="15" customHeight="1" x14ac:dyDescent="0.2">
      <c r="A13" s="93"/>
      <c r="B13" s="94" t="s">
        <v>68</v>
      </c>
      <c r="C13" s="95" t="s">
        <v>69</v>
      </c>
      <c r="D13" s="82">
        <v>136</v>
      </c>
      <c r="E13" s="82">
        <v>26</v>
      </c>
      <c r="F13" s="82">
        <v>147</v>
      </c>
      <c r="G13" s="82">
        <v>147</v>
      </c>
      <c r="H13" s="82" t="s">
        <v>158</v>
      </c>
      <c r="I13" s="82">
        <v>147</v>
      </c>
      <c r="J13" s="82">
        <v>147</v>
      </c>
      <c r="K13" s="82">
        <v>141</v>
      </c>
      <c r="L13" s="35"/>
    </row>
    <row r="14" spans="1:12" s="22" customFormat="1" ht="15" customHeight="1" x14ac:dyDescent="0.2">
      <c r="A14" s="96">
        <v>5000</v>
      </c>
      <c r="B14" s="97" t="s">
        <v>7</v>
      </c>
      <c r="C14" s="95">
        <v>10000</v>
      </c>
      <c r="D14" s="82">
        <v>126</v>
      </c>
      <c r="E14" s="82">
        <v>34</v>
      </c>
      <c r="F14" s="82">
        <v>135</v>
      </c>
      <c r="G14" s="82">
        <v>135</v>
      </c>
      <c r="H14" s="82" t="s">
        <v>158</v>
      </c>
      <c r="I14" s="82">
        <v>135</v>
      </c>
      <c r="J14" s="82">
        <v>135</v>
      </c>
      <c r="K14" s="82">
        <v>135</v>
      </c>
    </row>
    <row r="15" spans="1:12" s="22" customFormat="1" ht="15" customHeight="1" x14ac:dyDescent="0.2">
      <c r="A15" s="96">
        <v>10000</v>
      </c>
      <c r="B15" s="97" t="s">
        <v>7</v>
      </c>
      <c r="C15" s="95">
        <v>50000</v>
      </c>
      <c r="D15" s="82">
        <v>514</v>
      </c>
      <c r="E15" s="82">
        <v>172</v>
      </c>
      <c r="F15" s="82">
        <v>539</v>
      </c>
      <c r="G15" s="82">
        <v>539</v>
      </c>
      <c r="H15" s="82">
        <v>14</v>
      </c>
      <c r="I15" s="82">
        <v>539</v>
      </c>
      <c r="J15" s="82">
        <v>539</v>
      </c>
      <c r="K15" s="82">
        <v>539</v>
      </c>
    </row>
    <row r="16" spans="1:12" s="22" customFormat="1" ht="15" customHeight="1" x14ac:dyDescent="0.2">
      <c r="A16" s="96">
        <v>50000</v>
      </c>
      <c r="B16" s="97" t="s">
        <v>7</v>
      </c>
      <c r="C16" s="95">
        <v>100000</v>
      </c>
      <c r="D16" s="82">
        <v>175</v>
      </c>
      <c r="E16" s="82">
        <v>58</v>
      </c>
      <c r="F16" s="82">
        <v>184</v>
      </c>
      <c r="G16" s="82">
        <v>184</v>
      </c>
      <c r="H16" s="82">
        <v>6</v>
      </c>
      <c r="I16" s="82">
        <v>184</v>
      </c>
      <c r="J16" s="82">
        <v>184</v>
      </c>
      <c r="K16" s="82">
        <v>184</v>
      </c>
    </row>
    <row r="17" spans="1:12" s="22" customFormat="1" ht="15" customHeight="1" x14ac:dyDescent="0.2">
      <c r="A17" s="96">
        <v>100000</v>
      </c>
      <c r="B17" s="97" t="s">
        <v>7</v>
      </c>
      <c r="C17" s="95">
        <v>200000</v>
      </c>
      <c r="D17" s="82">
        <v>107</v>
      </c>
      <c r="E17" s="82">
        <v>39</v>
      </c>
      <c r="F17" s="82">
        <v>111</v>
      </c>
      <c r="G17" s="82">
        <v>111</v>
      </c>
      <c r="H17" s="81">
        <v>9</v>
      </c>
      <c r="I17" s="82">
        <v>111</v>
      </c>
      <c r="J17" s="82">
        <v>111</v>
      </c>
      <c r="K17" s="82">
        <v>110</v>
      </c>
    </row>
    <row r="18" spans="1:12" s="22" customFormat="1" ht="15" customHeight="1" x14ac:dyDescent="0.2">
      <c r="A18" s="96">
        <v>200000</v>
      </c>
      <c r="B18" s="97" t="s">
        <v>7</v>
      </c>
      <c r="C18" s="95">
        <v>300000</v>
      </c>
      <c r="D18" s="82">
        <v>29</v>
      </c>
      <c r="E18" s="81">
        <v>12</v>
      </c>
      <c r="F18" s="81">
        <v>32</v>
      </c>
      <c r="G18" s="81">
        <v>32</v>
      </c>
      <c r="H18" s="81" t="s">
        <v>158</v>
      </c>
      <c r="I18" s="81">
        <v>32</v>
      </c>
      <c r="J18" s="81">
        <v>32</v>
      </c>
      <c r="K18" s="81">
        <v>32</v>
      </c>
    </row>
    <row r="19" spans="1:12" s="22" customFormat="1" ht="15" customHeight="1" x14ac:dyDescent="0.2">
      <c r="A19" s="96">
        <v>300000</v>
      </c>
      <c r="B19" s="97" t="s">
        <v>7</v>
      </c>
      <c r="C19" s="95">
        <v>500000</v>
      </c>
      <c r="D19" s="82">
        <v>16</v>
      </c>
      <c r="E19" s="81" t="s">
        <v>158</v>
      </c>
      <c r="F19" s="82">
        <v>16</v>
      </c>
      <c r="G19" s="82">
        <v>16</v>
      </c>
      <c r="H19" s="81" t="s">
        <v>158</v>
      </c>
      <c r="I19" s="82">
        <v>16</v>
      </c>
      <c r="J19" s="82">
        <v>16</v>
      </c>
      <c r="K19" s="82">
        <v>16</v>
      </c>
    </row>
    <row r="20" spans="1:12" s="22" customFormat="1" ht="15" customHeight="1" x14ac:dyDescent="0.2">
      <c r="A20" s="96">
        <v>500000</v>
      </c>
      <c r="B20" s="97" t="s">
        <v>7</v>
      </c>
      <c r="C20" s="95" t="s">
        <v>107</v>
      </c>
      <c r="D20" s="82">
        <v>4</v>
      </c>
      <c r="E20" s="81" t="s">
        <v>158</v>
      </c>
      <c r="F20" s="82">
        <v>4</v>
      </c>
      <c r="G20" s="82">
        <v>4</v>
      </c>
      <c r="H20" s="81" t="s">
        <v>7</v>
      </c>
      <c r="I20" s="82">
        <v>4</v>
      </c>
      <c r="J20" s="82">
        <v>4</v>
      </c>
      <c r="K20" s="82">
        <v>4</v>
      </c>
    </row>
    <row r="21" spans="1:12" s="22" customFormat="1" ht="15" customHeight="1" x14ac:dyDescent="0.2">
      <c r="A21" s="96" t="s">
        <v>107</v>
      </c>
      <c r="B21" s="97" t="s">
        <v>7</v>
      </c>
      <c r="C21" s="95" t="s">
        <v>108</v>
      </c>
      <c r="D21" s="82" t="s">
        <v>7</v>
      </c>
      <c r="E21" s="81" t="s">
        <v>7</v>
      </c>
      <c r="F21" s="82" t="s">
        <v>7</v>
      </c>
      <c r="G21" s="82" t="s">
        <v>7</v>
      </c>
      <c r="H21" s="81" t="s">
        <v>7</v>
      </c>
      <c r="I21" s="82" t="s">
        <v>7</v>
      </c>
      <c r="J21" s="82" t="s">
        <v>7</v>
      </c>
      <c r="K21" s="82" t="s">
        <v>7</v>
      </c>
    </row>
    <row r="22" spans="1:12" s="22" customFormat="1" ht="15" customHeight="1" x14ac:dyDescent="0.2">
      <c r="A22" s="96" t="s">
        <v>108</v>
      </c>
      <c r="B22" s="98" t="s">
        <v>14</v>
      </c>
      <c r="C22" s="99"/>
      <c r="D22" s="82">
        <v>3</v>
      </c>
      <c r="E22" s="81" t="s">
        <v>158</v>
      </c>
      <c r="F22" s="81">
        <v>3</v>
      </c>
      <c r="G22" s="81">
        <v>3</v>
      </c>
      <c r="H22" s="81" t="s">
        <v>7</v>
      </c>
      <c r="I22" s="81">
        <v>3</v>
      </c>
      <c r="J22" s="81">
        <v>3</v>
      </c>
      <c r="K22" s="81">
        <v>3</v>
      </c>
    </row>
    <row r="23" spans="1:12" ht="6" customHeight="1" x14ac:dyDescent="0.2">
      <c r="A23" s="140"/>
      <c r="B23" s="61"/>
      <c r="C23" s="141"/>
      <c r="D23" s="82"/>
      <c r="E23" s="82"/>
      <c r="F23" s="82"/>
      <c r="G23" s="82"/>
      <c r="H23" s="82"/>
      <c r="I23" s="82"/>
      <c r="J23" s="82"/>
      <c r="K23" s="82"/>
    </row>
    <row r="24" spans="1:12" s="8" customFormat="1" ht="15" customHeight="1" x14ac:dyDescent="0.2">
      <c r="A24" s="54" t="s">
        <v>15</v>
      </c>
      <c r="B24" s="61"/>
      <c r="C24" s="141"/>
      <c r="D24" s="112">
        <v>1110</v>
      </c>
      <c r="E24" s="112">
        <v>347</v>
      </c>
      <c r="F24" s="112">
        <v>1171</v>
      </c>
      <c r="G24" s="112">
        <v>1171</v>
      </c>
      <c r="H24" s="112">
        <v>38</v>
      </c>
      <c r="I24" s="112">
        <v>1171</v>
      </c>
      <c r="J24" s="112">
        <v>1171</v>
      </c>
      <c r="K24" s="112">
        <v>1164</v>
      </c>
    </row>
    <row r="25" spans="1:12" s="8" customFormat="1" ht="15" customHeight="1" x14ac:dyDescent="0.2">
      <c r="A25" s="262" t="s">
        <v>72</v>
      </c>
      <c r="B25" s="375"/>
      <c r="C25" s="141"/>
      <c r="D25" s="82" t="s">
        <v>0</v>
      </c>
      <c r="E25" s="82" t="s">
        <v>0</v>
      </c>
      <c r="F25" s="82" t="s">
        <v>0</v>
      </c>
      <c r="G25" s="82" t="s">
        <v>0</v>
      </c>
      <c r="H25" s="82" t="s">
        <v>0</v>
      </c>
      <c r="I25" s="82" t="s">
        <v>0</v>
      </c>
      <c r="J25" s="82" t="s">
        <v>0</v>
      </c>
      <c r="K25" s="82" t="s">
        <v>0</v>
      </c>
    </row>
    <row r="26" spans="1:12" s="8" customFormat="1" ht="15" customHeight="1" x14ac:dyDescent="0.2">
      <c r="A26" s="359" t="s">
        <v>73</v>
      </c>
      <c r="B26" s="373"/>
      <c r="C26" s="374"/>
      <c r="D26" s="83">
        <v>167</v>
      </c>
      <c r="E26" s="82">
        <v>37</v>
      </c>
      <c r="F26" s="82">
        <v>168</v>
      </c>
      <c r="G26" s="82">
        <v>160</v>
      </c>
      <c r="H26" s="82">
        <v>3</v>
      </c>
      <c r="I26" s="82">
        <v>145</v>
      </c>
      <c r="J26" s="82">
        <v>170</v>
      </c>
      <c r="K26" s="82" t="s">
        <v>7</v>
      </c>
    </row>
    <row r="27" spans="1:12" ht="6" customHeight="1" x14ac:dyDescent="0.2">
      <c r="A27" s="113"/>
      <c r="B27" s="61"/>
      <c r="C27" s="61"/>
      <c r="D27" s="240"/>
      <c r="E27" s="116"/>
      <c r="F27" s="116"/>
      <c r="G27" s="116"/>
      <c r="H27" s="116"/>
      <c r="I27" s="116"/>
      <c r="J27" s="116"/>
      <c r="K27" s="116"/>
    </row>
    <row r="28" spans="1:12" ht="15" customHeight="1" x14ac:dyDescent="0.2">
      <c r="A28" s="45"/>
      <c r="B28" s="117"/>
      <c r="C28" s="117"/>
      <c r="D28" s="328" t="s">
        <v>8</v>
      </c>
      <c r="E28" s="290"/>
      <c r="F28" s="290"/>
      <c r="G28" s="290"/>
      <c r="H28" s="290"/>
      <c r="I28" s="290"/>
      <c r="J28" s="290"/>
      <c r="K28" s="290"/>
    </row>
    <row r="29" spans="1:12" ht="6" customHeight="1" x14ac:dyDescent="0.2">
      <c r="A29" s="140"/>
      <c r="B29" s="61"/>
      <c r="C29" s="61"/>
      <c r="D29" s="228"/>
      <c r="E29" s="142"/>
      <c r="F29" s="142"/>
      <c r="G29" s="216"/>
      <c r="H29" s="216"/>
      <c r="I29" s="142"/>
      <c r="J29" s="142"/>
      <c r="K29" s="142"/>
    </row>
    <row r="30" spans="1:12" s="22" customFormat="1" ht="15" customHeight="1" x14ac:dyDescent="0.2">
      <c r="A30" s="93"/>
      <c r="B30" s="94" t="s">
        <v>68</v>
      </c>
      <c r="C30" s="95" t="s">
        <v>69</v>
      </c>
      <c r="D30" s="82">
        <v>2632</v>
      </c>
      <c r="E30" s="82">
        <v>575</v>
      </c>
      <c r="F30" s="82">
        <v>3208</v>
      </c>
      <c r="G30" s="82">
        <v>3113</v>
      </c>
      <c r="H30" s="82" t="s">
        <v>158</v>
      </c>
      <c r="I30" s="82">
        <v>2777</v>
      </c>
      <c r="J30" s="82">
        <v>371</v>
      </c>
      <c r="K30" s="82">
        <v>76</v>
      </c>
      <c r="L30" s="40"/>
    </row>
    <row r="31" spans="1:12" s="22" customFormat="1" ht="15" customHeight="1" x14ac:dyDescent="0.2">
      <c r="A31" s="96">
        <v>5000</v>
      </c>
      <c r="B31" s="97" t="s">
        <v>7</v>
      </c>
      <c r="C31" s="95">
        <v>10000</v>
      </c>
      <c r="D31" s="82">
        <v>2970</v>
      </c>
      <c r="E31" s="82">
        <v>952</v>
      </c>
      <c r="F31" s="82">
        <v>3922</v>
      </c>
      <c r="G31" s="82">
        <v>3758</v>
      </c>
      <c r="H31" s="82" t="s">
        <v>158</v>
      </c>
      <c r="I31" s="82">
        <v>2811</v>
      </c>
      <c r="J31" s="82">
        <v>963</v>
      </c>
      <c r="K31" s="82">
        <v>199</v>
      </c>
    </row>
    <row r="32" spans="1:12" s="22" customFormat="1" ht="15" customHeight="1" x14ac:dyDescent="0.2">
      <c r="A32" s="96">
        <v>10000</v>
      </c>
      <c r="B32" s="97" t="s">
        <v>7</v>
      </c>
      <c r="C32" s="95">
        <v>50000</v>
      </c>
      <c r="D32" s="82">
        <v>19554</v>
      </c>
      <c r="E32" s="82">
        <v>6123</v>
      </c>
      <c r="F32" s="82">
        <v>25677</v>
      </c>
      <c r="G32" s="82">
        <v>24858</v>
      </c>
      <c r="H32" s="82">
        <v>236</v>
      </c>
      <c r="I32" s="82">
        <v>11836</v>
      </c>
      <c r="J32" s="82">
        <v>13231</v>
      </c>
      <c r="K32" s="82">
        <v>2990</v>
      </c>
    </row>
    <row r="33" spans="1:11" s="22" customFormat="1" ht="15" customHeight="1" x14ac:dyDescent="0.2">
      <c r="A33" s="96">
        <v>50000</v>
      </c>
      <c r="B33" s="97" t="s">
        <v>7</v>
      </c>
      <c r="C33" s="95">
        <v>100000</v>
      </c>
      <c r="D33" s="82">
        <v>18976</v>
      </c>
      <c r="E33" s="82">
        <v>3472</v>
      </c>
      <c r="F33" s="82">
        <v>22448</v>
      </c>
      <c r="G33" s="82">
        <v>21220</v>
      </c>
      <c r="H33" s="82">
        <v>221</v>
      </c>
      <c r="I33" s="82">
        <v>8420</v>
      </c>
      <c r="J33" s="82">
        <v>13012</v>
      </c>
      <c r="K33" s="82">
        <v>2796</v>
      </c>
    </row>
    <row r="34" spans="1:11" s="22" customFormat="1" ht="15" customHeight="1" x14ac:dyDescent="0.2">
      <c r="A34" s="96">
        <v>100000</v>
      </c>
      <c r="B34" s="97" t="s">
        <v>7</v>
      </c>
      <c r="C34" s="95">
        <v>200000</v>
      </c>
      <c r="D34" s="82">
        <v>17803</v>
      </c>
      <c r="E34" s="82">
        <v>2658</v>
      </c>
      <c r="F34" s="82">
        <v>20460</v>
      </c>
      <c r="G34" s="82">
        <v>19599</v>
      </c>
      <c r="H34" s="81">
        <v>436</v>
      </c>
      <c r="I34" s="82">
        <v>4755</v>
      </c>
      <c r="J34" s="82">
        <v>15274</v>
      </c>
      <c r="K34" s="82">
        <v>3507</v>
      </c>
    </row>
    <row r="35" spans="1:11" s="22" customFormat="1" ht="15" customHeight="1" x14ac:dyDescent="0.2">
      <c r="A35" s="96">
        <v>200000</v>
      </c>
      <c r="B35" s="97" t="s">
        <v>7</v>
      </c>
      <c r="C35" s="95">
        <v>300000</v>
      </c>
      <c r="D35" s="82">
        <v>9133</v>
      </c>
      <c r="E35" s="81">
        <v>1667</v>
      </c>
      <c r="F35" s="81">
        <v>10800</v>
      </c>
      <c r="G35" s="81">
        <v>10246</v>
      </c>
      <c r="H35" s="81" t="s">
        <v>158</v>
      </c>
      <c r="I35" s="81">
        <v>2681</v>
      </c>
      <c r="J35" s="81">
        <v>7778</v>
      </c>
      <c r="K35" s="81">
        <v>1527</v>
      </c>
    </row>
    <row r="36" spans="1:11" s="22" customFormat="1" ht="15" customHeight="1" x14ac:dyDescent="0.2">
      <c r="A36" s="96">
        <v>300000</v>
      </c>
      <c r="B36" s="97" t="s">
        <v>7</v>
      </c>
      <c r="C36" s="95">
        <v>500000</v>
      </c>
      <c r="D36" s="82">
        <v>5671</v>
      </c>
      <c r="E36" s="81" t="s">
        <v>158</v>
      </c>
      <c r="F36" s="82">
        <v>6142</v>
      </c>
      <c r="G36" s="82">
        <v>6085</v>
      </c>
      <c r="H36" s="81" t="s">
        <v>158</v>
      </c>
      <c r="I36" s="82">
        <v>780</v>
      </c>
      <c r="J36" s="82">
        <v>5930</v>
      </c>
      <c r="K36" s="82">
        <v>1378</v>
      </c>
    </row>
    <row r="37" spans="1:11" s="22" customFormat="1" ht="15" customHeight="1" x14ac:dyDescent="0.2">
      <c r="A37" s="96">
        <v>500000</v>
      </c>
      <c r="B37" s="97" t="s">
        <v>7</v>
      </c>
      <c r="C37" s="95" t="s">
        <v>107</v>
      </c>
      <c r="D37" s="82">
        <v>6590</v>
      </c>
      <c r="E37" s="81" t="s">
        <v>158</v>
      </c>
      <c r="F37" s="82">
        <v>6602</v>
      </c>
      <c r="G37" s="82">
        <v>5386</v>
      </c>
      <c r="H37" s="81" t="s">
        <v>7</v>
      </c>
      <c r="I37" s="82">
        <v>940</v>
      </c>
      <c r="J37" s="82">
        <v>4446</v>
      </c>
      <c r="K37" s="82">
        <v>1021</v>
      </c>
    </row>
    <row r="38" spans="1:11" s="22" customFormat="1" ht="15" customHeight="1" x14ac:dyDescent="0.2">
      <c r="A38" s="96" t="s">
        <v>107</v>
      </c>
      <c r="B38" s="97" t="s">
        <v>7</v>
      </c>
      <c r="C38" s="95" t="s">
        <v>108</v>
      </c>
      <c r="D38" s="82" t="s">
        <v>7</v>
      </c>
      <c r="E38" s="81" t="s">
        <v>7</v>
      </c>
      <c r="F38" s="82" t="s">
        <v>7</v>
      </c>
      <c r="G38" s="82" t="s">
        <v>7</v>
      </c>
      <c r="H38" s="81" t="s">
        <v>7</v>
      </c>
      <c r="I38" s="82" t="s">
        <v>7</v>
      </c>
      <c r="J38" s="82" t="s">
        <v>7</v>
      </c>
      <c r="K38" s="82" t="s">
        <v>7</v>
      </c>
    </row>
    <row r="39" spans="1:11" s="22" customFormat="1" ht="15" customHeight="1" x14ac:dyDescent="0.2">
      <c r="A39" s="96" t="s">
        <v>108</v>
      </c>
      <c r="B39" s="98" t="s">
        <v>14</v>
      </c>
      <c r="C39" s="99"/>
      <c r="D39" s="82">
        <v>10886</v>
      </c>
      <c r="E39" s="81" t="s">
        <v>158</v>
      </c>
      <c r="F39" s="81">
        <v>20463</v>
      </c>
      <c r="G39" s="81">
        <v>17939</v>
      </c>
      <c r="H39" s="81" t="s">
        <v>7</v>
      </c>
      <c r="I39" s="81">
        <v>1300</v>
      </c>
      <c r="J39" s="81">
        <v>16639</v>
      </c>
      <c r="K39" s="81">
        <v>3349</v>
      </c>
    </row>
    <row r="40" spans="1:11" s="8" customFormat="1" ht="6" customHeight="1" x14ac:dyDescent="0.2">
      <c r="A40" s="140"/>
      <c r="B40" s="61"/>
      <c r="C40" s="141"/>
      <c r="D40" s="82"/>
      <c r="E40" s="82"/>
      <c r="F40" s="82"/>
      <c r="G40" s="82"/>
      <c r="H40" s="82"/>
      <c r="I40" s="82"/>
      <c r="J40" s="82"/>
      <c r="K40" s="82"/>
    </row>
    <row r="41" spans="1:11" ht="15" customHeight="1" x14ac:dyDescent="0.2">
      <c r="A41" s="54" t="s">
        <v>15</v>
      </c>
      <c r="B41" s="61"/>
      <c r="C41" s="141"/>
      <c r="D41" s="112">
        <v>94214</v>
      </c>
      <c r="E41" s="112">
        <v>25507</v>
      </c>
      <c r="F41" s="112">
        <v>119721</v>
      </c>
      <c r="G41" s="112">
        <v>112203</v>
      </c>
      <c r="H41" s="112">
        <v>1798</v>
      </c>
      <c r="I41" s="112">
        <v>36300</v>
      </c>
      <c r="J41" s="112">
        <v>77643</v>
      </c>
      <c r="K41" s="112">
        <v>16844</v>
      </c>
    </row>
    <row r="42" spans="1:11" ht="15" customHeight="1" x14ac:dyDescent="0.2">
      <c r="A42" s="262" t="s">
        <v>72</v>
      </c>
      <c r="B42" s="375"/>
      <c r="C42" s="141"/>
      <c r="D42" s="82"/>
      <c r="E42" s="82"/>
      <c r="F42" s="82"/>
      <c r="G42" s="82"/>
      <c r="H42" s="82"/>
      <c r="I42" s="82"/>
      <c r="J42" s="82"/>
      <c r="K42" s="82"/>
    </row>
    <row r="43" spans="1:11" ht="15" customHeight="1" x14ac:dyDescent="0.2">
      <c r="A43" s="359" t="s">
        <v>73</v>
      </c>
      <c r="B43" s="373"/>
      <c r="C43" s="374"/>
      <c r="D43" s="83">
        <v>20123</v>
      </c>
      <c r="E43" s="82">
        <v>4248</v>
      </c>
      <c r="F43" s="82">
        <v>24164</v>
      </c>
      <c r="G43" s="82">
        <v>8099</v>
      </c>
      <c r="H43" s="82">
        <v>82</v>
      </c>
      <c r="I43" s="82">
        <v>9328</v>
      </c>
      <c r="J43" s="82" t="s">
        <v>7</v>
      </c>
      <c r="K43" s="82" t="s">
        <v>7</v>
      </c>
    </row>
    <row r="44" spans="1:11" x14ac:dyDescent="0.2">
      <c r="A44" s="113"/>
      <c r="B44" s="61"/>
      <c r="C44" s="61"/>
      <c r="D44" s="108"/>
      <c r="E44" s="108"/>
      <c r="F44" s="143"/>
      <c r="G44" s="143"/>
      <c r="H44" s="143"/>
      <c r="I44" s="52"/>
      <c r="J44" s="52"/>
      <c r="K44" s="52"/>
    </row>
    <row r="45" spans="1:11" x14ac:dyDescent="0.2">
      <c r="A45" s="113"/>
      <c r="B45" s="61"/>
      <c r="C45" s="61"/>
      <c r="D45" s="85"/>
      <c r="E45" s="52"/>
      <c r="F45" s="52"/>
      <c r="G45" s="52"/>
      <c r="H45" s="52"/>
      <c r="I45" s="52"/>
      <c r="J45" s="52"/>
      <c r="K45" s="52"/>
    </row>
    <row r="46" spans="1:11" x14ac:dyDescent="0.2">
      <c r="A46" s="113"/>
      <c r="B46" s="61"/>
      <c r="C46" s="61"/>
      <c r="D46" s="85"/>
      <c r="E46" s="52"/>
      <c r="F46" s="52"/>
      <c r="G46" s="52"/>
      <c r="H46" s="52"/>
      <c r="I46" s="52"/>
      <c r="J46" s="52"/>
      <c r="K46" s="52"/>
    </row>
    <row r="47" spans="1:11" x14ac:dyDescent="0.2">
      <c r="A47" s="113"/>
      <c r="B47" s="61"/>
      <c r="C47" s="61"/>
      <c r="D47" s="85"/>
      <c r="E47" s="52"/>
      <c r="F47" s="52"/>
      <c r="G47" s="52"/>
      <c r="H47" s="52"/>
      <c r="I47" s="52"/>
      <c r="J47" s="52"/>
      <c r="K47" s="52"/>
    </row>
    <row r="48" spans="1:11" x14ac:dyDescent="0.2">
      <c r="A48" s="113"/>
      <c r="B48" s="61"/>
      <c r="C48" s="61"/>
      <c r="D48" s="85"/>
      <c r="E48" s="52"/>
      <c r="F48" s="52"/>
      <c r="G48" s="52"/>
      <c r="H48" s="52"/>
      <c r="I48" s="52"/>
      <c r="J48" s="52"/>
      <c r="K48" s="52"/>
    </row>
    <row r="49" spans="1:21" x14ac:dyDescent="0.2">
      <c r="A49" s="113"/>
      <c r="B49" s="61"/>
      <c r="C49" s="61"/>
      <c r="D49" s="85"/>
      <c r="E49" s="52"/>
      <c r="F49" s="52"/>
      <c r="G49" s="52"/>
      <c r="H49" s="52"/>
      <c r="I49" s="52"/>
      <c r="J49" s="52"/>
      <c r="K49" s="52"/>
    </row>
    <row r="50" spans="1:21" x14ac:dyDescent="0.2">
      <c r="A50" s="113"/>
      <c r="B50" s="61"/>
      <c r="C50" s="61"/>
      <c r="D50" s="85"/>
      <c r="E50" s="52"/>
      <c r="F50" s="52"/>
      <c r="G50" s="52"/>
      <c r="H50" s="52"/>
      <c r="I50" s="52"/>
      <c r="J50" s="52"/>
      <c r="K50" s="52"/>
    </row>
    <row r="51" spans="1:21" x14ac:dyDescent="0.2">
      <c r="A51" s="113"/>
      <c r="B51" s="61"/>
      <c r="C51" s="61"/>
      <c r="D51" s="85"/>
      <c r="E51" s="52"/>
      <c r="F51" s="52"/>
      <c r="G51" s="52"/>
      <c r="H51" s="52"/>
      <c r="I51" s="52"/>
      <c r="J51" s="52"/>
      <c r="K51" s="52"/>
    </row>
    <row r="52" spans="1:21" x14ac:dyDescent="0.2">
      <c r="A52" s="113"/>
      <c r="B52" s="61"/>
      <c r="C52" s="61"/>
      <c r="D52" s="85"/>
      <c r="E52" s="52"/>
      <c r="F52" s="52"/>
      <c r="G52" s="52"/>
      <c r="H52" s="52"/>
      <c r="I52" s="52"/>
      <c r="J52" s="52"/>
      <c r="K52" s="52"/>
    </row>
    <row r="53" spans="1:21" x14ac:dyDescent="0.2">
      <c r="A53" s="140"/>
      <c r="B53" s="61"/>
      <c r="C53" s="61"/>
      <c r="D53" s="45"/>
      <c r="E53" s="45"/>
      <c r="F53" s="45"/>
      <c r="G53" s="45"/>
      <c r="H53" s="45"/>
      <c r="I53" s="45"/>
      <c r="J53" s="45"/>
      <c r="K53" s="45"/>
      <c r="M53" s="41"/>
      <c r="N53" s="41"/>
      <c r="O53" s="41"/>
      <c r="P53" s="41"/>
      <c r="Q53" s="41"/>
      <c r="R53" s="41"/>
      <c r="S53" s="41"/>
      <c r="T53" s="41"/>
      <c r="U53" s="41"/>
    </row>
    <row r="54" spans="1:21" x14ac:dyDescent="0.2">
      <c r="A54" s="182" t="s">
        <v>9</v>
      </c>
      <c r="B54" s="114"/>
      <c r="C54" s="114"/>
      <c r="D54" s="45"/>
      <c r="E54" s="45"/>
      <c r="F54" s="45"/>
      <c r="G54" s="45"/>
      <c r="H54" s="45"/>
      <c r="I54" s="45"/>
      <c r="J54" s="45"/>
      <c r="K54" s="45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" customHeight="1" x14ac:dyDescent="0.2">
      <c r="A55" s="359" t="s">
        <v>67</v>
      </c>
      <c r="B55" s="360"/>
      <c r="C55" s="360"/>
      <c r="D55" s="360"/>
      <c r="E55" s="360"/>
      <c r="F55" s="360"/>
      <c r="G55" s="360"/>
      <c r="H55" s="360"/>
      <c r="I55" s="360"/>
      <c r="J55" s="285"/>
      <c r="K55" s="285"/>
    </row>
    <row r="56" spans="1:21" ht="12" customHeight="1" x14ac:dyDescent="0.2">
      <c r="A56" s="361" t="s">
        <v>57</v>
      </c>
      <c r="B56" s="361"/>
      <c r="C56" s="361"/>
      <c r="D56" s="361"/>
      <c r="E56" s="361"/>
      <c r="F56" s="361"/>
      <c r="G56" s="360"/>
      <c r="H56" s="360"/>
      <c r="I56" s="360"/>
      <c r="J56" s="285"/>
      <c r="K56" s="285"/>
    </row>
    <row r="57" spans="1:21" ht="12" customHeight="1" x14ac:dyDescent="0.2">
      <c r="A57" s="262" t="s">
        <v>125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</row>
    <row r="58" spans="1:21" ht="12" customHeight="1" x14ac:dyDescent="0.2">
      <c r="A58" s="262" t="s">
        <v>126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</row>
    <row r="59" spans="1:21" ht="12" customHeight="1" x14ac:dyDescent="0.2">
      <c r="A59" s="262" t="s">
        <v>127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</row>
    <row r="61" spans="1:21" x14ac:dyDescent="0.2">
      <c r="A61" s="7"/>
      <c r="B61" s="7"/>
      <c r="C61" s="7"/>
    </row>
  </sheetData>
  <mergeCells count="22">
    <mergeCell ref="A43:C43"/>
    <mergeCell ref="A26:C26"/>
    <mergeCell ref="A42:B42"/>
    <mergeCell ref="A25:B25"/>
    <mergeCell ref="D11:K11"/>
    <mergeCell ref="D28:K28"/>
    <mergeCell ref="A1:K1"/>
    <mergeCell ref="A2:K2"/>
    <mergeCell ref="A4:C9"/>
    <mergeCell ref="G4:G9"/>
    <mergeCell ref="F4:F9"/>
    <mergeCell ref="H4:H9"/>
    <mergeCell ref="I4:I9"/>
    <mergeCell ref="J4:J9"/>
    <mergeCell ref="K4:K9"/>
    <mergeCell ref="D4:D9"/>
    <mergeCell ref="E4:E9"/>
    <mergeCell ref="A55:K55"/>
    <mergeCell ref="A56:K56"/>
    <mergeCell ref="A57:K57"/>
    <mergeCell ref="A58:K58"/>
    <mergeCell ref="A59:K59"/>
  </mergeCells>
  <phoneticPr fontId="0" type="noConversion"/>
  <pageMargins left="0.43307086614173229" right="0.43307086614173229" top="0.98425196850393704" bottom="0.51181102362204722" header="0.51181102362204722" footer="0.51181102362204722"/>
  <pageSetup paperSize="9" firstPageNumber="2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Impressum</vt:lpstr>
      <vt:lpstr>Zeichenerklär.</vt:lpstr>
      <vt:lpstr>Inhaltsverz.+Vorbemerk.</vt:lpstr>
      <vt:lpstr>Tab.1+Graf1</vt:lpstr>
      <vt:lpstr>Tab.2</vt:lpstr>
      <vt:lpstr>Graf2</vt:lpstr>
      <vt:lpstr>Tab.3</vt:lpstr>
      <vt:lpstr>Tab.4</vt:lpstr>
      <vt:lpstr>Tab.5</vt:lpstr>
      <vt:lpstr>Tab.6</vt:lpstr>
      <vt:lpstr>Tab.7</vt:lpstr>
      <vt:lpstr>Tab.8</vt:lpstr>
      <vt:lpstr>Tab.9+Graf3 </vt:lpstr>
      <vt:lpstr>Tab.10</vt:lpstr>
      <vt:lpstr>Tab.11</vt:lpstr>
      <vt:lpstr>Tab.12</vt:lpstr>
      <vt:lpstr>Graf2!Druckbereich</vt:lpstr>
      <vt:lpstr>Tab.10!Druckbereich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slt2k4</dc:creator>
  <cp:lastModifiedBy>TLS</cp:lastModifiedBy>
  <cp:lastPrinted>2017-08-09T12:24:13Z</cp:lastPrinted>
  <dcterms:created xsi:type="dcterms:W3CDTF">2009-05-25T11:50:49Z</dcterms:created>
  <dcterms:modified xsi:type="dcterms:W3CDTF">2017-09-05T10:56:40Z</dcterms:modified>
</cp:coreProperties>
</file>