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comments11.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Override PartName="/xl/drawings/drawing2.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746" activeTab="0"/>
  </bookViews>
  <sheets>
    <sheet name="Impressum" sheetId="1" r:id="rId1"/>
    <sheet name="Zeichenerklärg." sheetId="2" r:id="rId2"/>
    <sheet name="Inhaltsverz." sheetId="3" r:id="rId3"/>
    <sheet name="Vorbemerk." sheetId="4" r:id="rId4"/>
    <sheet name="Übersicht" sheetId="5" r:id="rId5"/>
    <sheet name="Graf1+2" sheetId="6" r:id="rId6"/>
    <sheet name="Graf3+4" sheetId="7" r:id="rId7"/>
    <sheet name="HTGrafik" sheetId="8" state="hidden" r:id="rId8"/>
    <sheet name="Tab1" sheetId="9" r:id="rId9"/>
    <sheet name="Tab2+3" sheetId="10" r:id="rId10"/>
    <sheet name="Tab4" sheetId="11" r:id="rId11"/>
    <sheet name="HTabText" sheetId="12" state="hidden" r:id="rId12"/>
  </sheets>
  <definedNames/>
  <calcPr fullCalcOnLoad="1"/>
</workbook>
</file>

<file path=xl/comments11.xml><?xml version="1.0" encoding="utf-8"?>
<comments xmlns="http://schemas.openxmlformats.org/spreadsheetml/2006/main">
  <authors>
    <author>Y. Mannhardt</author>
  </authors>
  <commentList>
    <comment ref="I11" authorId="0">
      <text>
        <r>
          <rPr>
            <b/>
            <sz val="8"/>
            <rFont val="Tahoma"/>
            <family val="2"/>
          </rPr>
          <t>Y. Mannhardt:</t>
        </r>
        <r>
          <rPr>
            <sz val="8"/>
            <rFont val="Tahoma"/>
            <family val="2"/>
          </rPr>
          <t xml:space="preserve">
ab Bericht Jan 10
-&gt; Tausender-Abgrenzung nur noch im Überblick</t>
        </r>
      </text>
    </comment>
  </commentList>
</comments>
</file>

<file path=xl/sharedStrings.xml><?xml version="1.0" encoding="utf-8"?>
<sst xmlns="http://schemas.openxmlformats.org/spreadsheetml/2006/main" count="502" uniqueCount="264">
  <si>
    <t>Rauminhalt ist das von den äußeren Begrenzungsflächen eines Gebäudes eingeschlossene Volumen (Bruttoraum-
inhalt); d.h. das Produkt aus der überbauten Fläche und der anzusetzenden Höhe, es umfasst auch den Rauminhalt der Konstruktionen.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</si>
  <si>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</si>
  <si>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</si>
  <si>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</si>
  <si>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</si>
  <si>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</si>
  <si>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</si>
  <si>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</si>
  <si>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</si>
  <si>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</si>
  <si>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Grafiken</t>
  </si>
  <si>
    <t xml:space="preserve">   - Anzahl -</t>
  </si>
  <si>
    <t xml:space="preserve">   - Veranschlagte Kosten -</t>
  </si>
  <si>
    <t>Tabellen</t>
  </si>
  <si>
    <t xml:space="preserve">    Hochbau insgesamt</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</si>
  <si>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</si>
  <si>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</si>
  <si>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</si>
  <si>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</si>
  <si>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</si>
  <si>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</si>
  <si>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</si>
  <si>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</si>
  <si>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</si>
  <si>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</si>
  <si>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6. Für Gebäude mit Wohnraum die Zahl der Wohneinheiten</t>
  </si>
  <si>
    <t>Erhebungseinheit</t>
  </si>
  <si>
    <t>Erhebungseinheit ist das einzelne (Wohn- oder Nichtwohn-) Gebäude, wobei sowohl die Errichtung neuer Gebäude als auch Baumaßnahmen an bestehenden Gebäuden zu erfassen sind.</t>
  </si>
  <si>
    <t>Methodische Hinweise</t>
  </si>
  <si>
    <t>Definitionen</t>
  </si>
  <si>
    <t>Gebäude</t>
  </si>
  <si>
    <t>Wohngebäude</t>
  </si>
  <si>
    <t>Nichtwohngebäude</t>
  </si>
  <si>
    <t>Errichtung neuer Gebäude</t>
  </si>
  <si>
    <t>Baumaßnahmen an bestehenden Gebäuden</t>
  </si>
  <si>
    <t>Wohnung</t>
  </si>
  <si>
    <t>Wohnräume</t>
  </si>
  <si>
    <t>Wohnräume sind Räume, die für Wohnzwecke bestimmt sind und mindestens eine Wohnfläche von 6 m² haben sowie alle Küchen (diese ohne Rücksicht auf die Größe).</t>
  </si>
  <si>
    <t>Wohnfläche</t>
  </si>
  <si>
    <t xml:space="preserve">Die Wohnfläche eines Wohnheims umfasst die Grundflächen der Räume, die zur alleinigen und gemeinschaftlichen Nutzung durch die Bewohner bestimmt sind. </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</si>
  <si>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</si>
  <si>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</si>
  <si>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</si>
  <si>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</si>
  <si>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</si>
  <si>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</si>
  <si>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</si>
  <si>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</si>
  <si>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</si>
  <si>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</si>
  <si>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</si>
  <si>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</si>
  <si>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</si>
  <si>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</si>
  <si>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</si>
  <si>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</si>
  <si>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</si>
  <si>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</si>
  <si>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</si>
  <si>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</si>
  <si>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</si>
  <si>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</si>
  <si>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Eine Wohnung ist die Summe der Räume, die die Führung eines Haushaltes ermöglichen, darunter stets eine Küche oder ein Raum mit Kochgelegenheit (Kochnische/Kochschrank). Eine Wohnung hat grundsätzlich einen eigenen ab-schließbaren Zugang unmittelbar vom Freien, vom Treppenhaus oder von einem Vorraum, ferner Wasserversorgung, Ausguss und Toilette.</t>
  </si>
  <si>
    <t>Wohnfläche ist entsprechend der Verordnung zur Berechnung der Wohnfläche (Wohnflächenverordnung -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t>
  </si>
  <si>
    <t>Die Grundflächen von Räumen und Raumteilen mit einer lichten Höhe von mindestens 2 m sind vollständig, von Räu-
men und Raumteilen mit einer lichten Höhe von mindestens 1 m und weniger als 2 m sowie unbeheizbare Winter-
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</si>
  <si>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</si>
  <si>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</si>
  <si>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</si>
  <si>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</si>
  <si>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</si>
  <si>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Veranschlagte Kosten im Sinne der Bautätigkeitsstatistik sind die Kosten der Baukonstruktion (einschließlich Erdar-beiten),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</si>
  <si>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Nach der Systematik der Bauwerke sind Nichtwohngebäude solche Gebäude, die überwiegend für Nichtwohnzwecke bestimmt sind, d.h. Gebäude, in denen mehr als die Hälfte der Gesamtnutzfläche Nichtwohnzwecken dient.</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</si>
  <si>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</si>
  <si>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4 des Gesetzes vom 22. August 2006 (BGBl. I S. 1970), in Verbindung mit dem Gesetz über die Statistik für Bundeszwecke (Bundesstatistikgesetz - BStatG) vom 22. Januar 1987 (BGBl. I S. 462, 565), zuletzt geändert durch Artikel 3 des Gesetzes vom 7. September 2007 (BGBl. I S. 2246).</t>
  </si>
  <si>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</si>
  <si>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</si>
  <si>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</si>
  <si>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</si>
  <si>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</si>
  <si>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</si>
  <si>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</si>
  <si>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</si>
  <si>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</si>
  <si>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</si>
  <si>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</si>
  <si>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</si>
  <si>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</si>
  <si>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 xml:space="preserve">     2010 und 2011</t>
  </si>
  <si>
    <t xml:space="preserve">    Von diesen</t>
  </si>
  <si>
    <t>Wohnungen sind</t>
  </si>
  <si>
    <t>in neuen Wohngebäuden,</t>
  </si>
  <si>
    <t>in neuen Nichtwohngebäuden,</t>
  </si>
  <si>
    <t>durch Baumaßnahmen an bestehenden Gebäuden</t>
  </si>
  <si>
    <t>Von diesen</t>
  </si>
  <si>
    <t xml:space="preserve">  Wohngebäude</t>
  </si>
  <si>
    <t xml:space="preserve">  Nichtwohngebäude</t>
  </si>
  <si>
    <t>Neubau</t>
  </si>
  <si>
    <t>neue Wohngebäude mit 3 und mehr Wohnungen (einschl. Wohnheime)</t>
  </si>
  <si>
    <t>neue Wohngebäude mit 1 und 2 Wohnungen</t>
  </si>
  <si>
    <t>neue Nichtwohngebäude</t>
  </si>
  <si>
    <t>Hochbau insgesamt</t>
  </si>
  <si>
    <t xml:space="preserve"> Zeit-
 raum </t>
  </si>
  <si>
    <t>Alle Baumaßnahmen</t>
  </si>
  <si>
    <t>Ge-
bäude/
Bau-
maß-
nahmen</t>
  </si>
  <si>
    <t xml:space="preserve"> Woh-  nungen</t>
  </si>
  <si>
    <t>veran-
schlagte
Kosten
der
Bauwerke</t>
  </si>
  <si>
    <t>Ge-      bäude</t>
  </si>
  <si>
    <t>Raum-     inhalt</t>
  </si>
  <si>
    <t>Wohnungen</t>
  </si>
  <si>
    <t>Nutz- fläche</t>
  </si>
  <si>
    <t>ins-  gesamt</t>
  </si>
  <si>
    <t>Wohn-  fläche</t>
  </si>
  <si>
    <t>Anzahl</t>
  </si>
  <si>
    <t>1000 EUR</t>
  </si>
  <si>
    <t>1000 m³</t>
  </si>
  <si>
    <t>100 m²</t>
  </si>
  <si>
    <t>1. Vj.</t>
  </si>
  <si>
    <t>2. Vj.</t>
  </si>
  <si>
    <t>3. Vj.</t>
  </si>
  <si>
    <t>4. Vj.</t>
  </si>
  <si>
    <t>Januar</t>
  </si>
  <si>
    <t>Februar</t>
  </si>
  <si>
    <t>März</t>
  </si>
  <si>
    <t>April</t>
  </si>
  <si>
    <t>Mai</t>
  </si>
  <si>
    <t>Juni</t>
  </si>
  <si>
    <t>Juli</t>
  </si>
  <si>
    <t>August</t>
  </si>
  <si>
    <t>September</t>
  </si>
  <si>
    <t>Oktober</t>
  </si>
  <si>
    <t>November</t>
  </si>
  <si>
    <t>Dezember</t>
  </si>
  <si>
    <t>Gebäudeart
Bauherrengruppe</t>
  </si>
  <si>
    <t>Woh-  nungen</t>
  </si>
  <si>
    <t>Wohn-  räume</t>
  </si>
  <si>
    <t xml:space="preserve">Wohngebäude mit 1 Wohnung </t>
  </si>
  <si>
    <t>.</t>
  </si>
  <si>
    <t>Wohngebäude mit 2 Wohnungen</t>
  </si>
  <si>
    <t>Wohngebäude mit 3 und mehr</t>
  </si>
  <si>
    <t xml:space="preserve">   Wohnungen</t>
  </si>
  <si>
    <t>Wohnheime</t>
  </si>
  <si>
    <t>Wohngebäude insgesamt</t>
  </si>
  <si>
    <t xml:space="preserve">    darunter</t>
  </si>
  <si>
    <t xml:space="preserve">    Wohngebäude mit Eigentums- </t>
  </si>
  <si>
    <t xml:space="preserve">       wohnungen</t>
  </si>
  <si>
    <t>Von den Wohngebäuden entfielen auf</t>
  </si>
  <si>
    <t xml:space="preserve"> </t>
  </si>
  <si>
    <t xml:space="preserve">  öffentliche Bauherren</t>
  </si>
  <si>
    <t xml:space="preserve">  Unternehmen</t>
  </si>
  <si>
    <t xml:space="preserve">     davon</t>
  </si>
  <si>
    <t xml:space="preserve">     Wohnungsunternehmen</t>
  </si>
  <si>
    <t xml:space="preserve">     Immobilienfonds</t>
  </si>
  <si>
    <t xml:space="preserve">     sonstige Unternehmen </t>
  </si>
  <si>
    <t xml:space="preserve">       (ohne Wohnungsunternehmen)</t>
  </si>
  <si>
    <t xml:space="preserve">  private Haushalte</t>
  </si>
  <si>
    <t xml:space="preserve">  Organisationen ohne Erwerbszweck</t>
  </si>
  <si>
    <t>Nutz-
fläche</t>
  </si>
  <si>
    <t>Woh-
nungen</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</si>
  <si>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</si>
  <si>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</si>
  <si>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</si>
  <si>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</si>
  <si>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</si>
  <si>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</si>
  <si>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</si>
  <si>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</si>
  <si>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</si>
  <si>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</si>
  <si>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</si>
  <si>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</si>
  <si>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</si>
  <si>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</si>
  <si>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t>
  </si>
  <si>
    <t>und Nichtwohnbauten nach Kreisen</t>
  </si>
  <si>
    <t>Hochbau</t>
  </si>
  <si>
    <t>insgesamt</t>
  </si>
  <si>
    <t>Lfd. Nr.</t>
  </si>
  <si>
    <t>Kreisfreie Stadt                          Landkreis                                   Land</t>
  </si>
  <si>
    <t>Errichtung</t>
  </si>
  <si>
    <t>neuer Wohngebäude</t>
  </si>
  <si>
    <t>Errichtung neuer Nichtwohngebäude</t>
  </si>
  <si>
    <t>dar. Wohngebäude mit 1 und 2 Wohnungen</t>
  </si>
  <si>
    <t>Ge-
bäude</t>
  </si>
  <si>
    <t>Raum-
inhalt</t>
  </si>
  <si>
    <t>veran-
schlagte
Kosten der
Bauwerke</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</si>
  <si>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</si>
  <si>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</si>
  <si>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</si>
  <si>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</si>
  <si>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</si>
  <si>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</si>
  <si>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</si>
  <si>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</si>
  <si>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</si>
  <si>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</si>
  <si>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</si>
  <si>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</si>
  <si>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</si>
  <si>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</si>
  <si>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</si>
  <si>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</si>
  <si>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</si>
  <si>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</si>
  <si>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</si>
  <si>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</si>
  <si>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</si>
  <si>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</si>
  <si>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</si>
  <si>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</si>
  <si>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</si>
  <si>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</si>
  <si>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</si>
  <si>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</si>
  <si>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Januar bis</t>
  </si>
  <si>
    <t>Übersicht zu den Baugenehmigungen im Hochbau</t>
  </si>
  <si>
    <t>1. Baugenehmigungen für die Errichtung neuer Wohn- und Nichtwohngebäude</t>
  </si>
  <si>
    <t>2. Baugenehmigungen für die Errichtung neuer Wohn- und Nichtwohngebäude</t>
  </si>
  <si>
    <t>1. Baugenehmigungen für Wohn- und Nichtwohnbauten</t>
  </si>
  <si>
    <t>4. Baugenehmigungen für Wohn- und Nichtwohnbauten nach Kreisen</t>
  </si>
  <si>
    <t>4. Baugenehmigungen für Wohn-</t>
  </si>
  <si>
    <t>3. Genehmigte Wohnungen 2010 und 2011</t>
  </si>
  <si>
    <t>4. Genehmigte Wohnungen im Wohnungsneubau 2010 und 2011 nach</t>
  </si>
  <si>
    <t xml:space="preserve">    1995 bis Oktober 2011</t>
  </si>
  <si>
    <t>2. Baugenehmigungen für Wohnbauten Januar bis Oktober 2011</t>
  </si>
  <si>
    <t>3. Baugenehmigungen für Nichtwohnbauten Januar bis Oktober 2011</t>
  </si>
  <si>
    <t xml:space="preserve">    Januar bis Oktober 2011</t>
  </si>
  <si>
    <t xml:space="preserve">  1995 bis Oktober 2011</t>
  </si>
  <si>
    <t>Januar bis Oktober 2010</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</si>
  <si>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</si>
  <si>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</si>
  <si>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</si>
  <si>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</si>
  <si>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</si>
  <si>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</si>
  <si>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</si>
  <si>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</si>
  <si>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</si>
  <si>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</si>
  <si>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</si>
  <si>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2012</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</si>
  <si>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</si>
  <si>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Gemeldete Baugenehmigungen in Thüringen, Oktober 2011</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</si>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</sst>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 ###\ ###\ "/>
    <numFmt numFmtId="166" formatCode="_-* #,##0.00\ [$€]_-;\-* #,##0.00\ [$€]_-;_-* &quot;-&quot;??\ [$€]_-;_-@_-"/>
    <numFmt numFmtId="167" formatCode="#\ ###\ \ \ ;@\ \ \ "/>
    <numFmt numFmtId="168" formatCode="#\ ###\ ###"/>
    <numFmt numFmtId="169" formatCode="#\ ###\ ###\ ##0\ ;@\ "/>
    <numFmt numFmtId="170" formatCode="#\ ###\ ###\ \ "/>
    <numFmt numFmtId="171" formatCode="@_n"/>
    <numFmt numFmtId="172" formatCode="#\ ###\ ###_n"/>
    <numFmt numFmtId="173" formatCode="#\ ###\ ###\ ##0\ \ ;@\ \ "/>
    <numFmt numFmtId="174" formatCode="#\ ###\ ###\ ##0\ \ ;[Red]\-#\ ###\ ###\ ##0\ \ ;@\ \ "/>
    <numFmt numFmtId="175" formatCode="#\ ##0\ \ "/>
    <numFmt numFmtId="176" formatCode="#\ ###\ ###_m"/>
    <numFmt numFmtId="177" formatCode="#\ ###\ ###\ ##0\ \ ;[Red]\-?#\ ###\ ###\ ##0\ \ ;@\ \ "/>
    <numFmt numFmtId="178" formatCode="#\ ###\ ###_m_i"/>
    <numFmt numFmtId="179" formatCode="\ \ \ \ ##"/>
    <numFmt numFmtId="180" formatCode="#\ ###\ ###\ ##0\ \ ;[Red]\-\ #\ ###\ ###\ ##0\ \ "/>
    <numFmt numFmtId="181" formatCode="\ \ \ ##"/>
    <numFmt numFmtId="182" formatCode="\ \ ##"/>
    <numFmt numFmtId="183" formatCode="#\ ###\ ###_m_n"/>
    <numFmt numFmtId="184" formatCode="\ ##"/>
    <numFmt numFmtId="185" formatCode="[$-407]\ mmmm\ yyyy;@"/>
    <numFmt numFmtId="186" formatCode="#\ ###\ ###\ ##0\ \ ;[Red]\-\ #\ ###\ ###\ ##0\ \ ;@\ \ "/>
    <numFmt numFmtId="187" formatCode="#\ ###\ ###\ ##0\ \ ;\-#\ ###\ ###\ ##0\ \ ;@\ \ "/>
    <numFmt numFmtId="188" formatCode="0.0%"/>
  </numFmts>
  <fonts count="68">
    <font>
      <sz val="10"/>
      <name val="Arial"/>
      <family val="0"/>
    </font>
    <font>
      <sz val="12"/>
      <color indexed="8"/>
      <name val="Arial"/>
      <family val="2"/>
    </font>
    <font>
      <b/>
      <sz val="9"/>
      <name val="Helvetica"/>
      <family val="0"/>
    </font>
    <font>
      <sz val="9"/>
      <name val="Arial"/>
      <family val="2"/>
    </font>
    <font>
      <sz val="8"/>
      <name val="Arial"/>
      <family val="2"/>
    </font>
    <font>
      <b/>
      <sz val="9"/>
      <name val="Arial"/>
      <family val="2"/>
    </font>
    <font>
      <sz val="9"/>
      <name val="Helvetica"/>
      <family val="0"/>
    </font>
    <font>
      <b/>
      <sz val="10"/>
      <name val="Arial"/>
      <family val="2"/>
    </font>
    <font>
      <sz val="8"/>
      <name val="Helvetica"/>
      <family val="2"/>
    </font>
    <font>
      <sz val="8.5"/>
      <color indexed="8"/>
      <name val="Arial"/>
      <family val="2"/>
    </font>
    <font>
      <sz val="10"/>
      <name val="MS Sans Serif"/>
      <family val="2"/>
    </font>
    <font>
      <b/>
      <sz val="8"/>
      <name val="Arial"/>
      <family val="2"/>
    </font>
    <font>
      <b/>
      <sz val="8"/>
      <name val="Helvetica"/>
      <family val="0"/>
    </font>
    <font>
      <b/>
      <sz val="8"/>
      <color indexed="8"/>
      <name val="Helvetica"/>
      <family val="2"/>
    </font>
    <font>
      <sz val="8"/>
      <color indexed="9"/>
      <name val="Arial"/>
      <family val="2"/>
    </font>
    <font>
      <b/>
      <sz val="8"/>
      <color indexed="10"/>
      <name val="Arial"/>
      <family val="2"/>
    </font>
    <font>
      <sz val="8"/>
      <color indexed="10"/>
      <name val="Arial"/>
      <family val="2"/>
    </font>
    <font>
      <b/>
      <sz val="8"/>
      <name val="Tahoma"/>
      <family val="2"/>
    </font>
    <font>
      <sz val="8"/>
      <name val="Tahoma"/>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b/>
      <sz val="12"/>
      <name val="Arial"/>
      <family val="2"/>
    </font>
    <font>
      <sz val="11"/>
      <name val="Arial"/>
      <family val="2"/>
    </font>
    <font>
      <b/>
      <sz val="11"/>
      <name val="Arial"/>
      <family val="2"/>
    </font>
    <font>
      <b/>
      <sz val="9"/>
      <color indexed="8"/>
      <name val="Arial"/>
      <family val="2"/>
    </font>
    <font>
      <sz val="11"/>
      <color indexed="8"/>
      <name val="Arial"/>
      <family val="2"/>
    </font>
    <font>
      <b/>
      <sz val="11"/>
      <color indexed="8"/>
      <name val="Arial"/>
      <family val="2"/>
    </font>
    <font>
      <sz val="9"/>
      <color indexed="8"/>
      <name val="Arial"/>
      <family val="2"/>
    </font>
    <font>
      <sz val="10"/>
      <color indexed="8"/>
      <name val="Calibri"/>
      <family val="2"/>
    </font>
    <font>
      <sz val="8"/>
      <color indexed="8"/>
      <name val="Arial"/>
      <family val="2"/>
    </font>
    <font>
      <sz val="7.5"/>
      <color indexed="8"/>
      <name val="Arial"/>
      <family val="2"/>
    </font>
    <font>
      <sz val="5.25"/>
      <color indexed="8"/>
      <name val="Arial"/>
      <family val="2"/>
    </font>
    <font>
      <sz val="11.5"/>
      <color indexed="8"/>
      <name val="Arial"/>
      <family val="2"/>
    </font>
    <font>
      <sz val="9.25"/>
      <color indexed="8"/>
      <name val="Arial"/>
      <family val="2"/>
    </font>
    <font>
      <sz val="8.7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8.5"/>
      <color rgb="FF000000"/>
      <name val="Arial"/>
      <family val="2"/>
    </font>
    <font>
      <sz val="8"/>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4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right style="hair"/>
      <top/>
      <bottom style="thin"/>
    </border>
    <border>
      <left/>
      <right style="thin"/>
      <top/>
      <bottom/>
    </border>
    <border>
      <left/>
      <right/>
      <top style="thin"/>
      <bottom style="hair"/>
    </border>
    <border>
      <left/>
      <right style="hair"/>
      <top style="thin"/>
      <bottom style="hair"/>
    </border>
    <border>
      <left/>
      <right/>
      <top style="thin"/>
      <bottom/>
    </border>
    <border>
      <left style="hair"/>
      <right style="hair"/>
      <top/>
      <bottom style="thin"/>
    </border>
    <border>
      <left/>
      <right style="hair"/>
      <top/>
      <bottom/>
    </border>
    <border>
      <left style="hair"/>
      <right/>
      <top/>
      <bottom/>
    </border>
    <border>
      <left/>
      <right style="thin"/>
      <top style="thin"/>
      <bottom/>
    </border>
    <border>
      <left/>
      <right style="thin"/>
      <top/>
      <bottom style="thin"/>
    </border>
    <border>
      <left style="thin"/>
      <right/>
      <top style="thin"/>
      <bottom/>
    </border>
    <border>
      <left/>
      <right style="hair"/>
      <top style="thin"/>
      <bottom/>
    </border>
    <border>
      <left style="thin"/>
      <right/>
      <top/>
      <bottom style="hair"/>
    </border>
    <border>
      <left/>
      <right/>
      <top/>
      <bottom style="hair"/>
    </border>
    <border>
      <left/>
      <right style="hair"/>
      <top/>
      <bottom style="hair"/>
    </border>
    <border>
      <left style="hair"/>
      <right/>
      <top style="thin"/>
      <bottom style="hair"/>
    </border>
    <border>
      <left style="hair"/>
      <right/>
      <top style="hair"/>
      <bottom style="hair"/>
    </border>
    <border>
      <left/>
      <right/>
      <top style="hair"/>
      <bottom style="hair"/>
    </border>
    <border>
      <left/>
      <right style="hair"/>
      <top style="hair"/>
      <bottom style="hair"/>
    </border>
    <border>
      <left style="thin"/>
      <right style="hair"/>
      <top style="hair"/>
      <bottom/>
    </border>
    <border>
      <left style="thin"/>
      <right style="hair"/>
      <top/>
      <bottom/>
    </border>
    <border>
      <left style="thin"/>
      <right style="hair"/>
      <top/>
      <bottom style="hair"/>
    </border>
    <border>
      <left style="hair"/>
      <right style="hair"/>
      <top style="hair"/>
      <bottom/>
    </border>
    <border>
      <left style="hair"/>
      <right style="hair"/>
      <top/>
      <bottom/>
    </border>
    <border>
      <left style="hair"/>
      <right style="hair"/>
      <top/>
      <bottom style="hair"/>
    </border>
    <border>
      <left style="hair"/>
      <right/>
      <top style="hair"/>
      <bottom/>
    </border>
    <border>
      <left/>
      <right style="hair"/>
      <top style="hair"/>
      <bottom/>
    </border>
    <border>
      <left style="hair"/>
      <right/>
      <top/>
      <bottom style="hair"/>
    </border>
    <border>
      <left style="thin"/>
      <right/>
      <top style="thin"/>
      <bottom style="hair"/>
    </border>
    <border>
      <left style="thin"/>
      <right/>
      <top style="hair"/>
      <bottom style="thin"/>
    </border>
    <border>
      <left/>
      <right/>
      <top style="hair"/>
      <bottom style="thin"/>
    </border>
    <border>
      <left/>
      <right style="hair"/>
      <top style="hair"/>
      <bottom style="thin"/>
    </border>
    <border>
      <left style="hair"/>
      <right style="thin"/>
      <top style="thin"/>
      <bottom/>
    </border>
    <border>
      <left style="hair"/>
      <right style="thin"/>
      <top/>
      <bottom/>
    </border>
    <border>
      <left style="hair"/>
      <right style="thin"/>
      <top/>
      <bottom style="thin"/>
    </border>
    <border>
      <left style="hair"/>
      <right/>
      <top style="thin"/>
      <bottom/>
    </border>
    <border>
      <left style="hair"/>
      <right/>
      <top/>
      <bottom style="thin"/>
    </border>
    <border>
      <left/>
      <right/>
      <top style="hair"/>
      <bottom/>
    </border>
  </borders>
  <cellStyleXfs count="8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6" borderId="2" applyNumberFormat="0" applyAlignment="0" applyProtection="0"/>
    <xf numFmtId="41" fontId="0" fillId="0" borderId="0" applyFont="0" applyFill="0" applyBorder="0" applyAlignment="0" applyProtection="0"/>
    <xf numFmtId="0" fontId="53" fillId="27"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166" fontId="0" fillId="0" borderId="0" applyFont="0" applyFill="0" applyBorder="0" applyAlignment="0" applyProtection="0"/>
    <xf numFmtId="0" fontId="56" fillId="28" borderId="0" applyNumberFormat="0" applyBorder="0" applyAlignment="0" applyProtection="0"/>
    <xf numFmtId="43" fontId="0" fillId="0" borderId="0" applyFont="0" applyFill="0" applyBorder="0" applyAlignment="0" applyProtection="0"/>
    <xf numFmtId="0" fontId="5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8" fillId="31" borderId="0" applyNumberFormat="0" applyBorder="0" applyAlignment="0" applyProtection="0"/>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Font="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10" fillId="0" borderId="0">
      <alignment/>
      <protection/>
    </xf>
    <xf numFmtId="0" fontId="10" fillId="0" borderId="0">
      <alignment/>
      <protection/>
    </xf>
    <xf numFmtId="0" fontId="0" fillId="0" borderId="0" applyFont="0">
      <alignment/>
      <protection/>
    </xf>
    <xf numFmtId="0" fontId="0" fillId="0" borderId="0" applyFont="0">
      <alignment/>
      <protection/>
    </xf>
    <xf numFmtId="0" fontId="4" fillId="0" borderId="0">
      <alignment/>
      <protection/>
    </xf>
    <xf numFmtId="0" fontId="0" fillId="0" borderId="0">
      <alignment/>
      <protection/>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65" fillId="32" borderId="9" applyNumberFormat="0" applyAlignment="0" applyProtection="0"/>
  </cellStyleXfs>
  <cellXfs count="225">
    <xf numFmtId="0" fontId="0" fillId="0" borderId="0" xfId="0" applyAlignment="1">
      <alignment/>
    </xf>
    <xf numFmtId="0" fontId="2" fillId="0" borderId="0" xfId="0" applyFont="1" applyAlignment="1">
      <alignment horizontal="justify"/>
    </xf>
    <xf numFmtId="0" fontId="3" fillId="0" borderId="0" xfId="0" applyFont="1" applyAlignment="1">
      <alignment/>
    </xf>
    <xf numFmtId="0" fontId="3" fillId="0" borderId="0" xfId="0" applyFont="1" applyAlignment="1">
      <alignment/>
    </xf>
    <xf numFmtId="0" fontId="5" fillId="0" borderId="0" xfId="0" applyFont="1" applyAlignment="1">
      <alignment horizontal="left" vertical="top" wrapText="1"/>
    </xf>
    <xf numFmtId="0" fontId="3" fillId="0" borderId="0" xfId="0" applyFont="1" applyAlignment="1">
      <alignment horizontal="left" vertical="top" wrapText="1"/>
    </xf>
    <xf numFmtId="0" fontId="0" fillId="0" borderId="0" xfId="0" applyAlignment="1">
      <alignment horizontal="left"/>
    </xf>
    <xf numFmtId="0" fontId="6" fillId="0" borderId="0" xfId="0" applyFont="1" applyAlignment="1">
      <alignment horizontal="justify"/>
    </xf>
    <xf numFmtId="0" fontId="6" fillId="0" borderId="0" xfId="0" applyFont="1" applyAlignment="1">
      <alignment horizontal="left" vertical="top" wrapText="1"/>
    </xf>
    <xf numFmtId="0" fontId="0" fillId="0" borderId="0" xfId="0" applyFont="1" applyAlignment="1">
      <alignment horizontal="left" vertical="top" wrapText="1"/>
    </xf>
    <xf numFmtId="0" fontId="0" fillId="0" borderId="0" xfId="0" applyFont="1" applyAlignment="1">
      <alignment horizontal="left" vertical="top" wrapText="1"/>
    </xf>
    <xf numFmtId="0" fontId="3" fillId="0" borderId="0" xfId="0" applyFont="1" applyAlignment="1">
      <alignment horizontal="justify"/>
    </xf>
    <xf numFmtId="0" fontId="4" fillId="0" borderId="0" xfId="76" applyFont="1">
      <alignment/>
      <protection/>
    </xf>
    <xf numFmtId="1" fontId="8" fillId="0" borderId="0" xfId="76" applyNumberFormat="1" applyFont="1" applyBorder="1">
      <alignment/>
      <protection/>
    </xf>
    <xf numFmtId="165" fontId="8" fillId="0" borderId="0" xfId="76" applyNumberFormat="1" applyFont="1" applyAlignment="1">
      <alignment horizontal="right"/>
      <protection/>
    </xf>
    <xf numFmtId="165" fontId="8" fillId="0" borderId="0" xfId="76" applyNumberFormat="1" applyFont="1">
      <alignment/>
      <protection/>
    </xf>
    <xf numFmtId="1" fontId="8" fillId="0" borderId="0" xfId="76" applyNumberFormat="1" applyFont="1">
      <alignment/>
      <protection/>
    </xf>
    <xf numFmtId="1" fontId="8" fillId="0" borderId="0" xfId="76" applyNumberFormat="1" applyFont="1" applyFill="1" applyBorder="1">
      <alignment/>
      <protection/>
    </xf>
    <xf numFmtId="0" fontId="8" fillId="0" borderId="0" xfId="76" applyFont="1">
      <alignment/>
      <protection/>
    </xf>
    <xf numFmtId="0" fontId="0" fillId="0" borderId="0" xfId="75" applyFont="1">
      <alignment/>
      <protection/>
    </xf>
    <xf numFmtId="0" fontId="8" fillId="0" borderId="0" xfId="75" applyFont="1">
      <alignment/>
      <protection/>
    </xf>
    <xf numFmtId="164" fontId="4" fillId="0" borderId="0" xfId="76" applyNumberFormat="1" applyFont="1">
      <alignment/>
      <protection/>
    </xf>
    <xf numFmtId="165" fontId="4" fillId="0" borderId="0" xfId="76" applyNumberFormat="1" applyFont="1">
      <alignment/>
      <protection/>
    </xf>
    <xf numFmtId="0" fontId="3" fillId="0" borderId="0" xfId="54" applyFont="1">
      <alignment/>
      <protection/>
    </xf>
    <xf numFmtId="0" fontId="0" fillId="0" borderId="0" xfId="54">
      <alignment/>
      <protection/>
    </xf>
    <xf numFmtId="0" fontId="3" fillId="0" borderId="0" xfId="54" applyFont="1" applyBorder="1" applyAlignment="1">
      <alignment vertical="center"/>
      <protection/>
    </xf>
    <xf numFmtId="167" fontId="3" fillId="0" borderId="0" xfId="54" applyNumberFormat="1" applyFont="1" applyBorder="1" applyAlignment="1">
      <alignment horizontal="right" vertical="center"/>
      <protection/>
    </xf>
    <xf numFmtId="0" fontId="3" fillId="0" borderId="0" xfId="54" applyFont="1" applyBorder="1" applyAlignment="1">
      <alignment vertical="center" wrapText="1"/>
      <protection/>
    </xf>
    <xf numFmtId="0" fontId="4" fillId="0" borderId="0" xfId="54" applyFont="1">
      <alignment/>
      <protection/>
    </xf>
    <xf numFmtId="0" fontId="3" fillId="0" borderId="0" xfId="54" applyFont="1" applyBorder="1">
      <alignment/>
      <protection/>
    </xf>
    <xf numFmtId="167" fontId="0" fillId="0" borderId="0" xfId="54" applyNumberFormat="1">
      <alignment/>
      <protection/>
    </xf>
    <xf numFmtId="0" fontId="66" fillId="0" borderId="0" xfId="0" applyFont="1" applyAlignment="1">
      <alignment horizontal="left" vertical="center" readingOrder="1"/>
    </xf>
    <xf numFmtId="0" fontId="8" fillId="0" borderId="0" xfId="57" applyFont="1">
      <alignment/>
      <protection/>
    </xf>
    <xf numFmtId="0" fontId="12" fillId="0" borderId="0" xfId="57" applyFont="1">
      <alignment/>
      <protection/>
    </xf>
    <xf numFmtId="0" fontId="12" fillId="0" borderId="0" xfId="57" applyFont="1" applyAlignment="1">
      <alignment vertical="center"/>
      <protection/>
    </xf>
    <xf numFmtId="1" fontId="11" fillId="0" borderId="0" xfId="57" applyNumberFormat="1" applyFont="1" applyAlignment="1">
      <alignment horizontal="center" vertical="top"/>
      <protection/>
    </xf>
    <xf numFmtId="0" fontId="12" fillId="0" borderId="0" xfId="57" applyFont="1" applyAlignment="1">
      <alignment vertical="top"/>
      <protection/>
    </xf>
    <xf numFmtId="0" fontId="11" fillId="0" borderId="0" xfId="57" applyFont="1">
      <alignment/>
      <protection/>
    </xf>
    <xf numFmtId="0" fontId="11" fillId="0" borderId="0" xfId="57" applyFont="1" applyAlignment="1">
      <alignment horizontal="centerContinuous" vertical="top"/>
      <protection/>
    </xf>
    <xf numFmtId="1" fontId="11" fillId="0" borderId="0" xfId="57" applyNumberFormat="1" applyFont="1" applyAlignment="1">
      <alignment horizontal="centerContinuous" vertical="top"/>
      <protection/>
    </xf>
    <xf numFmtId="1" fontId="4" fillId="0" borderId="10" xfId="74" applyNumberFormat="1" applyFont="1" applyBorder="1" applyAlignment="1">
      <alignment horizontal="centerContinuous"/>
      <protection/>
    </xf>
    <xf numFmtId="1" fontId="4" fillId="0" borderId="11" xfId="74" applyNumberFormat="1" applyFont="1" applyBorder="1" applyAlignment="1">
      <alignment horizontal="centerContinuous"/>
      <protection/>
    </xf>
    <xf numFmtId="0" fontId="4" fillId="0" borderId="12" xfId="57" applyFont="1" applyBorder="1">
      <alignment/>
      <protection/>
    </xf>
    <xf numFmtId="1" fontId="4" fillId="0" borderId="0" xfId="57" applyNumberFormat="1" applyFont="1" applyAlignment="1">
      <alignment horizontal="right"/>
      <protection/>
    </xf>
    <xf numFmtId="168" fontId="4" fillId="0" borderId="0" xfId="57" applyNumberFormat="1" applyFont="1" applyAlignment="1">
      <alignment horizontal="right"/>
      <protection/>
    </xf>
    <xf numFmtId="0" fontId="11" fillId="0" borderId="12" xfId="57" applyFont="1" applyBorder="1" applyAlignment="1">
      <alignment horizontal="left"/>
      <protection/>
    </xf>
    <xf numFmtId="169" fontId="11" fillId="0" borderId="0" xfId="57" applyNumberFormat="1" applyFont="1" applyAlignment="1">
      <alignment horizontal="right"/>
      <protection/>
    </xf>
    <xf numFmtId="0" fontId="4" fillId="0" borderId="12" xfId="57" applyFont="1" applyBorder="1" applyAlignment="1">
      <alignment horizontal="left"/>
      <protection/>
    </xf>
    <xf numFmtId="169" fontId="4" fillId="0" borderId="0" xfId="57" applyNumberFormat="1" applyFont="1" applyAlignment="1">
      <alignment horizontal="right"/>
      <protection/>
    </xf>
    <xf numFmtId="170" fontId="4" fillId="0" borderId="0" xfId="57" applyNumberFormat="1" applyFont="1">
      <alignment/>
      <protection/>
    </xf>
    <xf numFmtId="165" fontId="4" fillId="0" borderId="0" xfId="57" applyNumberFormat="1" applyFont="1">
      <alignment/>
      <protection/>
    </xf>
    <xf numFmtId="170" fontId="4" fillId="0" borderId="0" xfId="57" applyNumberFormat="1" applyFont="1" applyAlignment="1">
      <alignment horizontal="right"/>
      <protection/>
    </xf>
    <xf numFmtId="165" fontId="4" fillId="0" borderId="0" xfId="57" applyNumberFormat="1" applyFont="1" applyAlignment="1">
      <alignment horizontal="right"/>
      <protection/>
    </xf>
    <xf numFmtId="165" fontId="13" fillId="0" borderId="0" xfId="57" applyNumberFormat="1" applyFont="1" applyAlignment="1">
      <alignment horizontal="right"/>
      <protection/>
    </xf>
    <xf numFmtId="169" fontId="8" fillId="0" borderId="0" xfId="57" applyNumberFormat="1" applyFont="1" applyAlignment="1">
      <alignment horizontal="right"/>
      <protection/>
    </xf>
    <xf numFmtId="170" fontId="14" fillId="0" borderId="0" xfId="57" applyNumberFormat="1" applyFont="1" applyAlignment="1">
      <alignment horizontal="right"/>
      <protection/>
    </xf>
    <xf numFmtId="165" fontId="14" fillId="0" borderId="0" xfId="57" applyNumberFormat="1" applyFont="1" applyAlignment="1">
      <alignment horizontal="right"/>
      <protection/>
    </xf>
    <xf numFmtId="0" fontId="12" fillId="0" borderId="0" xfId="77" applyFont="1" applyAlignment="1">
      <alignment vertical="center"/>
      <protection/>
    </xf>
    <xf numFmtId="0" fontId="11" fillId="0" borderId="0" xfId="77" applyFont="1" applyAlignment="1">
      <alignment horizontal="centerContinuous" vertical="center"/>
      <protection/>
    </xf>
    <xf numFmtId="1" fontId="11" fillId="0" borderId="0" xfId="77" applyNumberFormat="1" applyFont="1" applyAlignment="1">
      <alignment horizontal="centerContinuous" vertical="center"/>
      <protection/>
    </xf>
    <xf numFmtId="0" fontId="8" fillId="0" borderId="0" xfId="77" applyFont="1">
      <alignment/>
      <protection/>
    </xf>
    <xf numFmtId="0" fontId="4" fillId="0" borderId="11" xfId="77" applyFont="1" applyBorder="1" applyAlignment="1">
      <alignment horizontal="centerContinuous"/>
      <protection/>
    </xf>
    <xf numFmtId="0" fontId="4" fillId="0" borderId="10" xfId="77" applyFont="1" applyBorder="1" applyAlignment="1">
      <alignment horizontal="centerContinuous"/>
      <protection/>
    </xf>
    <xf numFmtId="0" fontId="4" fillId="0" borderId="12" xfId="77" applyFont="1" applyBorder="1">
      <alignment/>
      <protection/>
    </xf>
    <xf numFmtId="170" fontId="4" fillId="0" borderId="0" xfId="77" applyNumberFormat="1" applyFont="1">
      <alignment/>
      <protection/>
    </xf>
    <xf numFmtId="0" fontId="4" fillId="0" borderId="0" xfId="77" applyFont="1">
      <alignment/>
      <protection/>
    </xf>
    <xf numFmtId="171" fontId="4" fillId="0" borderId="0" xfId="77" applyNumberFormat="1" applyFont="1">
      <alignment/>
      <protection/>
    </xf>
    <xf numFmtId="172" fontId="4" fillId="0" borderId="0" xfId="77" applyNumberFormat="1" applyFont="1" applyAlignment="1">
      <alignment horizontal="right"/>
      <protection/>
    </xf>
    <xf numFmtId="173" fontId="4" fillId="0" borderId="0" xfId="77" applyNumberFormat="1" applyFont="1" applyAlignment="1">
      <alignment horizontal="right"/>
      <protection/>
    </xf>
    <xf numFmtId="174" fontId="4" fillId="0" borderId="0" xfId="77" applyNumberFormat="1" applyFont="1" applyAlignment="1">
      <alignment horizontal="right"/>
      <protection/>
    </xf>
    <xf numFmtId="0" fontId="11" fillId="0" borderId="12" xfId="77" applyFont="1" applyBorder="1">
      <alignment/>
      <protection/>
    </xf>
    <xf numFmtId="174" fontId="11" fillId="0" borderId="0" xfId="77" applyNumberFormat="1" applyFont="1" applyAlignment="1">
      <alignment horizontal="right"/>
      <protection/>
    </xf>
    <xf numFmtId="0" fontId="12" fillId="0" borderId="0" xfId="77" applyFont="1">
      <alignment/>
      <protection/>
    </xf>
    <xf numFmtId="175" fontId="4" fillId="0" borderId="0" xfId="77" applyNumberFormat="1" applyFont="1">
      <alignment/>
      <protection/>
    </xf>
    <xf numFmtId="173" fontId="8" fillId="0" borderId="0" xfId="77" applyNumberFormat="1" applyFont="1" applyAlignment="1">
      <alignment horizontal="right"/>
      <protection/>
    </xf>
    <xf numFmtId="0" fontId="11" fillId="0" borderId="0" xfId="77" applyFont="1" applyAlignment="1">
      <alignment vertical="center"/>
      <protection/>
    </xf>
    <xf numFmtId="176" fontId="8" fillId="0" borderId="0" xfId="77" applyNumberFormat="1" applyFont="1" applyAlignment="1">
      <alignment horizontal="right"/>
      <protection/>
    </xf>
    <xf numFmtId="177" fontId="4" fillId="0" borderId="0" xfId="77" applyNumberFormat="1" applyFont="1" applyAlignment="1">
      <alignment horizontal="right"/>
      <protection/>
    </xf>
    <xf numFmtId="178" fontId="4" fillId="0" borderId="0" xfId="77" applyNumberFormat="1" applyFont="1">
      <alignment/>
      <protection/>
    </xf>
    <xf numFmtId="0" fontId="11" fillId="0" borderId="0" xfId="52" applyFont="1">
      <alignment/>
      <protection/>
    </xf>
    <xf numFmtId="1" fontId="11" fillId="0" borderId="0" xfId="52" applyNumberFormat="1" applyFont="1" applyAlignment="1">
      <alignment horizontal="centerContinuous" vertical="center"/>
      <protection/>
    </xf>
    <xf numFmtId="0" fontId="11" fillId="0" borderId="0" xfId="52" applyFont="1" applyAlignment="1">
      <alignment horizontal="centerContinuous" vertical="center"/>
      <protection/>
    </xf>
    <xf numFmtId="1" fontId="11" fillId="0" borderId="0" xfId="52" applyNumberFormat="1" applyFont="1" applyAlignment="1">
      <alignment horizontal="right" vertical="center"/>
      <protection/>
    </xf>
    <xf numFmtId="1" fontId="11" fillId="0" borderId="0" xfId="52" applyNumberFormat="1" applyFont="1" applyAlignment="1">
      <alignment horizontal="left" vertical="center"/>
      <protection/>
    </xf>
    <xf numFmtId="0" fontId="11" fillId="0" borderId="0" xfId="52" applyFont="1" applyAlignment="1">
      <alignment vertical="center"/>
      <protection/>
    </xf>
    <xf numFmtId="1" fontId="11" fillId="0" borderId="0" xfId="52" applyNumberFormat="1" applyFont="1" applyAlignment="1">
      <alignment horizontal="centerContinuous" vertical="top"/>
      <protection/>
    </xf>
    <xf numFmtId="0" fontId="11" fillId="0" borderId="0" xfId="52" applyFont="1" applyAlignment="1">
      <alignment vertical="top"/>
      <protection/>
    </xf>
    <xf numFmtId="1" fontId="15" fillId="0" borderId="0" xfId="52" applyNumberFormat="1" applyFont="1" applyAlignment="1">
      <alignment horizontal="centerContinuous" vertical="top"/>
      <protection/>
    </xf>
    <xf numFmtId="0" fontId="11" fillId="0" borderId="0" xfId="52" applyFont="1" applyAlignment="1">
      <alignment horizontal="centerContinuous" vertical="top"/>
      <protection/>
    </xf>
    <xf numFmtId="1" fontId="11" fillId="0" borderId="0" xfId="52" applyNumberFormat="1" applyFont="1" applyAlignment="1">
      <alignment horizontal="right" vertical="top"/>
      <protection/>
    </xf>
    <xf numFmtId="49" fontId="11" fillId="0" borderId="0" xfId="52" applyNumberFormat="1" applyFont="1" applyAlignment="1">
      <alignment horizontal="left" vertical="top"/>
      <protection/>
    </xf>
    <xf numFmtId="1" fontId="4" fillId="0" borderId="13" xfId="74" applyNumberFormat="1" applyFont="1" applyBorder="1" applyAlignment="1">
      <alignment horizontal="centerContinuous"/>
      <protection/>
    </xf>
    <xf numFmtId="1" fontId="4" fillId="0" borderId="14" xfId="74" applyNumberFormat="1" applyFont="1" applyBorder="1" applyAlignment="1">
      <alignment horizontal="centerContinuous"/>
      <protection/>
    </xf>
    <xf numFmtId="0" fontId="4" fillId="0" borderId="15" xfId="74" applyFont="1" applyBorder="1" applyAlignment="1">
      <alignment/>
      <protection/>
    </xf>
    <xf numFmtId="1" fontId="4" fillId="0" borderId="13" xfId="74" applyNumberFormat="1" applyFont="1" applyBorder="1" applyAlignment="1">
      <alignment/>
      <protection/>
    </xf>
    <xf numFmtId="1" fontId="4" fillId="0" borderId="13" xfId="74" applyNumberFormat="1" applyFont="1" applyBorder="1" applyAlignment="1">
      <alignment horizontal="right"/>
      <protection/>
    </xf>
    <xf numFmtId="0" fontId="4" fillId="0" borderId="14" xfId="74" applyFont="1" applyBorder="1" applyAlignment="1">
      <alignment horizontal="left"/>
      <protection/>
    </xf>
    <xf numFmtId="1" fontId="4" fillId="0" borderId="14" xfId="74" applyNumberFormat="1" applyFont="1" applyBorder="1" applyAlignment="1">
      <alignment/>
      <protection/>
    </xf>
    <xf numFmtId="0" fontId="4" fillId="0" borderId="13" xfId="74" applyFont="1" applyBorder="1" applyAlignment="1">
      <alignment horizontal="centerContinuous"/>
      <protection/>
    </xf>
    <xf numFmtId="0" fontId="8" fillId="0" borderId="0" xfId="52" applyFont="1">
      <alignment/>
      <protection/>
    </xf>
    <xf numFmtId="1" fontId="4" fillId="0" borderId="16" xfId="74" applyNumberFormat="1" applyFont="1" applyBorder="1" applyAlignment="1">
      <alignment horizontal="centerContinuous"/>
      <protection/>
    </xf>
    <xf numFmtId="0" fontId="4" fillId="0" borderId="11" xfId="74" applyFont="1" applyBorder="1" applyAlignment="1">
      <alignment horizontal="centerContinuous"/>
      <protection/>
    </xf>
    <xf numFmtId="0" fontId="4" fillId="0" borderId="17" xfId="52" applyFont="1" applyBorder="1">
      <alignment/>
      <protection/>
    </xf>
    <xf numFmtId="0" fontId="4" fillId="0" borderId="12" xfId="52" applyFont="1" applyBorder="1">
      <alignment/>
      <protection/>
    </xf>
    <xf numFmtId="1" fontId="4" fillId="0" borderId="0" xfId="52" applyNumberFormat="1" applyFont="1" applyBorder="1" applyAlignment="1">
      <alignment horizontal="centerContinuous"/>
      <protection/>
    </xf>
    <xf numFmtId="0" fontId="4" fillId="0" borderId="0" xfId="52" applyFont="1" applyBorder="1" applyAlignment="1">
      <alignment horizontal="centerContinuous"/>
      <protection/>
    </xf>
    <xf numFmtId="0" fontId="4" fillId="0" borderId="18" xfId="52" applyFont="1" applyBorder="1">
      <alignment/>
      <protection/>
    </xf>
    <xf numFmtId="179" fontId="4" fillId="0" borderId="17" xfId="52" applyNumberFormat="1" applyFont="1" applyBorder="1" applyAlignment="1">
      <alignment horizontal="left"/>
      <protection/>
    </xf>
    <xf numFmtId="173" fontId="4" fillId="0" borderId="0" xfId="73" applyNumberFormat="1" applyFont="1" applyBorder="1" applyAlignment="1">
      <alignment horizontal="right"/>
      <protection/>
    </xf>
    <xf numFmtId="180" fontId="4" fillId="0" borderId="0" xfId="73" applyNumberFormat="1" applyFont="1" applyBorder="1" applyAlignment="1">
      <alignment horizontal="right"/>
      <protection/>
    </xf>
    <xf numFmtId="179" fontId="4" fillId="0" borderId="18" xfId="52" applyNumberFormat="1" applyFont="1" applyBorder="1" applyAlignment="1">
      <alignment horizontal="left"/>
      <protection/>
    </xf>
    <xf numFmtId="181" fontId="4" fillId="0" borderId="17" xfId="52" applyNumberFormat="1" applyFont="1" applyBorder="1" applyAlignment="1">
      <alignment horizontal="left"/>
      <protection/>
    </xf>
    <xf numFmtId="181" fontId="4" fillId="0" borderId="18" xfId="52" applyNumberFormat="1" applyFont="1" applyBorder="1" applyAlignment="1">
      <alignment horizontal="left"/>
      <protection/>
    </xf>
    <xf numFmtId="182" fontId="4" fillId="0" borderId="17" xfId="52" applyNumberFormat="1" applyFont="1" applyBorder="1" applyAlignment="1">
      <alignment horizontal="left"/>
      <protection/>
    </xf>
    <xf numFmtId="182" fontId="4" fillId="0" borderId="18" xfId="52" applyNumberFormat="1" applyFont="1" applyBorder="1" applyAlignment="1">
      <alignment horizontal="left"/>
      <protection/>
    </xf>
    <xf numFmtId="182" fontId="11" fillId="0" borderId="17" xfId="52" applyNumberFormat="1" applyFont="1" applyBorder="1" applyAlignment="1">
      <alignment horizontal="left"/>
      <protection/>
    </xf>
    <xf numFmtId="0" fontId="11" fillId="0" borderId="12" xfId="52" applyFont="1" applyBorder="1">
      <alignment/>
      <protection/>
    </xf>
    <xf numFmtId="173" fontId="11" fillId="0" borderId="0" xfId="73" applyNumberFormat="1" applyFont="1" applyBorder="1" applyAlignment="1">
      <alignment horizontal="right"/>
      <protection/>
    </xf>
    <xf numFmtId="180" fontId="11" fillId="0" borderId="0" xfId="73" applyNumberFormat="1" applyFont="1" applyBorder="1" applyAlignment="1">
      <alignment horizontal="right"/>
      <protection/>
    </xf>
    <xf numFmtId="182" fontId="11" fillId="0" borderId="18" xfId="52" applyNumberFormat="1" applyFont="1" applyBorder="1" applyAlignment="1">
      <alignment horizontal="left"/>
      <protection/>
    </xf>
    <xf numFmtId="176" fontId="4" fillId="0" borderId="0" xfId="73" applyNumberFormat="1" applyFont="1" applyBorder="1" applyAlignment="1">
      <alignment horizontal="right"/>
      <protection/>
    </xf>
    <xf numFmtId="183" fontId="4" fillId="0" borderId="0" xfId="73" applyNumberFormat="1" applyFont="1" applyBorder="1" applyAlignment="1">
      <alignment horizontal="right"/>
      <protection/>
    </xf>
    <xf numFmtId="0" fontId="4" fillId="0" borderId="0" xfId="52" applyFont="1">
      <alignment/>
      <protection/>
    </xf>
    <xf numFmtId="184" fontId="4" fillId="0" borderId="17" xfId="52" applyNumberFormat="1" applyFont="1" applyBorder="1" applyAlignment="1">
      <alignment horizontal="left"/>
      <protection/>
    </xf>
    <xf numFmtId="17" fontId="11" fillId="0" borderId="12" xfId="52" applyNumberFormat="1" applyFont="1" applyBorder="1">
      <alignment/>
      <protection/>
    </xf>
    <xf numFmtId="186" fontId="4" fillId="0" borderId="0" xfId="73" applyNumberFormat="1" applyFont="1" applyBorder="1" applyAlignment="1">
      <alignment horizontal="right"/>
      <protection/>
    </xf>
    <xf numFmtId="173" fontId="8" fillId="0" borderId="0" xfId="73" applyNumberFormat="1" applyFont="1" applyBorder="1" applyAlignment="1">
      <alignment horizontal="right"/>
      <protection/>
    </xf>
    <xf numFmtId="186" fontId="11" fillId="0" borderId="0" xfId="73" applyNumberFormat="1" applyFont="1" applyBorder="1" applyAlignment="1">
      <alignment horizontal="right"/>
      <protection/>
    </xf>
    <xf numFmtId="172" fontId="11" fillId="0" borderId="0" xfId="73" applyNumberFormat="1" applyFont="1" applyBorder="1" applyAlignment="1">
      <alignment horizontal="right"/>
      <protection/>
    </xf>
    <xf numFmtId="170" fontId="11" fillId="0" borderId="0" xfId="73" applyNumberFormat="1" applyFont="1" applyBorder="1" applyAlignment="1">
      <alignment horizontal="right"/>
      <protection/>
    </xf>
    <xf numFmtId="173" fontId="11" fillId="0" borderId="17" xfId="73" applyNumberFormat="1" applyFont="1" applyBorder="1" applyAlignment="1">
      <alignment horizontal="right"/>
      <protection/>
    </xf>
    <xf numFmtId="0" fontId="12" fillId="0" borderId="0" xfId="52" applyFont="1">
      <alignment/>
      <protection/>
    </xf>
    <xf numFmtId="0" fontId="12" fillId="0" borderId="0" xfId="52" applyFont="1" applyAlignment="1">
      <alignment vertical="center"/>
      <protection/>
    </xf>
    <xf numFmtId="0" fontId="12" fillId="0" borderId="0" xfId="52" applyFont="1" applyAlignment="1">
      <alignment vertical="top"/>
      <protection/>
    </xf>
    <xf numFmtId="0" fontId="12" fillId="0" borderId="0" xfId="52" applyFont="1" applyAlignment="1">
      <alignment horizontal="right" vertical="top"/>
      <protection/>
    </xf>
    <xf numFmtId="173" fontId="8" fillId="0" borderId="0" xfId="73" applyNumberFormat="1" applyFont="1" applyBorder="1" applyAlignment="1">
      <alignment horizontal="right"/>
      <protection/>
    </xf>
    <xf numFmtId="0" fontId="8" fillId="0" borderId="0" xfId="52" applyFont="1">
      <alignment/>
      <protection/>
    </xf>
    <xf numFmtId="176" fontId="8" fillId="0" borderId="0" xfId="73" applyNumberFormat="1" applyFont="1" applyBorder="1" applyAlignment="1">
      <alignment horizontal="right"/>
      <protection/>
    </xf>
    <xf numFmtId="0" fontId="67" fillId="0" borderId="0" xfId="77" applyFont="1">
      <alignment/>
      <protection/>
    </xf>
    <xf numFmtId="0" fontId="3" fillId="0" borderId="0" xfId="65" applyFont="1">
      <alignment/>
      <protection/>
    </xf>
    <xf numFmtId="0" fontId="3" fillId="0" borderId="0" xfId="65" applyFont="1" applyAlignment="1">
      <alignment horizontal="right"/>
      <protection/>
    </xf>
    <xf numFmtId="0" fontId="0" fillId="0" borderId="0" xfId="65">
      <alignment/>
      <protection/>
    </xf>
    <xf numFmtId="0" fontId="7" fillId="0" borderId="0" xfId="65" applyFont="1" applyAlignment="1">
      <alignment horizontal="justify"/>
      <protection/>
    </xf>
    <xf numFmtId="0" fontId="0" fillId="0" borderId="0" xfId="65" applyFont="1" applyAlignment="1">
      <alignment horizontal="right"/>
      <protection/>
    </xf>
    <xf numFmtId="0" fontId="0" fillId="0" borderId="0" xfId="65" applyFont="1">
      <alignment/>
      <protection/>
    </xf>
    <xf numFmtId="0" fontId="0" fillId="0" borderId="0" xfId="65" applyFont="1" applyAlignment="1">
      <alignment horizontal="justify"/>
      <protection/>
    </xf>
    <xf numFmtId="0" fontId="0" fillId="0" borderId="0" xfId="65" applyAlignment="1">
      <alignment horizontal="right"/>
      <protection/>
    </xf>
    <xf numFmtId="0" fontId="11" fillId="0" borderId="0" xfId="58" applyFont="1" applyAlignment="1">
      <alignment horizontal="centerContinuous" vertical="center"/>
      <protection/>
    </xf>
    <xf numFmtId="173" fontId="8" fillId="0" borderId="0" xfId="58" applyNumberFormat="1" applyFont="1">
      <alignment/>
      <protection/>
    </xf>
    <xf numFmtId="187" fontId="4" fillId="0" borderId="0" xfId="77" applyNumberFormat="1" applyFont="1" applyAlignment="1">
      <alignment horizontal="right"/>
      <protection/>
    </xf>
    <xf numFmtId="0" fontId="11" fillId="0" borderId="0" xfId="72" applyFont="1" applyAlignment="1">
      <alignment horizontal="center"/>
      <protection/>
    </xf>
    <xf numFmtId="1" fontId="11" fillId="0" borderId="0" xfId="57" applyNumberFormat="1" applyFont="1" applyAlignment="1">
      <alignment horizontal="center" vertical="center"/>
      <protection/>
    </xf>
    <xf numFmtId="1" fontId="11" fillId="0" borderId="0" xfId="57" applyNumberFormat="1" applyFont="1" applyAlignment="1">
      <alignment horizontal="center" vertical="top"/>
      <protection/>
    </xf>
    <xf numFmtId="0" fontId="4" fillId="0" borderId="19" xfId="74" applyFont="1" applyBorder="1" applyAlignment="1">
      <alignment horizontal="left" vertical="center" wrapText="1"/>
      <protection/>
    </xf>
    <xf numFmtId="0" fontId="4" fillId="0" borderId="12" xfId="74" applyFont="1" applyBorder="1" applyAlignment="1">
      <alignment horizontal="left" vertical="center" wrapText="1"/>
      <protection/>
    </xf>
    <xf numFmtId="0" fontId="4" fillId="0" borderId="20" xfId="74" applyFont="1" applyBorder="1" applyAlignment="1">
      <alignment horizontal="left" vertical="center" wrapText="1"/>
      <protection/>
    </xf>
    <xf numFmtId="1" fontId="4" fillId="0" borderId="21" xfId="74" applyNumberFormat="1" applyFont="1" applyBorder="1" applyAlignment="1">
      <alignment horizontal="center" vertical="center" wrapText="1"/>
      <protection/>
    </xf>
    <xf numFmtId="1" fontId="4" fillId="0" borderId="15" xfId="74" applyNumberFormat="1" applyFont="1" applyBorder="1" applyAlignment="1">
      <alignment horizontal="center" vertical="center" wrapText="1"/>
      <protection/>
    </xf>
    <xf numFmtId="1" fontId="4" fillId="0" borderId="22" xfId="74" applyNumberFormat="1" applyFont="1" applyBorder="1" applyAlignment="1">
      <alignment horizontal="center" vertical="center" wrapText="1"/>
      <protection/>
    </xf>
    <xf numFmtId="1" fontId="4" fillId="0" borderId="23" xfId="74" applyNumberFormat="1" applyFont="1" applyBorder="1" applyAlignment="1">
      <alignment horizontal="center" vertical="center" wrapText="1"/>
      <protection/>
    </xf>
    <xf numFmtId="1" fontId="4" fillId="0" borderId="24" xfId="74" applyNumberFormat="1" applyFont="1" applyBorder="1" applyAlignment="1">
      <alignment horizontal="center" vertical="center" wrapText="1"/>
      <protection/>
    </xf>
    <xf numFmtId="1" fontId="4" fillId="0" borderId="25" xfId="74" applyNumberFormat="1" applyFont="1" applyBorder="1" applyAlignment="1">
      <alignment horizontal="center" vertical="center" wrapText="1"/>
      <protection/>
    </xf>
    <xf numFmtId="1" fontId="4" fillId="0" borderId="26" xfId="74" applyNumberFormat="1" applyFont="1" applyBorder="1" applyAlignment="1">
      <alignment horizontal="center"/>
      <protection/>
    </xf>
    <xf numFmtId="1" fontId="4" fillId="0" borderId="13" xfId="74" applyNumberFormat="1" applyFont="1" applyBorder="1" applyAlignment="1">
      <alignment horizontal="center"/>
      <protection/>
    </xf>
    <xf numFmtId="1" fontId="4" fillId="0" borderId="27" xfId="74" applyNumberFormat="1" applyFont="1" applyBorder="1" applyAlignment="1">
      <alignment horizontal="center"/>
      <protection/>
    </xf>
    <xf numFmtId="1" fontId="4" fillId="0" borderId="28" xfId="74" applyNumberFormat="1" applyFont="1" applyBorder="1" applyAlignment="1">
      <alignment horizontal="center"/>
      <protection/>
    </xf>
    <xf numFmtId="1" fontId="4" fillId="0" borderId="29" xfId="74" applyNumberFormat="1" applyFont="1" applyBorder="1" applyAlignment="1">
      <alignment horizontal="center"/>
      <protection/>
    </xf>
    <xf numFmtId="0" fontId="4" fillId="0" borderId="30" xfId="77" applyFont="1" applyBorder="1" applyAlignment="1">
      <alignment horizontal="center" vertical="center" wrapText="1"/>
      <protection/>
    </xf>
    <xf numFmtId="0" fontId="4" fillId="0" borderId="31" xfId="77" applyFont="1" applyBorder="1" applyAlignment="1">
      <alignment horizontal="center" vertical="center" wrapText="1"/>
      <protection/>
    </xf>
    <xf numFmtId="0" fontId="4" fillId="0" borderId="32" xfId="77" applyFont="1" applyBorder="1" applyAlignment="1">
      <alignment horizontal="center" vertical="center" wrapText="1"/>
      <protection/>
    </xf>
    <xf numFmtId="1" fontId="4" fillId="0" borderId="33" xfId="74" applyNumberFormat="1" applyFont="1" applyBorder="1" applyAlignment="1">
      <alignment horizontal="center" vertical="center" wrapText="1"/>
      <protection/>
    </xf>
    <xf numFmtId="0" fontId="4" fillId="0" borderId="34" xfId="74" applyFont="1" applyBorder="1" applyAlignment="1">
      <alignment horizontal="center" vertical="center" wrapText="1"/>
      <protection/>
    </xf>
    <xf numFmtId="0" fontId="4" fillId="0" borderId="35" xfId="74" applyFont="1" applyBorder="1" applyAlignment="1">
      <alignment horizontal="center" vertical="center" wrapText="1"/>
      <protection/>
    </xf>
    <xf numFmtId="0" fontId="4" fillId="0" borderId="33" xfId="77" applyFont="1" applyBorder="1" applyAlignment="1">
      <alignment horizontal="center" vertical="center" wrapText="1"/>
      <protection/>
    </xf>
    <xf numFmtId="0" fontId="4" fillId="0" borderId="34" xfId="77" applyFont="1" applyBorder="1" applyAlignment="1">
      <alignment horizontal="center" vertical="center" wrapText="1"/>
      <protection/>
    </xf>
    <xf numFmtId="0" fontId="4" fillId="0" borderId="35" xfId="77" applyFont="1" applyBorder="1" applyAlignment="1">
      <alignment horizontal="center" vertical="center" wrapText="1"/>
      <protection/>
    </xf>
    <xf numFmtId="1" fontId="4" fillId="0" borderId="34" xfId="74" applyNumberFormat="1" applyFont="1" applyBorder="1" applyAlignment="1">
      <alignment horizontal="center" vertical="center" wrapText="1"/>
      <protection/>
    </xf>
    <xf numFmtId="1" fontId="4" fillId="0" borderId="35" xfId="74" applyNumberFormat="1" applyFont="1" applyBorder="1" applyAlignment="1">
      <alignment horizontal="center" vertical="center" wrapText="1"/>
      <protection/>
    </xf>
    <xf numFmtId="1" fontId="4" fillId="0" borderId="36" xfId="74" applyNumberFormat="1" applyFont="1" applyBorder="1" applyAlignment="1">
      <alignment horizontal="center" vertical="center" wrapText="1"/>
      <protection/>
    </xf>
    <xf numFmtId="1" fontId="4" fillId="0" borderId="37" xfId="74" applyNumberFormat="1" applyFont="1" applyBorder="1" applyAlignment="1">
      <alignment horizontal="center" vertical="center" wrapText="1"/>
      <protection/>
    </xf>
    <xf numFmtId="1" fontId="4" fillId="0" borderId="38" xfId="74" applyNumberFormat="1" applyFont="1" applyBorder="1" applyAlignment="1">
      <alignment horizontal="center" vertical="center" wrapText="1"/>
      <protection/>
    </xf>
    <xf numFmtId="0" fontId="4" fillId="0" borderId="36" xfId="77" applyFont="1" applyBorder="1" applyAlignment="1">
      <alignment horizontal="center" vertical="center" wrapText="1"/>
      <protection/>
    </xf>
    <xf numFmtId="0" fontId="4" fillId="0" borderId="18" xfId="77" applyFont="1" applyBorder="1" applyAlignment="1">
      <alignment horizontal="center" vertical="center" wrapText="1"/>
      <protection/>
    </xf>
    <xf numFmtId="0" fontId="4" fillId="0" borderId="38" xfId="77" applyFont="1" applyBorder="1" applyAlignment="1">
      <alignment horizontal="center" vertical="center" wrapText="1"/>
      <protection/>
    </xf>
    <xf numFmtId="0" fontId="11" fillId="0" borderId="0" xfId="77" applyFont="1" applyAlignment="1">
      <alignment horizontal="center" vertical="center"/>
      <protection/>
    </xf>
    <xf numFmtId="0" fontId="4" fillId="0" borderId="19" xfId="77" applyFont="1" applyBorder="1" applyAlignment="1">
      <alignment horizontal="center" vertical="center" wrapText="1"/>
      <protection/>
    </xf>
    <xf numFmtId="0" fontId="4" fillId="0" borderId="12" xfId="77" applyFont="1" applyBorder="1" applyAlignment="1">
      <alignment horizontal="center" vertical="center" wrapText="1"/>
      <protection/>
    </xf>
    <xf numFmtId="0" fontId="4" fillId="0" borderId="20" xfId="77" applyFont="1" applyBorder="1" applyAlignment="1">
      <alignment horizontal="center" vertical="center" wrapText="1"/>
      <protection/>
    </xf>
    <xf numFmtId="0" fontId="4" fillId="0" borderId="39" xfId="77" applyFont="1" applyBorder="1" applyAlignment="1">
      <alignment horizontal="center"/>
      <protection/>
    </xf>
    <xf numFmtId="0" fontId="4" fillId="0" borderId="13" xfId="77" applyFont="1" applyBorder="1" applyAlignment="1">
      <alignment horizontal="center"/>
      <protection/>
    </xf>
    <xf numFmtId="0" fontId="4" fillId="0" borderId="14" xfId="77" applyFont="1" applyBorder="1" applyAlignment="1">
      <alignment horizontal="center"/>
      <protection/>
    </xf>
    <xf numFmtId="0" fontId="4" fillId="0" borderId="26" xfId="77" applyFont="1" applyBorder="1" applyAlignment="1">
      <alignment horizontal="center"/>
      <protection/>
    </xf>
    <xf numFmtId="0" fontId="4" fillId="0" borderId="40" xfId="77" applyFont="1" applyBorder="1" applyAlignment="1">
      <alignment horizontal="center"/>
      <protection/>
    </xf>
    <xf numFmtId="0" fontId="4" fillId="0" borderId="41" xfId="77" applyFont="1" applyBorder="1" applyAlignment="1">
      <alignment horizontal="center"/>
      <protection/>
    </xf>
    <xf numFmtId="0" fontId="4" fillId="0" borderId="42" xfId="77" applyFont="1" applyBorder="1" applyAlignment="1">
      <alignment horizontal="center"/>
      <protection/>
    </xf>
    <xf numFmtId="0" fontId="11" fillId="0" borderId="0" xfId="52" applyFont="1" applyAlignment="1">
      <alignment horizontal="right"/>
      <protection/>
    </xf>
    <xf numFmtId="0" fontId="11" fillId="0" borderId="0" xfId="52" applyFont="1" applyAlignment="1">
      <alignment horizontal="left"/>
      <protection/>
    </xf>
    <xf numFmtId="1" fontId="11" fillId="0" borderId="0" xfId="52" applyNumberFormat="1" applyFont="1" applyAlignment="1">
      <alignment horizontal="left" vertical="top"/>
      <protection/>
    </xf>
    <xf numFmtId="185" fontId="12" fillId="0" borderId="0" xfId="52" applyNumberFormat="1" applyFont="1" applyAlignment="1">
      <alignment horizontal="left" vertical="top"/>
      <protection/>
    </xf>
    <xf numFmtId="0" fontId="4" fillId="0" borderId="22" xfId="74" applyFont="1" applyBorder="1" applyAlignment="1">
      <alignment horizontal="center" vertical="center" wrapText="1"/>
      <protection/>
    </xf>
    <xf numFmtId="0" fontId="4" fillId="0" borderId="17" xfId="74" applyFont="1" applyBorder="1" applyAlignment="1">
      <alignment horizontal="center" vertical="center" wrapText="1"/>
      <protection/>
    </xf>
    <xf numFmtId="0" fontId="4" fillId="0" borderId="11" xfId="74" applyFont="1" applyBorder="1" applyAlignment="1">
      <alignment horizontal="center" vertical="center" wrapText="1"/>
      <protection/>
    </xf>
    <xf numFmtId="0" fontId="4" fillId="0" borderId="43" xfId="74" applyFont="1" applyBorder="1" applyAlignment="1">
      <alignment horizontal="center" vertical="center" wrapText="1"/>
      <protection/>
    </xf>
    <xf numFmtId="0" fontId="4" fillId="0" borderId="44" xfId="74" applyFont="1" applyBorder="1" applyAlignment="1">
      <alignment horizontal="center" vertical="center" wrapText="1"/>
      <protection/>
    </xf>
    <xf numFmtId="0" fontId="4" fillId="0" borderId="45" xfId="74" applyFont="1" applyBorder="1" applyAlignment="1">
      <alignment horizontal="center" vertical="center" wrapText="1"/>
      <protection/>
    </xf>
    <xf numFmtId="0" fontId="4" fillId="0" borderId="46" xfId="74" applyFont="1" applyBorder="1" applyAlignment="1">
      <alignment horizontal="center" vertical="center" wrapText="1"/>
      <protection/>
    </xf>
    <xf numFmtId="0" fontId="4" fillId="0" borderId="18" xfId="74" applyFont="1" applyBorder="1" applyAlignment="1">
      <alignment horizontal="center" vertical="center" wrapText="1"/>
      <protection/>
    </xf>
    <xf numFmtId="0" fontId="4" fillId="0" borderId="47" xfId="74" applyFont="1" applyBorder="1" applyAlignment="1">
      <alignment horizontal="center" vertical="center" wrapText="1"/>
      <protection/>
    </xf>
    <xf numFmtId="1" fontId="4" fillId="0" borderId="18" xfId="74" applyNumberFormat="1" applyFont="1" applyBorder="1" applyAlignment="1">
      <alignment horizontal="center" vertical="center" wrapText="1"/>
      <protection/>
    </xf>
    <xf numFmtId="1" fontId="4" fillId="0" borderId="48" xfId="74" applyNumberFormat="1" applyFont="1" applyBorder="1" applyAlignment="1">
      <alignment horizontal="center" vertical="center" wrapText="1"/>
      <protection/>
    </xf>
    <xf numFmtId="0" fontId="4" fillId="0" borderId="37" xfId="77" applyFont="1" applyBorder="1" applyAlignment="1">
      <alignment horizontal="center" vertical="center" wrapText="1"/>
      <protection/>
    </xf>
    <xf numFmtId="0" fontId="4" fillId="0" borderId="17" xfId="77" applyFont="1" applyBorder="1" applyAlignment="1">
      <alignment horizontal="center" vertical="center" wrapText="1"/>
      <protection/>
    </xf>
    <xf numFmtId="0" fontId="4" fillId="0" borderId="25" xfId="77" applyFont="1" applyBorder="1" applyAlignment="1">
      <alignment horizontal="center" vertical="center" wrapText="1"/>
      <protection/>
    </xf>
    <xf numFmtId="0" fontId="35" fillId="0" borderId="0" xfId="0" applyFont="1" applyAlignment="1">
      <alignment horizontal="center" wrapText="1"/>
    </xf>
    <xf numFmtId="0" fontId="0" fillId="0" borderId="0" xfId="0" applyAlignment="1">
      <alignment wrapText="1"/>
    </xf>
    <xf numFmtId="0" fontId="7" fillId="0" borderId="0" xfId="0" applyFont="1" applyAlignment="1">
      <alignment/>
    </xf>
    <xf numFmtId="0" fontId="36" fillId="0" borderId="0" xfId="0" applyFont="1" applyAlignment="1">
      <alignment/>
    </xf>
    <xf numFmtId="0" fontId="0" fillId="0" borderId="0" xfId="0" applyFont="1" applyAlignment="1">
      <alignment wrapText="1"/>
    </xf>
    <xf numFmtId="0" fontId="7" fillId="0" borderId="0" xfId="0" applyFont="1" applyAlignment="1">
      <alignment wrapText="1"/>
    </xf>
    <xf numFmtId="0" fontId="0" fillId="0" borderId="0" xfId="0" applyNumberFormat="1" applyAlignment="1">
      <alignment wrapText="1"/>
    </xf>
    <xf numFmtId="0" fontId="37" fillId="0" borderId="0" xfId="0" applyFont="1" applyAlignment="1">
      <alignment/>
    </xf>
    <xf numFmtId="0" fontId="0" fillId="0" borderId="0" xfId="0" applyAlignment="1">
      <alignment/>
    </xf>
    <xf numFmtId="0" fontId="36" fillId="0" borderId="0" xfId="0" applyFont="1" applyAlignment="1">
      <alignment horizontal="center"/>
    </xf>
    <xf numFmtId="0" fontId="36" fillId="0" borderId="0" xfId="0" applyFont="1" applyAlignment="1">
      <alignment/>
    </xf>
    <xf numFmtId="0" fontId="0" fillId="0" borderId="0" xfId="0" applyAlignment="1">
      <alignment horizontal="center"/>
    </xf>
  </cellXfs>
  <cellStyles count="74">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10" xfId="52"/>
    <cellStyle name="Standard 11" xfId="53"/>
    <cellStyle name="Standard 12" xfId="54"/>
    <cellStyle name="Standard 13" xfId="55"/>
    <cellStyle name="Standard 14" xfId="56"/>
    <cellStyle name="Standard 15" xfId="57"/>
    <cellStyle name="Standard 16" xfId="58"/>
    <cellStyle name="Standard 2" xfId="59"/>
    <cellStyle name="Standard 2 2" xfId="60"/>
    <cellStyle name="Standard 2 2 2" xfId="61"/>
    <cellStyle name="Standard 2 3" xfId="62"/>
    <cellStyle name="Standard 3" xfId="63"/>
    <cellStyle name="Standard 3 2" xfId="64"/>
    <cellStyle name="Standard 3 3" xfId="65"/>
    <cellStyle name="Standard 4" xfId="66"/>
    <cellStyle name="Standard 5" xfId="67"/>
    <cellStyle name="Standard 6" xfId="68"/>
    <cellStyle name="Standard 7" xfId="69"/>
    <cellStyle name="Standard 8" xfId="70"/>
    <cellStyle name="Standard 9" xfId="71"/>
    <cellStyle name="Standard_ERFURT01" xfId="72"/>
    <cellStyle name="Standard_erfurt02" xfId="73"/>
    <cellStyle name="Standard_Gentab" xfId="74"/>
    <cellStyle name="Standard_Gentab112004" xfId="75"/>
    <cellStyle name="Standard_Grafik-BAUGEmon" xfId="76"/>
    <cellStyle name="Standard_Wohn-,Nichtwohn_1" xfId="77"/>
    <cellStyle name="Überschrift" xfId="78"/>
    <cellStyle name="Überschrift 1" xfId="79"/>
    <cellStyle name="Überschrift 2" xfId="80"/>
    <cellStyle name="Überschrift 3" xfId="81"/>
    <cellStyle name="Überschrift 4" xfId="82"/>
    <cellStyle name="Verknüpfte Zelle" xfId="83"/>
    <cellStyle name="Currency" xfId="84"/>
    <cellStyle name="Currency [0]" xfId="85"/>
    <cellStyle name="Warnender Text" xfId="86"/>
    <cellStyle name="Zelle überprüfen" xfId="8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Baugenehmigungen für die Errichtung neuer Wohn- und Nichtwohngebäude 2010 und 2011
</a:t>
            </a:r>
            <a:r>
              <a:rPr lang="en-US" cap="none" sz="900" b="0" i="0" u="none" baseline="0">
                <a:solidFill>
                  <a:srgbClr val="000000"/>
                </a:solidFill>
                <a:latin typeface="Arial"/>
                <a:ea typeface="Arial"/>
                <a:cs typeface="Arial"/>
              </a:rPr>
              <a:t>- Veranschlagte Kosten -
</a:t>
            </a:r>
          </a:p>
        </c:rich>
      </c:tx>
      <c:layout>
        <c:manualLayout>
          <c:xMode val="factor"/>
          <c:yMode val="factor"/>
          <c:x val="0.00775"/>
          <c:y val="0.1225"/>
        </c:manualLayout>
      </c:layout>
      <c:spPr>
        <a:noFill/>
        <a:ln w="3175">
          <a:noFill/>
        </a:ln>
      </c:spPr>
    </c:title>
    <c:plotArea>
      <c:layout>
        <c:manualLayout>
          <c:xMode val="edge"/>
          <c:yMode val="edge"/>
          <c:x val="0.1155"/>
          <c:y val="0.37275"/>
          <c:w val="0.2975"/>
          <c:h val="0.3485"/>
        </c:manualLayout>
      </c:layout>
      <c:pieChart>
        <c:varyColors val="1"/>
        <c:ser>
          <c:idx val="0"/>
          <c:order val="0"/>
          <c:tx>
            <c:strRef>
              <c:f>HTGrafik!$B$8</c:f>
              <c:strCache>
                <c:ptCount val="1"/>
                <c:pt idx="0">
                  <c:v>2010</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ptCount val="3"/>
                <c:pt idx="0">
                  <c:v>263752</c:v>
                </c:pt>
                <c:pt idx="1">
                  <c:v>62983</c:v>
                </c:pt>
                <c:pt idx="2">
                  <c:v>419597</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825"/>
          <c:y val="0.221"/>
          <c:w val="0.66525"/>
          <c:h val="0.64825"/>
        </c:manualLayout>
      </c:layout>
      <c:pieChart>
        <c:varyColors val="1"/>
        <c:ser>
          <c:idx val="0"/>
          <c:order val="0"/>
          <c:tx>
            <c:strRef>
              <c:f>HTGrafik!$C$8</c:f>
              <c:strCache>
                <c:ptCount val="1"/>
                <c:pt idx="0">
                  <c:v>2011</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ptCount val="3"/>
                <c:pt idx="0">
                  <c:v>264966</c:v>
                </c:pt>
                <c:pt idx="1">
                  <c:v>64437</c:v>
                </c:pt>
                <c:pt idx="2">
                  <c:v>293350</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1. Baugenehmigungen für die Errichtung neuer Wohn- und Nichtwohngebäude 2010 und 2011 
</a:t>
            </a:r>
            <a:r>
              <a:rPr lang="en-US" cap="none" sz="900" b="0" i="0" u="none" baseline="0">
                <a:solidFill>
                  <a:srgbClr val="000000"/>
                </a:solidFill>
                <a:latin typeface="Arial"/>
                <a:ea typeface="Arial"/>
                <a:cs typeface="Arial"/>
              </a:rPr>
              <a:t> - Anzahl -</a:t>
            </a:r>
          </a:p>
        </c:rich>
      </c:tx>
      <c:layout>
        <c:manualLayout>
          <c:xMode val="factor"/>
          <c:yMode val="factor"/>
          <c:x val="0.011"/>
          <c:y val="0.01875"/>
        </c:manualLayout>
      </c:layout>
      <c:spPr>
        <a:noFill/>
        <a:ln w="3175">
          <a:noFill/>
        </a:ln>
      </c:spPr>
    </c:title>
    <c:plotArea>
      <c:layout>
        <c:manualLayout>
          <c:xMode val="edge"/>
          <c:yMode val="edge"/>
          <c:x val="0.1165"/>
          <c:y val="0.0905"/>
          <c:w val="0.763"/>
          <c:h val="0.257"/>
        </c:manualLayout>
      </c:layout>
      <c:lineChart>
        <c:grouping val="standard"/>
        <c:varyColors val="0"/>
        <c:ser>
          <c:idx val="0"/>
          <c:order val="0"/>
          <c:tx>
            <c:strRef>
              <c:f>HTGrafik!$A$3</c:f>
              <c:strCache>
                <c:ptCount val="1"/>
                <c:pt idx="0">
                  <c:v>  Wohngebäude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82</c:v>
                </c:pt>
                <c:pt idx="1">
                  <c:v>71</c:v>
                </c:pt>
                <c:pt idx="2">
                  <c:v>156</c:v>
                </c:pt>
                <c:pt idx="3">
                  <c:v>133</c:v>
                </c:pt>
                <c:pt idx="4">
                  <c:v>135</c:v>
                </c:pt>
                <c:pt idx="5">
                  <c:v>159</c:v>
                </c:pt>
                <c:pt idx="6">
                  <c:v>151</c:v>
                </c:pt>
                <c:pt idx="7">
                  <c:v>170</c:v>
                </c:pt>
                <c:pt idx="8">
                  <c:v>145</c:v>
                </c:pt>
                <c:pt idx="9">
                  <c:v>153</c:v>
                </c:pt>
                <c:pt idx="10">
                  <c:v>103</c:v>
                </c:pt>
                <c:pt idx="11">
                  <c:v>112</c:v>
                </c:pt>
                <c:pt idx="12">
                  <c:v>115</c:v>
                </c:pt>
                <c:pt idx="13">
                  <c:v>146</c:v>
                </c:pt>
                <c:pt idx="14">
                  <c:v>197</c:v>
                </c:pt>
                <c:pt idx="15">
                  <c:v>131</c:v>
                </c:pt>
                <c:pt idx="16">
                  <c:v>186</c:v>
                </c:pt>
                <c:pt idx="17">
                  <c:v>209</c:v>
                </c:pt>
                <c:pt idx="18">
                  <c:v>162</c:v>
                </c:pt>
                <c:pt idx="19">
                  <c:v>166</c:v>
                </c:pt>
                <c:pt idx="20">
                  <c:v>145</c:v>
                </c:pt>
                <c:pt idx="21">
                  <c:v>123</c:v>
                </c:pt>
              </c:numCache>
            </c:numRef>
          </c:val>
          <c:smooth val="0"/>
        </c:ser>
        <c:ser>
          <c:idx val="1"/>
          <c:order val="1"/>
          <c:tx>
            <c:strRef>
              <c:f>HTGrafik!$A$4</c:f>
              <c:strCache>
                <c:ptCount val="1"/>
                <c:pt idx="0">
                  <c:v>  Nichtwohngebäude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62</c:v>
                </c:pt>
                <c:pt idx="1">
                  <c:v>46</c:v>
                </c:pt>
                <c:pt idx="2">
                  <c:v>58</c:v>
                </c:pt>
                <c:pt idx="3">
                  <c:v>55</c:v>
                </c:pt>
                <c:pt idx="4">
                  <c:v>72</c:v>
                </c:pt>
                <c:pt idx="5">
                  <c:v>95</c:v>
                </c:pt>
                <c:pt idx="6">
                  <c:v>64</c:v>
                </c:pt>
                <c:pt idx="7">
                  <c:v>68</c:v>
                </c:pt>
                <c:pt idx="8">
                  <c:v>70</c:v>
                </c:pt>
                <c:pt idx="9">
                  <c:v>64</c:v>
                </c:pt>
                <c:pt idx="10">
                  <c:v>63</c:v>
                </c:pt>
                <c:pt idx="11">
                  <c:v>67</c:v>
                </c:pt>
                <c:pt idx="12">
                  <c:v>46</c:v>
                </c:pt>
                <c:pt idx="13">
                  <c:v>59</c:v>
                </c:pt>
                <c:pt idx="14">
                  <c:v>65</c:v>
                </c:pt>
                <c:pt idx="15">
                  <c:v>60</c:v>
                </c:pt>
                <c:pt idx="16">
                  <c:v>106</c:v>
                </c:pt>
                <c:pt idx="17">
                  <c:v>89</c:v>
                </c:pt>
                <c:pt idx="18">
                  <c:v>86</c:v>
                </c:pt>
                <c:pt idx="19">
                  <c:v>77</c:v>
                </c:pt>
                <c:pt idx="20">
                  <c:v>86</c:v>
                </c:pt>
                <c:pt idx="21">
                  <c:v>67</c:v>
                </c:pt>
              </c:numCache>
            </c:numRef>
          </c:val>
          <c:smooth val="0"/>
        </c:ser>
        <c:marker val="1"/>
        <c:axId val="62165570"/>
        <c:axId val="22619219"/>
      </c:lineChart>
      <c:catAx>
        <c:axId val="62165570"/>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2619219"/>
        <c:crossesAt val="0"/>
        <c:auto val="1"/>
        <c:lblOffset val="100"/>
        <c:tickLblSkip val="1"/>
        <c:noMultiLvlLbl val="0"/>
      </c:catAx>
      <c:valAx>
        <c:axId val="22619219"/>
        <c:scaling>
          <c:orientation val="minMax"/>
          <c:max val="250"/>
          <c:min val="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2165570"/>
        <c:crossesAt val="1"/>
        <c:crossBetween val="midCat"/>
        <c:dispUnits/>
        <c:majorUnit val="50"/>
        <c:minorUnit val="2"/>
      </c:valAx>
      <c:spPr>
        <a:solidFill>
          <a:srgbClr val="FFFFFF"/>
        </a:solidFill>
        <a:ln w="3175">
          <a:solidFill>
            <a:srgbClr val="808080"/>
          </a:solidFill>
        </a:ln>
      </c:spPr>
    </c:plotArea>
    <c:legend>
      <c:legendPos val="b"/>
      <c:layout>
        <c:manualLayout>
          <c:xMode val="edge"/>
          <c:yMode val="edge"/>
          <c:x val="0.29475"/>
          <c:y val="0.38575"/>
          <c:w val="0.4295"/>
          <c:h val="0.01975"/>
        </c:manualLayout>
      </c:layout>
      <c:overlay val="0"/>
      <c:spPr>
        <a:noFill/>
        <a:ln w="3175">
          <a:noFill/>
        </a:ln>
      </c:spPr>
      <c:txPr>
        <a:bodyPr vert="horz" rot="0"/>
        <a:lstStyle/>
        <a:p>
          <a:pPr>
            <a:defRPr lang="en-US" cap="none" sz="75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Gemeldete Baugenehmigungen für die Errichtung neuer Wohn- und  Nichtwohngebäude 2000 und 2001 
</a:t>
            </a:r>
            <a:r>
              <a:rPr lang="en-US" cap="none" sz="900" b="0" i="0" u="none" baseline="0">
                <a:solidFill>
                  <a:srgbClr val="000000"/>
                </a:solidFill>
                <a:latin typeface="Arial"/>
                <a:ea typeface="Arial"/>
                <a:cs typeface="Arial"/>
              </a:rPr>
              <a:t>- Veranschlagte Kosten -</a:t>
            </a:r>
          </a:p>
        </c:rich>
      </c:tx>
      <c:layout>
        <c:manualLayout>
          <c:xMode val="factor"/>
          <c:yMode val="factor"/>
          <c:x val="0.03625"/>
          <c:y val="-0.02175"/>
        </c:manualLayout>
      </c:layout>
      <c:spPr>
        <a:noFill/>
        <a:ln w="3175">
          <a:noFill/>
        </a:ln>
      </c:spPr>
    </c:title>
    <c:plotArea>
      <c:layout>
        <c:manualLayout>
          <c:xMode val="edge"/>
          <c:yMode val="edge"/>
          <c:x val="0.09325"/>
          <c:y val="0.33725"/>
          <c:w val="0.25225"/>
          <c:h val="0.45075"/>
        </c:manualLayout>
      </c:layout>
      <c:pieChart>
        <c:varyColors val="0"/>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525"/>
          <c:w val="0.96625"/>
          <c:h val="0.808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81</c:v>
                </c:pt>
                <c:pt idx="1">
                  <c:v>71</c:v>
                </c:pt>
                <c:pt idx="2">
                  <c:v>152</c:v>
                </c:pt>
                <c:pt idx="3">
                  <c:v>134</c:v>
                </c:pt>
                <c:pt idx="4">
                  <c:v>140</c:v>
                </c:pt>
                <c:pt idx="5">
                  <c:v>161</c:v>
                </c:pt>
                <c:pt idx="6">
                  <c:v>150</c:v>
                </c:pt>
                <c:pt idx="7">
                  <c:v>169</c:v>
                </c:pt>
                <c:pt idx="8">
                  <c:v>152</c:v>
                </c:pt>
                <c:pt idx="9">
                  <c:v>151</c:v>
                </c:pt>
                <c:pt idx="10">
                  <c:v>101</c:v>
                </c:pt>
                <c:pt idx="11">
                  <c:v>109</c:v>
                </c:pt>
                <c:pt idx="12">
                  <c:v>118</c:v>
                </c:pt>
                <c:pt idx="13">
                  <c:v>151</c:v>
                </c:pt>
                <c:pt idx="14">
                  <c:v>199</c:v>
                </c:pt>
                <c:pt idx="15">
                  <c:v>140</c:v>
                </c:pt>
                <c:pt idx="16">
                  <c:v>182</c:v>
                </c:pt>
                <c:pt idx="17">
                  <c:v>207</c:v>
                </c:pt>
                <c:pt idx="18">
                  <c:v>168</c:v>
                </c:pt>
                <c:pt idx="19">
                  <c:v>162</c:v>
                </c:pt>
                <c:pt idx="20">
                  <c:v>148</c:v>
                </c:pt>
                <c:pt idx="21">
                  <c:v>117</c:v>
                </c:pt>
              </c:numCache>
            </c:numRef>
          </c:val>
          <c:smooth val="0"/>
        </c:ser>
        <c:ser>
          <c:idx val="1"/>
          <c:order val="1"/>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18</c:v>
                </c:pt>
                <c:pt idx="1">
                  <c:v>19</c:v>
                </c:pt>
                <c:pt idx="2">
                  <c:v>82</c:v>
                </c:pt>
                <c:pt idx="3">
                  <c:v>65</c:v>
                </c:pt>
                <c:pt idx="4">
                  <c:v>10</c:v>
                </c:pt>
                <c:pt idx="5">
                  <c:v>23</c:v>
                </c:pt>
                <c:pt idx="6">
                  <c:v>40</c:v>
                </c:pt>
                <c:pt idx="7">
                  <c:v>79</c:v>
                </c:pt>
                <c:pt idx="8">
                  <c:v>70</c:v>
                </c:pt>
                <c:pt idx="9">
                  <c:v>78</c:v>
                </c:pt>
                <c:pt idx="10">
                  <c:v>26</c:v>
                </c:pt>
                <c:pt idx="11">
                  <c:v>89</c:v>
                </c:pt>
                <c:pt idx="12">
                  <c:v>71</c:v>
                </c:pt>
                <c:pt idx="13">
                  <c:v>113</c:v>
                </c:pt>
                <c:pt idx="14">
                  <c:v>56</c:v>
                </c:pt>
                <c:pt idx="15">
                  <c:v>32</c:v>
                </c:pt>
                <c:pt idx="16">
                  <c:v>57</c:v>
                </c:pt>
                <c:pt idx="17">
                  <c:v>220</c:v>
                </c:pt>
                <c:pt idx="18">
                  <c:v>71</c:v>
                </c:pt>
                <c:pt idx="19">
                  <c:v>33</c:v>
                </c:pt>
                <c:pt idx="20">
                  <c:v>26</c:v>
                </c:pt>
                <c:pt idx="21">
                  <c:v>72</c:v>
                </c:pt>
              </c:numCache>
            </c:numRef>
          </c:val>
          <c:smooth val="0"/>
        </c:ser>
        <c:marker val="1"/>
        <c:axId val="47739062"/>
        <c:axId val="26998375"/>
      </c:lineChart>
      <c:catAx>
        <c:axId val="47739062"/>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6998375"/>
        <c:crosses val="autoZero"/>
        <c:auto val="1"/>
        <c:lblOffset val="100"/>
        <c:tickLblSkip val="1"/>
        <c:noMultiLvlLbl val="0"/>
      </c:catAx>
      <c:valAx>
        <c:axId val="26998375"/>
        <c:scaling>
          <c:orientation val="minMax"/>
          <c:max val="25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7739062"/>
        <c:crossesAt val="1"/>
        <c:crossBetween val="midCat"/>
        <c:dispUnits/>
        <c:majorUnit val="5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3. Genehmigte Wohnungen 2010 und 2011 
</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Anzahl -</a:t>
            </a:r>
          </a:p>
        </c:rich>
      </c:tx>
      <c:layout>
        <c:manualLayout>
          <c:xMode val="factor"/>
          <c:yMode val="factor"/>
          <c:x val="-0.0205"/>
          <c:y val="0.023"/>
        </c:manualLayout>
      </c:layout>
      <c:spPr>
        <a:noFill/>
        <a:ln w="3175">
          <a:noFill/>
        </a:ln>
      </c:spPr>
    </c:title>
    <c:plotArea>
      <c:layout>
        <c:manualLayout>
          <c:xMode val="edge"/>
          <c:yMode val="edge"/>
          <c:x val="0.10875"/>
          <c:y val="0.09475"/>
          <c:w val="0.8035"/>
          <c:h val="0.25075"/>
        </c:manualLayout>
      </c:layout>
      <c:lineChart>
        <c:grouping val="standard"/>
        <c:varyColors val="0"/>
        <c:ser>
          <c:idx val="1"/>
          <c:order val="0"/>
          <c:tx>
            <c:strRef>
              <c:f>HTGrafik!$A$18</c:f>
              <c:strCache>
                <c:ptCount val="1"/>
                <c:pt idx="0">
                  <c:v>Wohnungen insgesamt</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162</c:v>
                </c:pt>
                <c:pt idx="1">
                  <c:v>99</c:v>
                </c:pt>
                <c:pt idx="2">
                  <c:v>258</c:v>
                </c:pt>
                <c:pt idx="3">
                  <c:v>240</c:v>
                </c:pt>
                <c:pt idx="4">
                  <c:v>203</c:v>
                </c:pt>
                <c:pt idx="5">
                  <c:v>256</c:v>
                </c:pt>
                <c:pt idx="6">
                  <c:v>258</c:v>
                </c:pt>
                <c:pt idx="7">
                  <c:v>292</c:v>
                </c:pt>
                <c:pt idx="8">
                  <c:v>295</c:v>
                </c:pt>
                <c:pt idx="9">
                  <c:v>256</c:v>
                </c:pt>
                <c:pt idx="10">
                  <c:v>209</c:v>
                </c:pt>
                <c:pt idx="11">
                  <c:v>251</c:v>
                </c:pt>
                <c:pt idx="12">
                  <c:v>284</c:v>
                </c:pt>
                <c:pt idx="13">
                  <c:v>369</c:v>
                </c:pt>
                <c:pt idx="14">
                  <c:v>291</c:v>
                </c:pt>
                <c:pt idx="15">
                  <c:v>222</c:v>
                </c:pt>
                <c:pt idx="16">
                  <c:v>301</c:v>
                </c:pt>
                <c:pt idx="17">
                  <c:v>579</c:v>
                </c:pt>
                <c:pt idx="18">
                  <c:v>275</c:v>
                </c:pt>
                <c:pt idx="19">
                  <c:v>274</c:v>
                </c:pt>
                <c:pt idx="20">
                  <c:v>281</c:v>
                </c:pt>
                <c:pt idx="21">
                  <c:v>206</c:v>
                </c:pt>
              </c:numCache>
            </c:numRef>
          </c:val>
          <c:smooth val="0"/>
        </c:ser>
        <c:ser>
          <c:idx val="0"/>
          <c:order val="1"/>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100</c:v>
                </c:pt>
                <c:pt idx="1">
                  <c:v>91</c:v>
                </c:pt>
                <c:pt idx="2">
                  <c:v>236</c:v>
                </c:pt>
                <c:pt idx="3">
                  <c:v>201</c:v>
                </c:pt>
                <c:pt idx="4">
                  <c:v>151</c:v>
                </c:pt>
                <c:pt idx="5">
                  <c:v>184</c:v>
                </c:pt>
                <c:pt idx="6">
                  <c:v>192</c:v>
                </c:pt>
                <c:pt idx="7">
                  <c:v>249</c:v>
                </c:pt>
                <c:pt idx="8">
                  <c:v>228</c:v>
                </c:pt>
                <c:pt idx="9">
                  <c:v>229</c:v>
                </c:pt>
                <c:pt idx="10">
                  <c:v>137</c:v>
                </c:pt>
                <c:pt idx="11">
                  <c:v>200</c:v>
                </c:pt>
                <c:pt idx="12">
                  <c:v>217</c:v>
                </c:pt>
                <c:pt idx="13">
                  <c:v>265</c:v>
                </c:pt>
                <c:pt idx="14">
                  <c:v>259</c:v>
                </c:pt>
                <c:pt idx="15">
                  <c:v>173</c:v>
                </c:pt>
                <c:pt idx="16">
                  <c:v>245</c:v>
                </c:pt>
                <c:pt idx="17">
                  <c:v>440</c:v>
                </c:pt>
                <c:pt idx="18">
                  <c:v>244</c:v>
                </c:pt>
                <c:pt idx="19">
                  <c:v>204</c:v>
                </c:pt>
                <c:pt idx="20">
                  <c:v>186</c:v>
                </c:pt>
                <c:pt idx="21">
                  <c:v>192</c:v>
                </c:pt>
              </c:numCache>
            </c:numRef>
          </c:val>
          <c:smooth val="0"/>
        </c:ser>
        <c:marker val="1"/>
        <c:axId val="2246380"/>
        <c:axId val="20217421"/>
      </c:lineChart>
      <c:catAx>
        <c:axId val="2246380"/>
        <c:scaling>
          <c:orientation val="minMax"/>
        </c:scaling>
        <c:axPos val="b"/>
        <c:delete val="0"/>
        <c:numFmt formatCode="General" sourceLinked="1"/>
        <c:majorTickMark val="none"/>
        <c:minorTickMark val="none"/>
        <c:tickLblPos val="nextTo"/>
        <c:spPr>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0217421"/>
        <c:crossesAt val="0"/>
        <c:auto val="1"/>
        <c:lblOffset val="100"/>
        <c:tickLblSkip val="1"/>
        <c:noMultiLvlLbl val="0"/>
      </c:catAx>
      <c:valAx>
        <c:axId val="20217421"/>
        <c:scaling>
          <c:orientation val="minMax"/>
          <c:max val="600"/>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246380"/>
        <c:crossesAt val="1"/>
        <c:crossBetween val="midCat"/>
        <c:dispUnits/>
        <c:majorUnit val="100"/>
        <c:minorUnit val="2"/>
      </c:valAx>
      <c:spPr>
        <a:solidFill>
          <a:srgbClr val="FFFFFF"/>
        </a:solidFill>
        <a:ln w="12700">
          <a:solidFill>
            <a:srgbClr val="000000"/>
          </a:solidFill>
        </a:ln>
      </c:spPr>
    </c:plotArea>
    <c:plotVisOnly val="1"/>
    <c:dispBlanksAs val="gap"/>
    <c:showDLblsOverMax val="0"/>
  </c:chart>
  <c:spPr>
    <a:noFill/>
    <a:ln w="3175">
      <a:noFill/>
    </a:ln>
  </c:spPr>
  <c:txPr>
    <a:bodyPr vert="horz" rot="0"/>
    <a:lstStyle/>
    <a:p>
      <a:pPr>
        <a:defRPr lang="en-US" cap="none" sz="525"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&amp;C&amp;9- 8 -</oddHeader>
  </headerFooter>
  <drawing r:id="rId1"/>
</chartsheet>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3</xdr:col>
      <xdr:colOff>1190625</xdr:colOff>
      <xdr:row>12</xdr:row>
      <xdr:rowOff>161925</xdr:rowOff>
    </xdr:to>
    <xdr:sp>
      <xdr:nvSpPr>
        <xdr:cNvPr id="1" name="Textfeld 1"/>
        <xdr:cNvSpPr txBox="1">
          <a:spLocks noChangeArrowheads="1"/>
        </xdr:cNvSpPr>
      </xdr:nvSpPr>
      <xdr:spPr>
        <a:xfrm>
          <a:off x="47625" y="47625"/>
          <a:ext cx="5438775" cy="2057400"/>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Arial"/>
              <a:ea typeface="Arial"/>
              <a:cs typeface="Arial"/>
            </a:rPr>
            <a:t>Übersicht zu den Baugenehmigungen im Hochbau</a:t>
          </a:r>
          <a:r>
            <a:rPr lang="en-US" cap="none" sz="11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Januar bis Oktober 2011</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 den ersten zehn Monaten 2011 meldeten die Bauaufsichtsämter insgesamt 4 175 Baugenehmigungen und Bauanzeigen für Hochbauten. Damit wurden 405 Baugenehmigungen bzw. Bauanzeigen mehr erteilt als im Vorjahreszeitraum. 
</a:t>
          </a:r>
          <a:r>
            <a:rPr lang="en-US" cap="none" sz="900" b="0" i="0" u="none" baseline="0">
              <a:solidFill>
                <a:srgbClr val="000000"/>
              </a:solidFill>
              <a:latin typeface="Arial"/>
              <a:ea typeface="Arial"/>
              <a:cs typeface="Arial"/>
            </a:rPr>
            <a:t>Für alle Vorhaben wurde ein Kostenvolumen von 934 Millionen EUR veranschlagt, 2,0 Prozent bzw. 18,2 Millionen EUR mehr als im gleichen Zeitraum des Vorjahres. 49,9 Prozent der veranschlagten Kosten wurden für den Wohn- und 50,1 Prozent für den Nichtwohnbau vorgesehen.</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Mit den Baugenehmigungen im Wohn- und Nichtwohnbau wurden 3 081 Wohnungen zum Bau freigegeben (Januar bis Oktober 2010:</a:t>
          </a:r>
          <a:r>
            <a:rPr lang="en-US" cap="none" sz="900" b="0" i="0" u="none" baseline="0">
              <a:solidFill>
                <a:srgbClr val="000000"/>
              </a:solidFill>
              <a:latin typeface="Arial"/>
              <a:ea typeface="Arial"/>
              <a:cs typeface="Arial"/>
            </a:rPr>
            <a:t> 2 317</a:t>
          </a:r>
          <a:r>
            <a:rPr lang="en-US" cap="none" sz="900" b="0" i="0" u="none" baseline="0">
              <a:solidFill>
                <a:srgbClr val="000000"/>
              </a:solidFill>
              <a:latin typeface="Arial"/>
              <a:ea typeface="Arial"/>
              <a:cs typeface="Arial"/>
            </a:rPr>
            <a:t>) und damit das Vorjahresergebnis um 33,0 Prozent überschritten.</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twoCellAnchor>
    <xdr:from>
      <xdr:col>0</xdr:col>
      <xdr:colOff>47625</xdr:colOff>
      <xdr:row>18</xdr:row>
      <xdr:rowOff>47625</xdr:rowOff>
    </xdr:from>
    <xdr:to>
      <xdr:col>3</xdr:col>
      <xdr:colOff>1228725</xdr:colOff>
      <xdr:row>52</xdr:row>
      <xdr:rowOff>123825</xdr:rowOff>
    </xdr:to>
    <xdr:sp>
      <xdr:nvSpPr>
        <xdr:cNvPr id="2" name="Textfeld 2"/>
        <xdr:cNvSpPr txBox="1">
          <a:spLocks noChangeArrowheads="1"/>
        </xdr:cNvSpPr>
      </xdr:nvSpPr>
      <xdr:spPr>
        <a:xfrm>
          <a:off x="47625" y="2962275"/>
          <a:ext cx="5476875" cy="5581650"/>
        </a:xfrm>
        <a:prstGeom prst="rect">
          <a:avLst/>
        </a:prstGeom>
        <a:solidFill>
          <a:srgbClr val="FFFFFF"/>
        </a:solidFill>
        <a:ln w="9525" cmpd="sng">
          <a:noFill/>
        </a:ln>
      </xdr:spPr>
      <xdr:txBody>
        <a:bodyPr vertOverflow="clip" wrap="square"/>
        <a:p>
          <a:pPr algn="just">
            <a:defRPr/>
          </a:pPr>
          <a:r>
            <a:rPr lang="en-US" cap="none" sz="900" b="0" i="0" u="none" baseline="0">
              <a:solidFill>
                <a:srgbClr val="000000"/>
              </a:solidFill>
              <a:latin typeface="Arial"/>
              <a:ea typeface="Arial"/>
              <a:cs typeface="Arial"/>
            </a:rPr>
            <a:t>vorgesehen.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 den ersten zehn Monaten 2011 wurden 657 Wohnungen genehmigt, die durch Baumaßnahmen an bestehenden Gebäuden entstehen sollen. Gegenüber dem gleichen Zeitraum des Vorjahres entspricht dies einem Plus von 201 Wohnungen bzw. 44,1 Prozent.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a:t>
          </a:r>
          <a:r>
            <a:rPr lang="en-US" cap="none" sz="900" b="1" i="0" u="none" baseline="0">
              <a:solidFill>
                <a:srgbClr val="000000"/>
              </a:solidFill>
              <a:latin typeface="Arial"/>
              <a:ea typeface="Arial"/>
              <a:cs typeface="Arial"/>
            </a:rPr>
            <a:t>Wohnungsneubau</a:t>
          </a:r>
          <a:r>
            <a:rPr lang="en-US" cap="none" sz="900" b="0" i="0" u="none" baseline="0">
              <a:solidFill>
                <a:srgbClr val="000000"/>
              </a:solidFill>
              <a:latin typeface="Arial"/>
              <a:ea typeface="Arial"/>
              <a:cs typeface="Arial"/>
            </a:rPr>
            <a:t> hatten die Bauherren von Januar bis Oktober 2011 mit 2 342 Wohnungen 26,9 Prozent bzw. 497 Wohnungen mehr geplant als im gleichen Zeitraum 2010. 
</a:t>
          </a:r>
          <a:r>
            <a:rPr lang="en-US" cap="none" sz="900" b="0" i="0" u="none" baseline="0">
              <a:solidFill>
                <a:srgbClr val="000000"/>
              </a:solidFill>
              <a:latin typeface="Arial"/>
              <a:ea typeface="Arial"/>
              <a:cs typeface="Arial"/>
            </a:rPr>
            <a:t>Der Geschossbau verzeichnete mit 750 geplanten Wohnungen ein Plus von 266 Wohnungen, i</a:t>
          </a:r>
          <a:r>
            <a:rPr lang="en-US" cap="none" sz="900" b="0" i="0" u="none" baseline="0">
              <a:solidFill>
                <a:srgbClr val="000000"/>
              </a:solidFill>
              <a:latin typeface="Arial"/>
              <a:ea typeface="Arial"/>
              <a:cs typeface="Arial"/>
            </a:rPr>
            <a:t>n neuen Zweifamilienhäusern stieg die Anzahl um 40 auf 178 Wohnungen.
</a:t>
          </a:r>
          <a:r>
            <a:rPr lang="en-US" cap="none" sz="900" b="0" i="0" u="none" baseline="0">
              <a:solidFill>
                <a:srgbClr val="000000"/>
              </a:solidFill>
              <a:latin typeface="Arial"/>
              <a:ea typeface="Arial"/>
              <a:cs typeface="Arial"/>
            </a:rPr>
            <a:t>15,6 Prozent bzw. 191 Wohnungen mehr wurden gegenüber den ersten zehn Monaten des Vorjahres in neuen Einfamilienhäusern genehmigt. Ihre Genehmigungszahl</a:t>
          </a:r>
          <a:r>
            <a:rPr lang="en-US" cap="none" sz="900" b="0" i="0" u="none" baseline="0">
              <a:solidFill>
                <a:srgbClr val="000000"/>
              </a:solidFill>
              <a:latin typeface="Arial"/>
              <a:ea typeface="Arial"/>
              <a:cs typeface="Arial"/>
            </a:rPr>
            <a:t> stieg damit auf 1 414 Wohnungen.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Bauaufsichtsbehörden gaben von Januar bis Oktober 2011 im </a:t>
          </a:r>
          <a:r>
            <a:rPr lang="en-US" cap="none" sz="900" b="1" i="0" u="none" baseline="0">
              <a:solidFill>
                <a:srgbClr val="000000"/>
              </a:solidFill>
              <a:latin typeface="Arial"/>
              <a:ea typeface="Arial"/>
              <a:cs typeface="Arial"/>
            </a:rPr>
            <a:t>Nichtwohnbau</a:t>
          </a:r>
          <a:r>
            <a:rPr lang="en-US" cap="none" sz="900" b="0" i="0" u="none" baseline="0">
              <a:solidFill>
                <a:srgbClr val="000000"/>
              </a:solidFill>
              <a:latin typeface="Arial"/>
              <a:ea typeface="Arial"/>
              <a:cs typeface="Arial"/>
            </a:rPr>
            <a:t> 1 199 neue Gebäude bzw. Baumaßnahmen an bestehenden Gebäuden mit einer Nutzfläche von 624 060 m² zum Bau frei. Damit lag die Nachfrage für den Bau von Nichtwohngebäuden um 3,6 Prozent bzw. 42 Baugenehmigungen über dem Niveau des Vorjahres. 741 Nichtwohngebäude werden durch Neubau entstehen. Das sind 87 Vorhaben bzw. 13,3 Prozent mehr als im Vergleichszeitraum 2010.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0.19975</cdr:x>
      <cdr:y>0.77925</cdr:y>
    </cdr:from>
    <cdr:to>
      <cdr:x>0.321</cdr:x>
      <cdr:y>0.82925</cdr:y>
    </cdr:to>
    <cdr:sp>
      <cdr:nvSpPr>
        <cdr:cNvPr id="1" name="Text Box 1"/>
        <cdr:cNvSpPr txBox="1">
          <a:spLocks noChangeArrowheads="1"/>
        </cdr:cNvSpPr>
      </cdr:nvSpPr>
      <cdr:spPr>
        <a:xfrm>
          <a:off x="1009650" y="3381375"/>
          <a:ext cx="619125" cy="219075"/>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2010</a:t>
          </a:r>
        </a:p>
      </cdr:txBody>
    </cdr:sp>
  </cdr:relSizeAnchor>
  <cdr:relSizeAnchor xmlns:cdr="http://schemas.openxmlformats.org/drawingml/2006/chartDrawing">
    <cdr:from>
      <cdr:x>0.25225</cdr:x>
      <cdr:y>0.95275</cdr:y>
    </cdr:from>
    <cdr:to>
      <cdr:x>0.3015</cdr:x>
      <cdr:y>0.98275</cdr:y>
    </cdr:to>
    <cdr:sp>
      <cdr:nvSpPr>
        <cdr:cNvPr id="2" name="Rechteck 1"/>
        <cdr:cNvSpPr>
          <a:spLocks/>
        </cdr:cNvSpPr>
      </cdr:nvSpPr>
      <cdr:spPr>
        <a:xfrm>
          <a:off x="1276350" y="4133850"/>
          <a:ext cx="247650" cy="133350"/>
        </a:xfrm>
        <a:prstGeom prst="rect">
          <a:avLst/>
        </a:prstGeom>
        <a:gradFill rotWithShape="1">
          <a:gsLst>
            <a:gs pos="0">
              <a:srgbClr val="C3D69B"/>
            </a:gs>
            <a:gs pos="80000">
              <a:srgbClr val="9BC348"/>
            </a:gs>
            <a:gs pos="100000">
              <a:srgbClr val="9CC746"/>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0.389</cdr:x>
      <cdr:y>0.8205</cdr:y>
    </cdr:from>
    <cdr:to>
      <cdr:x>1</cdr:x>
      <cdr:y>0.93525</cdr:y>
    </cdr:to>
    <cdr:sp fLocksText="0">
      <cdr:nvSpPr>
        <cdr:cNvPr id="3" name="Textfeld 2"/>
        <cdr:cNvSpPr txBox="1">
          <a:spLocks noChangeArrowheads="1"/>
        </cdr:cNvSpPr>
      </cdr:nvSpPr>
      <cdr:spPr>
        <a:xfrm>
          <a:off x="1962150" y="3562350"/>
          <a:ext cx="3095625"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0.30575</cdr:x>
      <cdr:y>0.865</cdr:y>
    </cdr:from>
    <cdr:to>
      <cdr:x>1</cdr:x>
      <cdr:y>0.99825</cdr:y>
    </cdr:to>
    <cdr:sp>
      <cdr:nvSpPr>
        <cdr:cNvPr id="4" name="Textfeld 5"/>
        <cdr:cNvSpPr txBox="1">
          <a:spLocks noChangeArrowheads="1"/>
        </cdr:cNvSpPr>
      </cdr:nvSpPr>
      <cdr:spPr>
        <a:xfrm>
          <a:off x="1543050" y="3752850"/>
          <a:ext cx="3571875" cy="5810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neue Wohngebäude mit 1 und 2 Wohnungen
</a:t>
          </a:r>
          <a:r>
            <a:rPr lang="en-US" cap="none" sz="800" b="0" i="0" u="none" baseline="0">
              <a:solidFill>
                <a:srgbClr val="000000"/>
              </a:solidFill>
              <a:latin typeface="Arial"/>
              <a:ea typeface="Arial"/>
              <a:cs typeface="Arial"/>
            </a:rPr>
            <a:t>neue Wohngebäude mit 3 und mehr Wohnungen (einschl. Wohnheime)
</a:t>
          </a:r>
          <a:r>
            <a:rPr lang="en-US" cap="none" sz="800" b="0" i="0" u="none" baseline="0">
              <a:solidFill>
                <a:srgbClr val="000000"/>
              </a:solidFill>
              <a:latin typeface="Arial"/>
              <a:ea typeface="Arial"/>
              <a:cs typeface="Arial"/>
            </a:rPr>
            <a:t>neue Nichtwohngebäude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0.0785</cdr:x>
      <cdr:y>0.479</cdr:y>
    </cdr:from>
    <cdr:to>
      <cdr:x>0.909</cdr:x>
      <cdr:y>0.9495</cdr:y>
    </cdr:to>
    <cdr:graphicFrame>
      <cdr:nvGraphicFramePr>
        <cdr:cNvPr id="1" name="Chart 13"/>
        <cdr:cNvGraphicFramePr/>
      </cdr:nvGraphicFramePr>
      <cdr:xfrm>
        <a:off x="476250" y="4419600"/>
        <a:ext cx="5067300" cy="4343400"/>
      </cdr:xfrm>
      <a:graphic>
        <a:graphicData uri="http://schemas.openxmlformats.org/drawingml/2006/chart">
          <c:chart r:id="rId1"/>
        </a:graphicData>
      </a:graphic>
    </cdr:graphicFrame>
  </cdr:relSizeAnchor>
  <cdr:relSizeAnchor xmlns:cdr="http://schemas.openxmlformats.org/drawingml/2006/chartDrawing">
    <cdr:from>
      <cdr:x>0.05775</cdr:x>
      <cdr:y>0.02575</cdr:y>
    </cdr:from>
    <cdr:to>
      <cdr:x>0.952</cdr:x>
      <cdr:y>0.4565</cdr:y>
    </cdr:to>
    <cdr:sp>
      <cdr:nvSpPr>
        <cdr:cNvPr id="2" name="Rectangle 1"/>
        <cdr:cNvSpPr>
          <a:spLocks/>
        </cdr:cNvSpPr>
      </cdr:nvSpPr>
      <cdr:spPr>
        <a:xfrm>
          <a:off x="352425" y="228600"/>
          <a:ext cx="5457825" cy="39719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0.05775</cdr:x>
      <cdr:y>0.535</cdr:y>
    </cdr:from>
    <cdr:to>
      <cdr:x>0.952</cdr:x>
      <cdr:y>0.983</cdr:y>
    </cdr:to>
    <cdr:sp>
      <cdr:nvSpPr>
        <cdr:cNvPr id="3" name="Rectangle 2"/>
        <cdr:cNvSpPr>
          <a:spLocks/>
        </cdr:cNvSpPr>
      </cdr:nvSpPr>
      <cdr:spPr>
        <a:xfrm>
          <a:off x="352425" y="4933950"/>
          <a:ext cx="5457825" cy="41338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0.0735</cdr:x>
      <cdr:y>0.9585</cdr:y>
    </cdr:from>
    <cdr:to>
      <cdr:x>0.33675</cdr:x>
      <cdr:y>0.9735</cdr:y>
    </cdr:to>
    <cdr:sp>
      <cdr:nvSpPr>
        <cdr:cNvPr id="4" name="Text Box 8"/>
        <cdr:cNvSpPr txBox="1">
          <a:spLocks noChangeArrowheads="1"/>
        </cdr:cNvSpPr>
      </cdr:nvSpPr>
      <cdr:spPr>
        <a:xfrm>
          <a:off x="447675" y="8839200"/>
          <a:ext cx="1609725" cy="142875"/>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0.07475</cdr:x>
      <cdr:y>0.4355</cdr:y>
    </cdr:from>
    <cdr:to>
      <cdr:x>0.33825</cdr:x>
      <cdr:y>0.456</cdr:y>
    </cdr:to>
    <cdr:sp>
      <cdr:nvSpPr>
        <cdr:cNvPr id="5" name="Text Box 9"/>
        <cdr:cNvSpPr txBox="1">
          <a:spLocks noChangeArrowheads="1"/>
        </cdr:cNvSpPr>
      </cdr:nvSpPr>
      <cdr:spPr>
        <a:xfrm>
          <a:off x="447675" y="4010025"/>
          <a:ext cx="1609725" cy="1905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0.3035</cdr:x>
      <cdr:y>0.34825</cdr:y>
    </cdr:from>
    <cdr:to>
      <cdr:x>0.3595</cdr:x>
      <cdr:y>0.366</cdr:y>
    </cdr:to>
    <cdr:sp>
      <cdr:nvSpPr>
        <cdr:cNvPr id="6" name="Text Box 10"/>
        <cdr:cNvSpPr txBox="1">
          <a:spLocks noChangeArrowheads="1"/>
        </cdr:cNvSpPr>
      </cdr:nvSpPr>
      <cdr:spPr>
        <a:xfrm>
          <a:off x="1847850" y="3209925"/>
          <a:ext cx="342900"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2010</a:t>
          </a:r>
        </a:p>
      </cdr:txBody>
    </cdr:sp>
  </cdr:relSizeAnchor>
  <cdr:relSizeAnchor xmlns:cdr="http://schemas.openxmlformats.org/drawingml/2006/chartDrawing">
    <cdr:from>
      <cdr:x>0.53225</cdr:x>
      <cdr:y>0.59825</cdr:y>
    </cdr:from>
    <cdr:to>
      <cdr:x>0.91025</cdr:x>
      <cdr:y>0.855</cdr:y>
    </cdr:to>
    <cdr:graphicFrame>
      <cdr:nvGraphicFramePr>
        <cdr:cNvPr id="7" name="Chart 19"/>
        <cdr:cNvGraphicFramePr/>
      </cdr:nvGraphicFramePr>
      <cdr:xfrm>
        <a:off x="3248025" y="5514975"/>
        <a:ext cx="2305050" cy="2371725"/>
      </cdr:xfrm>
      <a:graphic>
        <a:graphicData uri="http://schemas.openxmlformats.org/drawingml/2006/chart">
          <c:chart r:id="rId2"/>
        </a:graphicData>
      </a:graphic>
    </cdr:graphicFrame>
  </cdr:relSizeAnchor>
  <cdr:relSizeAnchor xmlns:cdr="http://schemas.openxmlformats.org/drawingml/2006/chartDrawing">
    <cdr:from>
      <cdr:x>0.67675</cdr:x>
      <cdr:y>0.34625</cdr:y>
    </cdr:from>
    <cdr:to>
      <cdr:x>0.72925</cdr:x>
      <cdr:y>0.36325</cdr:y>
    </cdr:to>
    <cdr:sp>
      <cdr:nvSpPr>
        <cdr:cNvPr id="8" name="Text Box 12"/>
        <cdr:cNvSpPr txBox="1">
          <a:spLocks noChangeArrowheads="1"/>
        </cdr:cNvSpPr>
      </cdr:nvSpPr>
      <cdr:spPr>
        <a:xfrm>
          <a:off x="4124325" y="3190875"/>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2011</a:t>
          </a:r>
        </a:p>
      </cdr:txBody>
    </cdr:sp>
  </cdr:relSizeAnchor>
  <cdr:relSizeAnchor xmlns:cdr="http://schemas.openxmlformats.org/drawingml/2006/chartDrawing">
    <cdr:from>
      <cdr:x>0.62225</cdr:x>
      <cdr:y>0.842</cdr:y>
    </cdr:from>
    <cdr:to>
      <cdr:x>0.8475</cdr:x>
      <cdr:y>0.8645</cdr:y>
    </cdr:to>
    <cdr:sp>
      <cdr:nvSpPr>
        <cdr:cNvPr id="9" name="Text Box 14"/>
        <cdr:cNvSpPr txBox="1">
          <a:spLocks noChangeArrowheads="1"/>
        </cdr:cNvSpPr>
      </cdr:nvSpPr>
      <cdr:spPr>
        <a:xfrm>
          <a:off x="3790950" y="7762875"/>
          <a:ext cx="1371600" cy="209550"/>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Januar bis Oktober 2011</a:t>
          </a:r>
        </a:p>
      </cdr:txBody>
    </cdr:sp>
  </cdr:relSizeAnchor>
  <cdr:relSizeAnchor xmlns:cdr="http://schemas.openxmlformats.org/drawingml/2006/chartDrawing">
    <cdr:from>
      <cdr:x>0.51825</cdr:x>
      <cdr:y>0.32025</cdr:y>
    </cdr:from>
    <cdr:to>
      <cdr:x>0.51825</cdr:x>
      <cdr:y>0.34075</cdr:y>
    </cdr:to>
    <cdr:sp>
      <cdr:nvSpPr>
        <cdr:cNvPr id="10" name="Line 19"/>
        <cdr:cNvSpPr>
          <a:spLocks/>
        </cdr:cNvSpPr>
      </cdr:nvSpPr>
      <cdr:spPr>
        <a:xfrm>
          <a:off x="3162300" y="2952750"/>
          <a:ext cx="0" cy="1905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0.2915</cdr:x>
      <cdr:y>0.8855</cdr:y>
    </cdr:from>
    <cdr:to>
      <cdr:x>0.331</cdr:x>
      <cdr:y>0.89925</cdr:y>
    </cdr:to>
    <cdr:sp>
      <cdr:nvSpPr>
        <cdr:cNvPr id="11" name="Rechteck 1"/>
        <cdr:cNvSpPr>
          <a:spLocks/>
        </cdr:cNvSpPr>
      </cdr:nvSpPr>
      <cdr:spPr>
        <a:xfrm>
          <a:off x="1771650" y="8172450"/>
          <a:ext cx="238125" cy="123825"/>
        </a:xfrm>
        <a:prstGeom prst="rect">
          <a:avLst/>
        </a:prstGeom>
        <a:gradFill rotWithShape="1">
          <a:gsLst>
            <a:gs pos="0">
              <a:srgbClr val="95B3D7"/>
            </a:gs>
            <a:gs pos="80000">
              <a:srgbClr val="3C7BC7"/>
            </a:gs>
            <a:gs pos="100000">
              <a:srgbClr val="3A7CCB"/>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0.29075</cdr:x>
      <cdr:y>0.90325</cdr:y>
    </cdr:from>
    <cdr:to>
      <cdr:x>0.331</cdr:x>
      <cdr:y>0.9175</cdr:y>
    </cdr:to>
    <cdr:sp>
      <cdr:nvSpPr>
        <cdr:cNvPr id="12" name="Rechteck 2"/>
        <cdr:cNvSpPr>
          <a:spLocks/>
        </cdr:cNvSpPr>
      </cdr:nvSpPr>
      <cdr:spPr>
        <a:xfrm>
          <a:off x="1771650" y="8334375"/>
          <a:ext cx="247650" cy="133350"/>
        </a:xfrm>
        <a:prstGeom prst="rect">
          <a:avLst/>
        </a:prstGeom>
        <a:solidFill>
          <a:srgbClr val="D99694"/>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0.065</cdr:x>
      <cdr:y>0.02825</cdr:y>
    </cdr:from>
    <cdr:to>
      <cdr:x>0.959</cdr:x>
      <cdr:y>0.459</cdr:y>
    </cdr:to>
    <cdr:sp>
      <cdr:nvSpPr>
        <cdr:cNvPr id="1" name="Rectangle 1"/>
        <cdr:cNvSpPr>
          <a:spLocks/>
        </cdr:cNvSpPr>
      </cdr:nvSpPr>
      <cdr:spPr>
        <a:xfrm>
          <a:off x="390525" y="257175"/>
          <a:ext cx="5457825" cy="39719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0.0665</cdr:x>
      <cdr:y>0.52475</cdr:y>
    </cdr:from>
    <cdr:to>
      <cdr:x>0.9605</cdr:x>
      <cdr:y>0.957</cdr:y>
    </cdr:to>
    <cdr:sp>
      <cdr:nvSpPr>
        <cdr:cNvPr id="2" name="Rectangle 2"/>
        <cdr:cNvSpPr>
          <a:spLocks/>
        </cdr:cNvSpPr>
      </cdr:nvSpPr>
      <cdr:spPr>
        <a:xfrm>
          <a:off x="400050" y="4838700"/>
          <a:ext cx="5457825" cy="39909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0.08675</cdr:x>
      <cdr:y>0.57325</cdr:y>
    </cdr:from>
    <cdr:to>
      <cdr:x>0.886</cdr:x>
      <cdr:y>0.8715</cdr:y>
    </cdr:to>
    <cdr:graphicFrame>
      <cdr:nvGraphicFramePr>
        <cdr:cNvPr id="3" name="Chart 24"/>
        <cdr:cNvGraphicFramePr/>
      </cdr:nvGraphicFramePr>
      <cdr:xfrm>
        <a:off x="523875" y="5286375"/>
        <a:ext cx="4876800" cy="2752725"/>
      </cdr:xfrm>
      <a:graphic>
        <a:graphicData uri="http://schemas.openxmlformats.org/drawingml/2006/chart">
          <c:chart r:id="rId1"/>
        </a:graphicData>
      </a:graphic>
    </cdr:graphicFrame>
  </cdr:relSizeAnchor>
  <cdr:relSizeAnchor xmlns:cdr="http://schemas.openxmlformats.org/drawingml/2006/chartDrawing">
    <cdr:from>
      <cdr:x>0.527</cdr:x>
      <cdr:y>0.31825</cdr:y>
    </cdr:from>
    <cdr:to>
      <cdr:x>0.527</cdr:x>
      <cdr:y>0.343</cdr:y>
    </cdr:to>
    <cdr:sp>
      <cdr:nvSpPr>
        <cdr:cNvPr id="4" name="Line 4"/>
        <cdr:cNvSpPr>
          <a:spLocks/>
        </cdr:cNvSpPr>
      </cdr:nvSpPr>
      <cdr:spPr>
        <a:xfrm flipH="1">
          <a:off x="3209925" y="293370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0.07675</cdr:x>
      <cdr:y>0.9345</cdr:y>
    </cdr:from>
    <cdr:to>
      <cdr:x>0.33975</cdr:x>
      <cdr:y>0.9515</cdr:y>
    </cdr:to>
    <cdr:sp>
      <cdr:nvSpPr>
        <cdr:cNvPr id="5" name="Text Box 5"/>
        <cdr:cNvSpPr txBox="1">
          <a:spLocks noChangeArrowheads="1"/>
        </cdr:cNvSpPr>
      </cdr:nvSpPr>
      <cdr:spPr>
        <a:xfrm>
          <a:off x="466725" y="8620125"/>
          <a:ext cx="1609725" cy="1524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0.0755</cdr:x>
      <cdr:y>0.43725</cdr:y>
    </cdr:from>
    <cdr:to>
      <cdr:x>0.33825</cdr:x>
      <cdr:y>0.453</cdr:y>
    </cdr:to>
    <cdr:sp>
      <cdr:nvSpPr>
        <cdr:cNvPr id="6" name="Text Box 6"/>
        <cdr:cNvSpPr txBox="1">
          <a:spLocks noChangeArrowheads="1"/>
        </cdr:cNvSpPr>
      </cdr:nvSpPr>
      <cdr:spPr>
        <a:xfrm>
          <a:off x="457200" y="4029075"/>
          <a:ext cx="1600200" cy="142875"/>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0.312</cdr:x>
      <cdr:y>0.34025</cdr:y>
    </cdr:from>
    <cdr:to>
      <cdr:x>0.359</cdr:x>
      <cdr:y>0.36075</cdr:y>
    </cdr:to>
    <cdr:sp>
      <cdr:nvSpPr>
        <cdr:cNvPr id="7" name="Text Box 7"/>
        <cdr:cNvSpPr txBox="1">
          <a:spLocks noChangeArrowheads="1"/>
        </cdr:cNvSpPr>
      </cdr:nvSpPr>
      <cdr:spPr>
        <a:xfrm>
          <a:off x="1895475" y="3133725"/>
          <a:ext cx="28575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2010</a:t>
          </a:r>
        </a:p>
      </cdr:txBody>
    </cdr:sp>
  </cdr:relSizeAnchor>
  <cdr:relSizeAnchor xmlns:cdr="http://schemas.openxmlformats.org/drawingml/2006/chartDrawing">
    <cdr:from>
      <cdr:x>0.7025</cdr:x>
      <cdr:y>0.34025</cdr:y>
    </cdr:from>
    <cdr:to>
      <cdr:x>0.7495</cdr:x>
      <cdr:y>0.356</cdr:y>
    </cdr:to>
    <cdr:sp>
      <cdr:nvSpPr>
        <cdr:cNvPr id="8" name="Text Box 8"/>
        <cdr:cNvSpPr txBox="1">
          <a:spLocks noChangeArrowheads="1"/>
        </cdr:cNvSpPr>
      </cdr:nvSpPr>
      <cdr:spPr>
        <a:xfrm>
          <a:off x="4286250" y="3133725"/>
          <a:ext cx="285750"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2011</a:t>
          </a:r>
        </a:p>
      </cdr:txBody>
    </cdr:sp>
  </cdr:relSizeAnchor>
  <cdr:relSizeAnchor xmlns:cdr="http://schemas.openxmlformats.org/drawingml/2006/chartDrawing">
    <cdr:from>
      <cdr:x>0.1055</cdr:x>
      <cdr:y>0.567</cdr:y>
    </cdr:from>
    <cdr:to>
      <cdr:x>0.94525</cdr:x>
      <cdr:y>0.8545</cdr:y>
    </cdr:to>
    <cdr:graphicFrame>
      <cdr:nvGraphicFramePr>
        <cdr:cNvPr id="9" name="Chart 30"/>
        <cdr:cNvGraphicFramePr/>
      </cdr:nvGraphicFramePr>
      <cdr:xfrm>
        <a:off x="638175" y="5229225"/>
        <a:ext cx="5124450" cy="2657475"/>
      </cdr:xfrm>
      <a:graphic>
        <a:graphicData uri="http://schemas.openxmlformats.org/drawingml/2006/chart">
          <c:chart r:id="rId2"/>
        </a:graphicData>
      </a:graphic>
    </cdr:graphicFrame>
  </cdr:relSizeAnchor>
  <cdr:relSizeAnchor xmlns:cdr="http://schemas.openxmlformats.org/drawingml/2006/chartDrawing">
    <cdr:from>
      <cdr:x>0.3075</cdr:x>
      <cdr:y>0.84025</cdr:y>
    </cdr:from>
    <cdr:to>
      <cdr:x>0.36125</cdr:x>
      <cdr:y>0.85725</cdr:y>
    </cdr:to>
    <cdr:sp>
      <cdr:nvSpPr>
        <cdr:cNvPr id="10" name="Text Box 10"/>
        <cdr:cNvSpPr txBox="1">
          <a:spLocks noChangeArrowheads="1"/>
        </cdr:cNvSpPr>
      </cdr:nvSpPr>
      <cdr:spPr>
        <a:xfrm>
          <a:off x="1876425" y="7753350"/>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2010</a:t>
          </a:r>
        </a:p>
      </cdr:txBody>
    </cdr:sp>
  </cdr:relSizeAnchor>
  <cdr:relSizeAnchor xmlns:cdr="http://schemas.openxmlformats.org/drawingml/2006/chartDrawing">
    <cdr:from>
      <cdr:x>0.6935</cdr:x>
      <cdr:y>0.83875</cdr:y>
    </cdr:from>
    <cdr:to>
      <cdr:x>0.75775</cdr:x>
      <cdr:y>0.86</cdr:y>
    </cdr:to>
    <cdr:sp>
      <cdr:nvSpPr>
        <cdr:cNvPr id="11" name="Text Box 11"/>
        <cdr:cNvSpPr txBox="1">
          <a:spLocks noChangeArrowheads="1"/>
        </cdr:cNvSpPr>
      </cdr:nvSpPr>
      <cdr:spPr>
        <a:xfrm>
          <a:off x="4229100" y="7734300"/>
          <a:ext cx="39052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2011</a:t>
          </a:r>
        </a:p>
      </cdr:txBody>
    </cdr:sp>
  </cdr:relSizeAnchor>
  <cdr:relSizeAnchor xmlns:cdr="http://schemas.openxmlformats.org/drawingml/2006/chartDrawing">
    <cdr:from>
      <cdr:x>0.31875</cdr:x>
      <cdr:y>0.88175</cdr:y>
    </cdr:from>
    <cdr:to>
      <cdr:x>0.34475</cdr:x>
      <cdr:y>0.88175</cdr:y>
    </cdr:to>
    <cdr:sp>
      <cdr:nvSpPr>
        <cdr:cNvPr id="12" name="Line 12"/>
        <cdr:cNvSpPr>
          <a:spLocks/>
        </cdr:cNvSpPr>
      </cdr:nvSpPr>
      <cdr:spPr>
        <a:xfrm>
          <a:off x="1943100" y="8134350"/>
          <a:ext cx="161925" cy="0"/>
        </a:xfrm>
        <a:prstGeom prst="line">
          <a:avLst/>
        </a:prstGeom>
        <a:noFill/>
        <a:ln w="28575"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0.318</cdr:x>
      <cdr:y>0.901</cdr:y>
    </cdr:from>
    <cdr:to>
      <cdr:x>0.344</cdr:x>
      <cdr:y>0.901</cdr:y>
    </cdr:to>
    <cdr:sp>
      <cdr:nvSpPr>
        <cdr:cNvPr id="13" name="Line 13"/>
        <cdr:cNvSpPr>
          <a:spLocks/>
        </cdr:cNvSpPr>
      </cdr:nvSpPr>
      <cdr:spPr>
        <a:xfrm>
          <a:off x="1933575" y="8315325"/>
          <a:ext cx="161925" cy="0"/>
        </a:xfrm>
        <a:prstGeom prst="line">
          <a:avLst/>
        </a:prstGeom>
        <a:noFill/>
        <a:ln w="28575" cmpd="sng">
          <a:solidFill>
            <a:srgbClr val="77933C"/>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0.353</cdr:x>
      <cdr:y>0.871</cdr:y>
    </cdr:from>
    <cdr:to>
      <cdr:x>0.695</cdr:x>
      <cdr:y>0.89275</cdr:y>
    </cdr:to>
    <cdr:sp>
      <cdr:nvSpPr>
        <cdr:cNvPr id="14" name="Text Box 14"/>
        <cdr:cNvSpPr txBox="1">
          <a:spLocks noChangeArrowheads="1"/>
        </cdr:cNvSpPr>
      </cdr:nvSpPr>
      <cdr:spPr>
        <a:xfrm>
          <a:off x="2152650" y="8029575"/>
          <a:ext cx="208597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Ein- und Zweifamilienhäusern</a:t>
          </a:r>
        </a:p>
      </cdr:txBody>
    </cdr:sp>
  </cdr:relSizeAnchor>
  <cdr:relSizeAnchor xmlns:cdr="http://schemas.openxmlformats.org/drawingml/2006/chartDrawing">
    <cdr:from>
      <cdr:x>0.35375</cdr:x>
      <cdr:y>0.89075</cdr:y>
    </cdr:from>
    <cdr:to>
      <cdr:x>0.742</cdr:x>
      <cdr:y>0.914</cdr:y>
    </cdr:to>
    <cdr:sp>
      <cdr:nvSpPr>
        <cdr:cNvPr id="15" name="Text Box 15"/>
        <cdr:cNvSpPr txBox="1">
          <a:spLocks noChangeArrowheads="1"/>
        </cdr:cNvSpPr>
      </cdr:nvSpPr>
      <cdr:spPr>
        <a:xfrm>
          <a:off x="2152650" y="8220075"/>
          <a:ext cx="2371725" cy="2190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Mehrfamilienhäusern (einschl. Wohnheime)</a:t>
          </a:r>
        </a:p>
      </cdr:txBody>
    </cdr:sp>
  </cdr:relSizeAnchor>
  <cdr:relSizeAnchor xmlns:cdr="http://schemas.openxmlformats.org/drawingml/2006/chartDrawing">
    <cdr:from>
      <cdr:x>0.31725</cdr:x>
      <cdr:y>0.375</cdr:y>
    </cdr:from>
    <cdr:to>
      <cdr:x>0.78925</cdr:x>
      <cdr:y>0.39275</cdr:y>
    </cdr:to>
    <cdr:sp>
      <cdr:nvSpPr>
        <cdr:cNvPr id="16" name="Text Box 16"/>
        <cdr:cNvSpPr txBox="1">
          <a:spLocks noChangeArrowheads="1"/>
        </cdr:cNvSpPr>
      </cdr:nvSpPr>
      <cdr:spPr>
        <a:xfrm>
          <a:off x="1933575" y="3457575"/>
          <a:ext cx="288607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insgesamt in Wohn- und Nichtwohngebäuden</a:t>
          </a:r>
        </a:p>
      </cdr:txBody>
    </cdr:sp>
  </cdr:relSizeAnchor>
  <cdr:relSizeAnchor xmlns:cdr="http://schemas.openxmlformats.org/drawingml/2006/chartDrawing">
    <cdr:from>
      <cdr:x>0.31875</cdr:x>
      <cdr:y>0.3935</cdr:y>
    </cdr:from>
    <cdr:to>
      <cdr:x>0.76075</cdr:x>
      <cdr:y>0.41325</cdr:y>
    </cdr:to>
    <cdr:sp>
      <cdr:nvSpPr>
        <cdr:cNvPr id="17" name="Text Box 17"/>
        <cdr:cNvSpPr txBox="1">
          <a:spLocks noChangeArrowheads="1"/>
        </cdr:cNvSpPr>
      </cdr:nvSpPr>
      <cdr:spPr>
        <a:xfrm>
          <a:off x="1943100" y="3629025"/>
          <a:ext cx="269557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 neuen Wohn- und Nichtwohngebäuden</a:t>
          </a:r>
        </a:p>
      </cdr:txBody>
    </cdr:sp>
  </cdr:relSizeAnchor>
  <cdr:relSizeAnchor xmlns:cdr="http://schemas.openxmlformats.org/drawingml/2006/chartDrawing">
    <cdr:from>
      <cdr:x>0.5285</cdr:x>
      <cdr:y>0.81275</cdr:y>
    </cdr:from>
    <cdr:to>
      <cdr:x>0.5285</cdr:x>
      <cdr:y>0.83675</cdr:y>
    </cdr:to>
    <cdr:sp>
      <cdr:nvSpPr>
        <cdr:cNvPr id="18" name="Line 18"/>
        <cdr:cNvSpPr>
          <a:spLocks/>
        </cdr:cNvSpPr>
      </cdr:nvSpPr>
      <cdr:spPr>
        <a:xfrm>
          <a:off x="3219450" y="7496175"/>
          <a:ext cx="0" cy="2190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0.3845</cdr:y>
    </cdr:from>
    <cdr:to>
      <cdr:x>0.30075</cdr:x>
      <cdr:y>0.3845</cdr:y>
    </cdr:to>
    <cdr:sp>
      <cdr:nvSpPr>
        <cdr:cNvPr id="19" name="Line 19"/>
        <cdr:cNvSpPr>
          <a:spLocks/>
        </cdr:cNvSpPr>
      </cdr:nvSpPr>
      <cdr:spPr>
        <a:xfrm flipV="1">
          <a:off x="1676400" y="3543300"/>
          <a:ext cx="152400" cy="0"/>
        </a:xfrm>
        <a:prstGeom prst="line">
          <a:avLst/>
        </a:prstGeom>
        <a:noFill/>
        <a:ln w="28575"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0.40175</cdr:y>
    </cdr:from>
    <cdr:to>
      <cdr:x>0.3015</cdr:x>
      <cdr:y>0.40175</cdr:y>
    </cdr:to>
    <cdr:sp>
      <cdr:nvSpPr>
        <cdr:cNvPr id="20" name="Line 20"/>
        <cdr:cNvSpPr>
          <a:spLocks/>
        </cdr:cNvSpPr>
      </cdr:nvSpPr>
      <cdr:spPr>
        <a:xfrm>
          <a:off x="1676400" y="3705225"/>
          <a:ext cx="161925" cy="0"/>
        </a:xfrm>
        <a:prstGeom prst="line">
          <a:avLst/>
        </a:prstGeom>
        <a:noFill/>
        <a:ln w="28575" cmpd="sng">
          <a:solidFill>
            <a:srgbClr val="FF66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0.15025</cdr:x>
      <cdr:y>0.54175</cdr:y>
    </cdr:from>
    <cdr:to>
      <cdr:x>0.89275</cdr:x>
      <cdr:y>0.593</cdr:y>
    </cdr:to>
    <cdr:sp>
      <cdr:nvSpPr>
        <cdr:cNvPr id="21" name="Text Box 22"/>
        <cdr:cNvSpPr txBox="1">
          <a:spLocks noChangeArrowheads="1"/>
        </cdr:cNvSpPr>
      </cdr:nvSpPr>
      <cdr:spPr>
        <a:xfrm>
          <a:off x="914400" y="4991100"/>
          <a:ext cx="4533900" cy="476250"/>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4. Genehmigte Wohnungen im Wohnungsneubau 2010 und 2011
</a:t>
          </a:r>
          <a:r>
            <a:rPr lang="en-US" cap="none" sz="900" b="1" i="0" u="none" baseline="0">
              <a:solidFill>
                <a:srgbClr val="000000"/>
              </a:solidFill>
              <a:latin typeface="Arial"/>
              <a:ea typeface="Arial"/>
              <a:cs typeface="Arial"/>
            </a:rPr>
            <a:t>nach Gebäudetypen</a:t>
          </a:r>
          <a:r>
            <a:rPr lang="en-US" cap="none" sz="875"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Anzahl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7</xdr:row>
      <xdr:rowOff>76200</xdr:rowOff>
    </xdr:from>
    <xdr:to>
      <xdr:col>0</xdr:col>
      <xdr:colOff>1181100</xdr:colOff>
      <xdr:row>7</xdr:row>
      <xdr:rowOff>76200</xdr:rowOff>
    </xdr:to>
    <xdr:sp>
      <xdr:nvSpPr>
        <xdr:cNvPr id="1" name="Line 1"/>
        <xdr:cNvSpPr>
          <a:spLocks/>
        </xdr:cNvSpPr>
      </xdr:nvSpPr>
      <xdr:spPr>
        <a:xfrm>
          <a:off x="685800" y="1143000"/>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666750</xdr:colOff>
      <xdr:row>71</xdr:row>
      <xdr:rowOff>76200</xdr:rowOff>
    </xdr:from>
    <xdr:to>
      <xdr:col>0</xdr:col>
      <xdr:colOff>1200150</xdr:colOff>
      <xdr:row>71</xdr:row>
      <xdr:rowOff>76200</xdr:rowOff>
    </xdr:to>
    <xdr:sp>
      <xdr:nvSpPr>
        <xdr:cNvPr id="2" name="Line 2"/>
        <xdr:cNvSpPr>
          <a:spLocks/>
        </xdr:cNvSpPr>
      </xdr:nvSpPr>
      <xdr:spPr>
        <a:xfrm>
          <a:off x="666750" y="10896600"/>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xdr:row>
      <xdr:rowOff>76200</xdr:rowOff>
    </xdr:from>
    <xdr:to>
      <xdr:col>0</xdr:col>
      <xdr:colOff>1181100</xdr:colOff>
      <xdr:row>7</xdr:row>
      <xdr:rowOff>76200</xdr:rowOff>
    </xdr:to>
    <xdr:sp>
      <xdr:nvSpPr>
        <xdr:cNvPr id="3" name="Line 3"/>
        <xdr:cNvSpPr>
          <a:spLocks/>
        </xdr:cNvSpPr>
      </xdr:nvSpPr>
      <xdr:spPr>
        <a:xfrm>
          <a:off x="752475" y="114300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71</xdr:row>
      <xdr:rowOff>76200</xdr:rowOff>
    </xdr:from>
    <xdr:to>
      <xdr:col>0</xdr:col>
      <xdr:colOff>1181100</xdr:colOff>
      <xdr:row>71</xdr:row>
      <xdr:rowOff>76200</xdr:rowOff>
    </xdr:to>
    <xdr:sp>
      <xdr:nvSpPr>
        <xdr:cNvPr id="4" name="Line 4"/>
        <xdr:cNvSpPr>
          <a:spLocks/>
        </xdr:cNvSpPr>
      </xdr:nvSpPr>
      <xdr:spPr>
        <a:xfrm>
          <a:off x="752475" y="1089660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214" customWidth="1"/>
  </cols>
  <sheetData>
    <row r="1" spans="1:2" ht="15.75">
      <c r="A1" s="213" t="s">
        <v>228</v>
      </c>
      <c r="B1" s="213"/>
    </row>
    <row r="4" spans="1:2" ht="12.75">
      <c r="A4" s="215" t="s">
        <v>241</v>
      </c>
      <c r="B4" s="215"/>
    </row>
    <row r="5" spans="1:2" ht="14.25">
      <c r="A5" s="216"/>
      <c r="B5" s="216"/>
    </row>
    <row r="6" spans="1:2" ht="14.25">
      <c r="A6" s="216"/>
      <c r="B6" s="216"/>
    </row>
    <row r="7" spans="1:2" ht="12.75">
      <c r="A7" s="214" t="s">
        <v>229</v>
      </c>
      <c r="B7" s="217"/>
    </row>
    <row r="10" spans="1:2" ht="12.75">
      <c r="A10" s="217" t="s">
        <v>242</v>
      </c>
      <c r="B10" s="217"/>
    </row>
    <row r="11" ht="12.75">
      <c r="A11" s="214" t="s">
        <v>230</v>
      </c>
    </row>
    <row r="14" ht="12.75">
      <c r="A14" s="214" t="s">
        <v>231</v>
      </c>
    </row>
    <row r="17" ht="12.75">
      <c r="A17" s="214" t="s">
        <v>232</v>
      </c>
    </row>
    <row r="18" ht="12.75">
      <c r="A18" s="214" t="s">
        <v>233</v>
      </c>
    </row>
    <row r="19" ht="12.75">
      <c r="A19" s="214" t="s">
        <v>234</v>
      </c>
    </row>
    <row r="20" ht="12.75">
      <c r="A20" s="214" t="s">
        <v>235</v>
      </c>
    </row>
    <row r="21" ht="12.75">
      <c r="A21" s="214" t="s">
        <v>236</v>
      </c>
    </row>
    <row r="24" spans="1:2" ht="12.75">
      <c r="A24" s="218" t="s">
        <v>237</v>
      </c>
      <c r="B24" s="218"/>
    </row>
    <row r="25" spans="1:2" ht="38.25">
      <c r="A25" s="219" t="s">
        <v>238</v>
      </c>
      <c r="B25" s="219"/>
    </row>
    <row r="28" spans="1:2" ht="12.75">
      <c r="A28" s="218" t="s">
        <v>239</v>
      </c>
      <c r="B28" s="218"/>
    </row>
    <row r="29" spans="1:2" ht="51">
      <c r="A29" s="219" t="s">
        <v>240</v>
      </c>
      <c r="B29" s="219"/>
    </row>
    <row r="30" ht="12.75">
      <c r="A30" s="214" t="s">
        <v>146</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B3:D14"/>
  <sheetViews>
    <sheetView showGridLines="0" zoomScale="145" zoomScaleNormal="145" zoomScalePageLayoutView="0" workbookViewId="0" topLeftCell="A1">
      <selection activeCell="C3" sqref="C3:C6"/>
    </sheetView>
  </sheetViews>
  <sheetFormatPr defaultColWidth="11.421875" defaultRowHeight="12.75"/>
  <cols>
    <col min="1" max="1" width="8.28125" style="24" customWidth="1"/>
    <col min="2" max="2" width="11.8515625" style="24" customWidth="1"/>
    <col min="3" max="3" width="7.28125" style="24" bestFit="1" customWidth="1"/>
    <col min="4" max="4" width="45.28125" style="24" customWidth="1"/>
    <col min="5" max="16384" width="11.421875" style="24" customWidth="1"/>
  </cols>
  <sheetData>
    <row r="3" spans="2:4" ht="13.5" customHeight="1">
      <c r="B3" s="25" t="s">
        <v>93</v>
      </c>
      <c r="C3" s="26">
        <v>3081</v>
      </c>
      <c r="D3" s="27" t="s">
        <v>89</v>
      </c>
    </row>
    <row r="4" spans="2:4" ht="13.5" customHeight="1">
      <c r="B4" s="29"/>
      <c r="C4" s="26">
        <v>2342</v>
      </c>
      <c r="D4" s="27" t="s">
        <v>90</v>
      </c>
    </row>
    <row r="5" spans="2:4" ht="13.5" customHeight="1">
      <c r="B5" s="29"/>
      <c r="C5" s="26">
        <v>82</v>
      </c>
      <c r="D5" s="27" t="s">
        <v>91</v>
      </c>
    </row>
    <row r="6" spans="2:4" ht="13.5" customHeight="1">
      <c r="B6" s="29"/>
      <c r="C6" s="26">
        <v>657</v>
      </c>
      <c r="D6" s="27" t="s">
        <v>92</v>
      </c>
    </row>
    <row r="7" ht="12.75">
      <c r="C7" s="30"/>
    </row>
    <row r="14" ht="12.75">
      <c r="D14" s="23"/>
    </row>
  </sheetData>
  <sheetProtection/>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220" t="s">
        <v>243</v>
      </c>
      <c r="B1" s="221"/>
    </row>
    <row r="6" spans="1:2" ht="14.25">
      <c r="A6" s="222">
        <v>0</v>
      </c>
      <c r="B6" s="223" t="s">
        <v>244</v>
      </c>
    </row>
    <row r="7" spans="1:2" ht="14.25">
      <c r="A7" s="224"/>
      <c r="B7" s="223" t="s">
        <v>245</v>
      </c>
    </row>
    <row r="8" spans="1:2" ht="14.25">
      <c r="A8" s="222" t="s">
        <v>172</v>
      </c>
      <c r="B8" s="223" t="s">
        <v>246</v>
      </c>
    </row>
    <row r="9" spans="1:2" ht="14.25">
      <c r="A9" s="222" t="s">
        <v>136</v>
      </c>
      <c r="B9" s="223" t="s">
        <v>247</v>
      </c>
    </row>
    <row r="10" spans="1:2" ht="14.25">
      <c r="A10" s="222" t="s">
        <v>248</v>
      </c>
      <c r="B10" s="223" t="s">
        <v>249</v>
      </c>
    </row>
    <row r="11" spans="1:2" ht="14.25">
      <c r="A11" s="222" t="s">
        <v>250</v>
      </c>
      <c r="B11" s="223" t="s">
        <v>251</v>
      </c>
    </row>
    <row r="12" spans="1:2" ht="14.25">
      <c r="A12" s="222" t="s">
        <v>252</v>
      </c>
      <c r="B12" s="223" t="s">
        <v>253</v>
      </c>
    </row>
    <row r="13" spans="1:2" ht="14.25">
      <c r="A13" s="222" t="s">
        <v>254</v>
      </c>
      <c r="B13" s="223" t="s">
        <v>255</v>
      </c>
    </row>
    <row r="14" spans="1:2" ht="14.25">
      <c r="A14" s="222" t="s">
        <v>256</v>
      </c>
      <c r="B14" s="223" t="s">
        <v>257</v>
      </c>
    </row>
    <row r="15" spans="1:2" ht="14.25">
      <c r="A15" s="222" t="s">
        <v>258</v>
      </c>
      <c r="B15" s="223" t="s">
        <v>259</v>
      </c>
    </row>
    <row r="16" ht="14.25">
      <c r="A16" s="223"/>
    </row>
    <row r="17" spans="1:2" ht="14.25">
      <c r="A17" s="223" t="s">
        <v>260</v>
      </c>
      <c r="B17" s="223" t="s">
        <v>261</v>
      </c>
    </row>
    <row r="18" spans="1:2" ht="14.25">
      <c r="A18" s="223" t="s">
        <v>262</v>
      </c>
      <c r="B18" s="223" t="s">
        <v>263</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B68"/>
  <sheetViews>
    <sheetView showGridLines="0" zoomScalePageLayoutView="0" workbookViewId="0" topLeftCell="A10">
      <selection activeCell="A10" sqref="A10"/>
    </sheetView>
  </sheetViews>
  <sheetFormatPr defaultColWidth="11.421875" defaultRowHeight="12.75"/>
  <cols>
    <col min="1" max="1" width="75.8515625" style="141" customWidth="1"/>
    <col min="2" max="2" width="9.421875" style="146" customWidth="1"/>
    <col min="3" max="16384" width="11.421875" style="141" customWidth="1"/>
  </cols>
  <sheetData>
    <row r="2" spans="1:2" ht="12.75">
      <c r="A2" s="139"/>
      <c r="B2" s="140"/>
    </row>
    <row r="3" spans="1:2" ht="12.75">
      <c r="A3" s="139"/>
      <c r="B3" s="140"/>
    </row>
    <row r="4" spans="1:2" ht="12.75">
      <c r="A4" s="142" t="s">
        <v>7</v>
      </c>
      <c r="B4" s="143"/>
    </row>
    <row r="5" spans="1:2" ht="12.75">
      <c r="A5" s="144"/>
      <c r="B5" s="143" t="s">
        <v>8</v>
      </c>
    </row>
    <row r="6" spans="1:2" ht="12.75">
      <c r="A6" s="144"/>
      <c r="B6" s="143"/>
    </row>
    <row r="7" spans="1:2" ht="12.75">
      <c r="A7" s="144"/>
      <c r="B7" s="143"/>
    </row>
    <row r="8" spans="1:2" ht="12.75">
      <c r="A8" s="144"/>
      <c r="B8" s="143"/>
    </row>
    <row r="9" spans="1:2" ht="12.75">
      <c r="A9" s="144"/>
      <c r="B9" s="143"/>
    </row>
    <row r="10" spans="1:2" ht="12.75">
      <c r="A10" s="144"/>
      <c r="B10" s="143"/>
    </row>
    <row r="11" spans="1:2" ht="12.75">
      <c r="A11" s="142" t="s">
        <v>9</v>
      </c>
      <c r="B11" s="143">
        <v>2</v>
      </c>
    </row>
    <row r="12" spans="1:2" ht="12.75">
      <c r="A12" s="142"/>
      <c r="B12" s="143"/>
    </row>
    <row r="13" spans="1:2" ht="12.75">
      <c r="A13" s="142"/>
      <c r="B13" s="143"/>
    </row>
    <row r="14" spans="1:2" ht="12.75">
      <c r="A14" s="145"/>
      <c r="B14" s="143"/>
    </row>
    <row r="15" spans="1:2" ht="12.75">
      <c r="A15" s="142" t="s">
        <v>214</v>
      </c>
      <c r="B15" s="143">
        <v>6</v>
      </c>
    </row>
    <row r="16" spans="1:2" ht="12.75">
      <c r="A16" s="142"/>
      <c r="B16" s="143"/>
    </row>
    <row r="17" spans="1:2" ht="12.75">
      <c r="A17" s="142"/>
      <c r="B17" s="143"/>
    </row>
    <row r="18" spans="1:2" ht="12.75">
      <c r="A18" s="142"/>
      <c r="B18" s="143"/>
    </row>
    <row r="19" spans="1:2" ht="12.75">
      <c r="A19" s="142" t="s">
        <v>10</v>
      </c>
      <c r="B19" s="143"/>
    </row>
    <row r="20" spans="1:2" ht="12.75">
      <c r="A20" s="142"/>
      <c r="B20" s="143"/>
    </row>
    <row r="21" spans="1:2" ht="12" customHeight="1">
      <c r="A21" s="142"/>
      <c r="B21" s="143"/>
    </row>
    <row r="22" spans="1:2" ht="16.5" customHeight="1">
      <c r="A22" s="145" t="s">
        <v>215</v>
      </c>
      <c r="B22" s="143"/>
    </row>
    <row r="23" spans="1:2" ht="12.75">
      <c r="A23" s="145" t="s">
        <v>87</v>
      </c>
      <c r="B23" s="143"/>
    </row>
    <row r="24" spans="1:2" ht="12.75">
      <c r="A24" s="145" t="s">
        <v>11</v>
      </c>
      <c r="B24" s="143">
        <v>7</v>
      </c>
    </row>
    <row r="25" spans="1:2" ht="12.75">
      <c r="A25" s="145"/>
      <c r="B25" s="143"/>
    </row>
    <row r="26" spans="1:2" ht="20.25" customHeight="1">
      <c r="A26" s="145" t="s">
        <v>216</v>
      </c>
      <c r="B26" s="143"/>
    </row>
    <row r="27" spans="1:2" ht="12.75">
      <c r="A27" s="145" t="s">
        <v>87</v>
      </c>
      <c r="B27" s="143"/>
    </row>
    <row r="28" spans="1:2" ht="12.75">
      <c r="A28" s="145" t="s">
        <v>12</v>
      </c>
      <c r="B28" s="143">
        <v>7</v>
      </c>
    </row>
    <row r="29" spans="1:2" ht="12.75">
      <c r="A29" s="145"/>
      <c r="B29" s="143"/>
    </row>
    <row r="30" spans="1:2" ht="12.75">
      <c r="A30" s="145" t="s">
        <v>220</v>
      </c>
      <c r="B30" s="143">
        <v>8</v>
      </c>
    </row>
    <row r="31" spans="1:2" ht="12.75">
      <c r="A31" s="145"/>
      <c r="B31" s="143"/>
    </row>
    <row r="32" spans="1:2" ht="12.75">
      <c r="A32" s="145" t="s">
        <v>221</v>
      </c>
      <c r="B32" s="143"/>
    </row>
    <row r="33" spans="1:2" ht="12.75">
      <c r="A33" s="145" t="s">
        <v>67</v>
      </c>
      <c r="B33" s="143">
        <v>8</v>
      </c>
    </row>
    <row r="34" spans="1:2" ht="12.75">
      <c r="A34" s="145"/>
      <c r="B34" s="143"/>
    </row>
    <row r="35" spans="1:2" ht="12.75">
      <c r="A35" s="145"/>
      <c r="B35" s="143"/>
    </row>
    <row r="36" spans="1:2" ht="12.75">
      <c r="A36" s="145"/>
      <c r="B36" s="143"/>
    </row>
    <row r="37" spans="1:2" ht="12.75">
      <c r="A37" s="142" t="s">
        <v>13</v>
      </c>
      <c r="B37" s="143"/>
    </row>
    <row r="38" spans="1:2" ht="12.75">
      <c r="A38" s="142"/>
      <c r="B38" s="143"/>
    </row>
    <row r="39" spans="1:2" ht="12.75">
      <c r="A39" s="142"/>
      <c r="B39" s="143"/>
    </row>
    <row r="40" spans="1:2" ht="12.75">
      <c r="A40" s="145" t="s">
        <v>217</v>
      </c>
      <c r="B40" s="143"/>
    </row>
    <row r="41" spans="1:2" ht="12.75">
      <c r="A41" s="145" t="s">
        <v>14</v>
      </c>
      <c r="B41" s="143"/>
    </row>
    <row r="42" spans="1:2" ht="12.75">
      <c r="A42" s="145" t="s">
        <v>222</v>
      </c>
      <c r="B42" s="143">
        <v>9</v>
      </c>
    </row>
    <row r="43" spans="1:2" ht="12.75">
      <c r="A43" s="145"/>
      <c r="B43" s="143"/>
    </row>
    <row r="44" spans="1:2" ht="12.75">
      <c r="A44" s="145" t="s">
        <v>223</v>
      </c>
      <c r="B44" s="143">
        <v>10</v>
      </c>
    </row>
    <row r="45" spans="1:2" ht="12.75">
      <c r="A45" s="145"/>
      <c r="B45" s="143"/>
    </row>
    <row r="46" spans="1:2" ht="12.75">
      <c r="A46" s="145" t="s">
        <v>224</v>
      </c>
      <c r="B46" s="143">
        <v>11</v>
      </c>
    </row>
    <row r="47" spans="1:2" ht="12.75">
      <c r="A47" s="145"/>
      <c r="B47" s="143"/>
    </row>
    <row r="48" spans="1:2" ht="12.75">
      <c r="A48" s="145" t="s">
        <v>218</v>
      </c>
      <c r="B48" s="143"/>
    </row>
    <row r="49" spans="1:2" ht="12.75">
      <c r="A49" s="145" t="s">
        <v>14</v>
      </c>
      <c r="B49" s="143"/>
    </row>
    <row r="50" spans="1:2" ht="12.75">
      <c r="A50" s="145" t="s">
        <v>225</v>
      </c>
      <c r="B50" s="143">
        <v>12</v>
      </c>
    </row>
    <row r="51" spans="1:2" ht="12.75">
      <c r="A51" s="145"/>
      <c r="B51" s="143"/>
    </row>
    <row r="52" spans="1:2" ht="12.75">
      <c r="A52" s="145"/>
      <c r="B52" s="143"/>
    </row>
    <row r="53" spans="1:2" ht="12.75">
      <c r="A53" s="145"/>
      <c r="B53" s="143"/>
    </row>
    <row r="54" spans="1:2" ht="12.75">
      <c r="A54" s="145"/>
      <c r="B54" s="143"/>
    </row>
    <row r="55" spans="1:2" ht="12.75">
      <c r="A55" s="145"/>
      <c r="B55" s="143"/>
    </row>
    <row r="56" spans="1:2" ht="12.75">
      <c r="A56" s="144"/>
      <c r="B56" s="143"/>
    </row>
    <row r="57" spans="1:2" ht="12.75">
      <c r="A57" s="144"/>
      <c r="B57" s="143"/>
    </row>
    <row r="58" spans="1:2" ht="12.75">
      <c r="A58" s="144"/>
      <c r="B58" s="143"/>
    </row>
    <row r="59" spans="1:2" ht="12.75">
      <c r="A59" s="144"/>
      <c r="B59" s="143"/>
    </row>
    <row r="60" spans="1:2" ht="12.75">
      <c r="A60" s="144"/>
      <c r="B60" s="143"/>
    </row>
    <row r="61" spans="1:2" ht="12.75">
      <c r="A61" s="144"/>
      <c r="B61" s="143"/>
    </row>
    <row r="62" spans="1:2" ht="12.75">
      <c r="A62" s="144"/>
      <c r="B62" s="143"/>
    </row>
    <row r="63" spans="1:2" ht="12.75">
      <c r="A63" s="144"/>
      <c r="B63" s="143"/>
    </row>
    <row r="64" spans="1:2" ht="12.75">
      <c r="A64" s="144"/>
      <c r="B64" s="143"/>
    </row>
    <row r="65" spans="1:2" ht="12.75">
      <c r="A65" s="139"/>
      <c r="B65" s="140"/>
    </row>
    <row r="66" spans="1:2" ht="12.75">
      <c r="A66" s="139"/>
      <c r="B66" s="140"/>
    </row>
    <row r="67" spans="1:2" ht="12.75">
      <c r="A67" s="139"/>
      <c r="B67" s="140"/>
    </row>
    <row r="68" spans="1:2" ht="12.75">
      <c r="A68" s="139"/>
      <c r="B68" s="140"/>
    </row>
  </sheetData>
  <sheetProtection/>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V203"/>
  <sheetViews>
    <sheetView showGridLines="0" zoomScalePageLayoutView="0" workbookViewId="0" topLeftCell="A1">
      <selection activeCell="A1" sqref="A1"/>
    </sheetView>
  </sheetViews>
  <sheetFormatPr defaultColWidth="11.421875" defaultRowHeight="12.75"/>
  <cols>
    <col min="1" max="1" width="93.28125" style="0" customWidth="1"/>
  </cols>
  <sheetData>
    <row r="1" ht="12.75">
      <c r="A1" s="4" t="s">
        <v>9</v>
      </c>
    </row>
    <row r="2" ht="12.75">
      <c r="A2" s="4"/>
    </row>
    <row r="3" ht="12.75">
      <c r="A3" s="4"/>
    </row>
    <row r="4" ht="12.75">
      <c r="A4" s="4" t="s">
        <v>15</v>
      </c>
    </row>
    <row r="5" ht="12.75">
      <c r="A5" s="4"/>
    </row>
    <row r="6" ht="49.5" customHeight="1">
      <c r="A6" s="5" t="s">
        <v>55</v>
      </c>
    </row>
    <row r="7" ht="25.5" customHeight="1">
      <c r="A7" s="5" t="s">
        <v>16</v>
      </c>
    </row>
    <row r="8" ht="12.75">
      <c r="A8" s="5"/>
    </row>
    <row r="9" ht="12.75">
      <c r="A9" s="4" t="s">
        <v>17</v>
      </c>
    </row>
    <row r="10" ht="12.75">
      <c r="A10" s="4"/>
    </row>
    <row r="11" spans="1:3" ht="72" customHeight="1">
      <c r="A11" s="5" t="s">
        <v>73</v>
      </c>
      <c r="C11" s="3"/>
    </row>
    <row r="12" ht="12.75">
      <c r="A12" s="5"/>
    </row>
    <row r="13" ht="12.75">
      <c r="A13" s="4" t="s">
        <v>18</v>
      </c>
    </row>
    <row r="14" ht="12.75">
      <c r="A14" s="5"/>
    </row>
    <row r="15" ht="12.75">
      <c r="A15" s="5" t="s">
        <v>19</v>
      </c>
    </row>
    <row r="16" ht="12.75">
      <c r="A16" s="5" t="s">
        <v>20</v>
      </c>
    </row>
    <row r="17" ht="12.75">
      <c r="A17" s="5" t="s">
        <v>21</v>
      </c>
    </row>
    <row r="18" ht="12.75">
      <c r="A18" s="5" t="s">
        <v>22</v>
      </c>
    </row>
    <row r="19" ht="12.75">
      <c r="A19" s="5" t="s">
        <v>23</v>
      </c>
    </row>
    <row r="20" ht="12.75">
      <c r="A20" s="5" t="s">
        <v>24</v>
      </c>
    </row>
    <row r="21" ht="12.75">
      <c r="A21" s="5" t="s">
        <v>25</v>
      </c>
    </row>
    <row r="22" spans="1:2" ht="12.75">
      <c r="A22" s="5"/>
      <c r="B22" s="3"/>
    </row>
    <row r="23" ht="12.75">
      <c r="A23" s="4" t="s">
        <v>26</v>
      </c>
    </row>
    <row r="24" ht="12.75">
      <c r="A24" s="4"/>
    </row>
    <row r="25" spans="1:2" ht="49.5" customHeight="1">
      <c r="A25" s="5" t="s">
        <v>56</v>
      </c>
      <c r="B25" s="6"/>
    </row>
    <row r="26" ht="24">
      <c r="A26" s="5" t="s">
        <v>27</v>
      </c>
    </row>
    <row r="27" ht="39.75" customHeight="1">
      <c r="A27" s="5" t="s">
        <v>69</v>
      </c>
    </row>
    <row r="28" ht="12.75">
      <c r="A28" s="5"/>
    </row>
    <row r="29" ht="12.75">
      <c r="A29" s="5"/>
    </row>
    <row r="30" ht="12.75">
      <c r="A30" s="4" t="s">
        <v>28</v>
      </c>
    </row>
    <row r="31" spans="1:2" ht="12.75">
      <c r="A31" s="4"/>
      <c r="B31" s="3"/>
    </row>
    <row r="32" ht="49.5" customHeight="1">
      <c r="A32" s="5" t="s">
        <v>57</v>
      </c>
    </row>
    <row r="33" ht="12.75">
      <c r="A33" s="10"/>
    </row>
    <row r="34" ht="25.5" customHeight="1">
      <c r="A34" s="5" t="s">
        <v>68</v>
      </c>
    </row>
    <row r="35" ht="12.75">
      <c r="A35" s="5"/>
    </row>
    <row r="36" ht="36">
      <c r="A36" s="5" t="s">
        <v>58</v>
      </c>
    </row>
    <row r="37" ht="12.75">
      <c r="A37" s="5"/>
    </row>
    <row r="38" ht="12.75">
      <c r="A38" s="5"/>
    </row>
    <row r="39" ht="12.75">
      <c r="A39" s="5"/>
    </row>
    <row r="40" ht="12.75">
      <c r="A40" s="5"/>
    </row>
    <row r="41" spans="1:256" ht="12.75">
      <c r="A41" s="4" t="s">
        <v>29</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4"/>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4"/>
    </row>
    <row r="44" ht="12.75">
      <c r="A44" s="4" t="s">
        <v>30</v>
      </c>
    </row>
    <row r="45" ht="12.75">
      <c r="A45" s="4"/>
    </row>
    <row r="46" ht="73.5" customHeight="1">
      <c r="A46" s="5" t="s">
        <v>59</v>
      </c>
    </row>
    <row r="47" ht="12.75">
      <c r="A47" s="5"/>
    </row>
    <row r="48" ht="12.75">
      <c r="A48" s="4" t="s">
        <v>31</v>
      </c>
    </row>
    <row r="49" ht="12.75">
      <c r="A49" s="4"/>
    </row>
    <row r="50" ht="37.5" customHeight="1">
      <c r="A50" s="5" t="s">
        <v>60</v>
      </c>
    </row>
    <row r="51" ht="12.75">
      <c r="A51" s="5"/>
    </row>
    <row r="52" ht="12.75">
      <c r="A52" s="4" t="s">
        <v>32</v>
      </c>
    </row>
    <row r="53" ht="12.75">
      <c r="A53" s="9"/>
    </row>
    <row r="54" ht="24.75" customHeight="1">
      <c r="A54" s="5" t="s">
        <v>71</v>
      </c>
    </row>
    <row r="55" ht="12.75">
      <c r="A55" s="9"/>
    </row>
    <row r="56" ht="12.75">
      <c r="A56" s="4" t="s">
        <v>33</v>
      </c>
    </row>
    <row r="57" ht="12.75">
      <c r="A57" s="4"/>
    </row>
    <row r="58" ht="25.5" customHeight="1">
      <c r="A58" s="5" t="s">
        <v>61</v>
      </c>
    </row>
    <row r="59" ht="12.75">
      <c r="A59" s="5"/>
    </row>
    <row r="60" ht="12.75">
      <c r="A60" s="4" t="s">
        <v>34</v>
      </c>
    </row>
    <row r="61" ht="12.75">
      <c r="A61" s="4"/>
    </row>
    <row r="62" ht="25.5" customHeight="1">
      <c r="A62" s="5" t="s">
        <v>54</v>
      </c>
    </row>
    <row r="63" ht="12.75">
      <c r="A63" s="5"/>
    </row>
    <row r="64" ht="12.75">
      <c r="A64" s="4" t="s">
        <v>35</v>
      </c>
    </row>
    <row r="65" ht="12.75">
      <c r="A65" s="4"/>
    </row>
    <row r="66" ht="49.5" customHeight="1">
      <c r="A66" s="5" t="s">
        <v>62</v>
      </c>
    </row>
    <row r="67" ht="12.75">
      <c r="A67" s="5"/>
    </row>
    <row r="68" ht="12.75">
      <c r="A68" s="4" t="s">
        <v>36</v>
      </c>
    </row>
    <row r="69" ht="12.75">
      <c r="A69" s="4"/>
    </row>
    <row r="70" ht="24">
      <c r="A70" s="5" t="s">
        <v>37</v>
      </c>
    </row>
    <row r="71" ht="12.75">
      <c r="A71" s="5"/>
    </row>
    <row r="72" ht="12.75">
      <c r="A72" s="4" t="s">
        <v>38</v>
      </c>
    </row>
    <row r="73" ht="12.75">
      <c r="A73" s="7"/>
    </row>
    <row r="74" spans="1:2" ht="73.5" customHeight="1">
      <c r="A74" s="8" t="s">
        <v>63</v>
      </c>
      <c r="B74" s="6"/>
    </row>
    <row r="75" ht="73.5" customHeight="1">
      <c r="A75" s="8" t="s">
        <v>64</v>
      </c>
    </row>
    <row r="76" ht="24">
      <c r="A76" s="7" t="s">
        <v>39</v>
      </c>
    </row>
    <row r="77" ht="12.75">
      <c r="A77" s="4"/>
    </row>
    <row r="78" ht="12.75">
      <c r="A78" s="4" t="s">
        <v>40</v>
      </c>
    </row>
    <row r="79" ht="12.75">
      <c r="A79" s="4"/>
    </row>
    <row r="80" ht="60" customHeight="1">
      <c r="A80" s="5" t="s">
        <v>65</v>
      </c>
    </row>
    <row r="81" ht="12.75">
      <c r="A81" s="5"/>
    </row>
    <row r="82" ht="12.75">
      <c r="A82" s="4" t="s">
        <v>41</v>
      </c>
    </row>
    <row r="83" ht="12.75">
      <c r="A83" s="4"/>
    </row>
    <row r="84" spans="1:2" ht="36">
      <c r="A84" s="5" t="s">
        <v>0</v>
      </c>
      <c r="B84" s="6"/>
    </row>
    <row r="85" ht="12.75">
      <c r="A85" s="5"/>
    </row>
    <row r="86" ht="12.75">
      <c r="A86" s="4" t="s">
        <v>42</v>
      </c>
    </row>
    <row r="87" ht="12.75">
      <c r="A87" s="4"/>
    </row>
    <row r="88" ht="48" customHeight="1">
      <c r="A88" s="5" t="s">
        <v>70</v>
      </c>
    </row>
    <row r="89" ht="25.5" customHeight="1">
      <c r="A89" s="5" t="s">
        <v>43</v>
      </c>
    </row>
    <row r="90" ht="12.75">
      <c r="A90" s="5"/>
    </row>
    <row r="91" ht="12.75">
      <c r="A91" s="4" t="s">
        <v>44</v>
      </c>
    </row>
    <row r="92" ht="12.75">
      <c r="A92" s="4"/>
    </row>
    <row r="93" ht="49.5" customHeight="1">
      <c r="A93" s="5" t="s">
        <v>1</v>
      </c>
    </row>
    <row r="94" ht="12.75">
      <c r="A94" s="5"/>
    </row>
    <row r="95" ht="12.75">
      <c r="A95" s="4" t="s">
        <v>45</v>
      </c>
    </row>
    <row r="96" ht="12.75">
      <c r="A96" s="4"/>
    </row>
    <row r="97" ht="61.5" customHeight="1">
      <c r="A97" s="5" t="s">
        <v>2</v>
      </c>
    </row>
    <row r="98" ht="12.75">
      <c r="A98" s="5"/>
    </row>
    <row r="99" ht="12.75">
      <c r="A99" s="4" t="s">
        <v>46</v>
      </c>
    </row>
    <row r="100" ht="12.75">
      <c r="A100" s="4"/>
    </row>
    <row r="101" ht="49.5" customHeight="1">
      <c r="A101" s="5" t="s">
        <v>66</v>
      </c>
    </row>
    <row r="102" ht="12.75">
      <c r="A102" s="5"/>
    </row>
    <row r="103" ht="12.75">
      <c r="A103" s="4" t="s">
        <v>47</v>
      </c>
    </row>
    <row r="104" ht="12.75">
      <c r="A104" s="4"/>
    </row>
    <row r="105" ht="61.5" customHeight="1">
      <c r="A105" s="5" t="s">
        <v>72</v>
      </c>
    </row>
    <row r="106" ht="12.75">
      <c r="A106" s="5"/>
    </row>
    <row r="107" ht="12.75">
      <c r="A107" s="4" t="s">
        <v>48</v>
      </c>
    </row>
    <row r="108" ht="12.75">
      <c r="A108" s="4"/>
    </row>
    <row r="109" ht="61.5" customHeight="1">
      <c r="A109" s="5" t="s">
        <v>3</v>
      </c>
    </row>
    <row r="110" ht="12.75">
      <c r="A110" s="5"/>
    </row>
    <row r="111" ht="12.75">
      <c r="A111" s="4" t="s">
        <v>49</v>
      </c>
    </row>
    <row r="112" ht="12.75">
      <c r="A112" s="4"/>
    </row>
    <row r="113" ht="12.75">
      <c r="A113" s="5" t="s">
        <v>50</v>
      </c>
    </row>
    <row r="114" ht="12.75">
      <c r="A114" s="5"/>
    </row>
    <row r="115" ht="12.75">
      <c r="A115" s="4" t="s">
        <v>51</v>
      </c>
    </row>
    <row r="116" ht="12.75">
      <c r="A116" s="4"/>
    </row>
    <row r="117" ht="39.75" customHeight="1">
      <c r="A117" s="5" t="s">
        <v>4</v>
      </c>
    </row>
    <row r="118" ht="12.75">
      <c r="A118" s="5"/>
    </row>
    <row r="119" ht="12.75">
      <c r="A119" s="4" t="s">
        <v>52</v>
      </c>
    </row>
    <row r="120" ht="12.75">
      <c r="A120" s="4"/>
    </row>
    <row r="121" ht="49.5" customHeight="1">
      <c r="A121" s="5" t="s">
        <v>5</v>
      </c>
    </row>
    <row r="122" ht="12.75">
      <c r="A122" s="5"/>
    </row>
    <row r="123" ht="12.75">
      <c r="A123" s="4" t="s">
        <v>53</v>
      </c>
    </row>
    <row r="124" ht="12.75">
      <c r="A124" s="4"/>
    </row>
    <row r="125" ht="60">
      <c r="A125" s="5" t="s">
        <v>6</v>
      </c>
    </row>
    <row r="126" ht="12.75">
      <c r="A126" s="4"/>
    </row>
    <row r="127" ht="12.75">
      <c r="A127" s="4"/>
    </row>
    <row r="128" ht="12.75">
      <c r="A128" s="4"/>
    </row>
    <row r="129" ht="12.75">
      <c r="A129" s="4"/>
    </row>
    <row r="130" ht="12.75">
      <c r="A130" s="4"/>
    </row>
    <row r="131" ht="12.75">
      <c r="A131" s="4"/>
    </row>
    <row r="132" ht="12.75">
      <c r="A132" s="4"/>
    </row>
    <row r="133" ht="12.75">
      <c r="A133" s="4"/>
    </row>
    <row r="134" ht="12.75">
      <c r="A134" s="4"/>
    </row>
    <row r="135" ht="12.75">
      <c r="A135" s="4"/>
    </row>
    <row r="136" ht="12.75">
      <c r="A136" s="4"/>
    </row>
    <row r="137" ht="12.75">
      <c r="A137" s="4"/>
    </row>
    <row r="138" ht="12.75">
      <c r="A138" s="4"/>
    </row>
    <row r="139" ht="12.75">
      <c r="A139" s="4"/>
    </row>
    <row r="140" ht="12.75">
      <c r="A140" s="5"/>
    </row>
    <row r="141" ht="12.75">
      <c r="A141" s="5"/>
    </row>
    <row r="142" ht="12.75">
      <c r="A142" s="5"/>
    </row>
    <row r="143" ht="12.75">
      <c r="A143" s="5"/>
    </row>
    <row r="144" ht="12.75">
      <c r="A144" s="5"/>
    </row>
    <row r="145" ht="12.75">
      <c r="A145" s="5"/>
    </row>
    <row r="146" ht="12.75">
      <c r="A146" s="5"/>
    </row>
    <row r="147" ht="12.75">
      <c r="A147" s="4"/>
    </row>
    <row r="148" ht="12" customHeight="1">
      <c r="A148" s="5"/>
    </row>
    <row r="149" ht="12.75">
      <c r="A149" s="5"/>
    </row>
    <row r="150" ht="12.75">
      <c r="A150" s="5"/>
    </row>
    <row r="151" ht="12.75">
      <c r="A151" s="11"/>
    </row>
    <row r="152" spans="1:3" ht="12.75">
      <c r="A152" s="7"/>
      <c r="C152" s="3"/>
    </row>
    <row r="153" ht="12.75">
      <c r="A153" s="5"/>
    </row>
    <row r="154" ht="12.75">
      <c r="A154" s="4"/>
    </row>
    <row r="155" ht="12.75">
      <c r="A155" s="4"/>
    </row>
    <row r="156" ht="12.75">
      <c r="A156" s="5"/>
    </row>
    <row r="157" ht="12.75">
      <c r="A157" s="5"/>
    </row>
    <row r="158" ht="12.75">
      <c r="A158" s="5"/>
    </row>
    <row r="159" ht="12.75">
      <c r="A159" s="5"/>
    </row>
    <row r="160" ht="12.75">
      <c r="A160" s="5"/>
    </row>
    <row r="161" ht="12.75">
      <c r="A161" s="5"/>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sheetData>
  <sheetProtection sheet="1" objects="1" scenarios="1"/>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&amp;C&amp;9- &amp;P -</oddHeader>
  </headerFooter>
  <rowBreaks count="1" manualBreakCount="1">
    <brk id="110" max="255" man="1"/>
  </rowBreaks>
</worksheet>
</file>

<file path=xl/worksheets/sheet5.xml><?xml version="1.0" encoding="utf-8"?>
<worksheet xmlns="http://schemas.openxmlformats.org/spreadsheetml/2006/main" xmlns:r="http://schemas.openxmlformats.org/officeDocument/2006/relationships">
  <dimension ref="A3:F17"/>
  <sheetViews>
    <sheetView showGridLines="0" zoomScaleSheetLayoutView="130" zoomScalePageLayoutView="0" workbookViewId="0" topLeftCell="A1">
      <selection activeCell="E1" sqref="E1"/>
    </sheetView>
  </sheetViews>
  <sheetFormatPr defaultColWidth="11.421875" defaultRowHeight="12.75"/>
  <cols>
    <col min="1" max="1" width="11.8515625" style="24" customWidth="1"/>
    <col min="2" max="2" width="7.28125" style="24" bestFit="1" customWidth="1"/>
    <col min="3" max="3" width="45.28125" style="24" customWidth="1"/>
    <col min="4" max="4" width="19.421875" style="24" customWidth="1"/>
    <col min="5" max="5" width="11.421875" style="24" customWidth="1"/>
    <col min="6" max="6" width="29.140625" style="24" hidden="1" customWidth="1"/>
    <col min="7" max="7" width="17.8515625" style="24" customWidth="1"/>
    <col min="8" max="16384" width="11.421875" style="24" customWidth="1"/>
  </cols>
  <sheetData>
    <row r="3" spans="2:4" ht="12.75">
      <c r="B3" s="23"/>
      <c r="C3" s="23"/>
      <c r="D3" s="23"/>
    </row>
    <row r="4" spans="2:4" ht="12.75">
      <c r="B4" s="23"/>
      <c r="C4" s="23"/>
      <c r="D4" s="23"/>
    </row>
    <row r="5" spans="2:4" ht="12.75">
      <c r="B5" s="23"/>
      <c r="C5" s="23"/>
      <c r="D5" s="23"/>
    </row>
    <row r="6" spans="2:4" ht="12.75">
      <c r="B6" s="23"/>
      <c r="C6" s="23"/>
      <c r="D6" s="23"/>
    </row>
    <row r="14" spans="1:6" ht="12.75">
      <c r="A14" s="25" t="s">
        <v>88</v>
      </c>
      <c r="B14" s="26">
        <f>HTabText!C3</f>
        <v>3081</v>
      </c>
      <c r="C14" s="27" t="s">
        <v>89</v>
      </c>
      <c r="D14" s="23"/>
      <c r="E14" s="23"/>
      <c r="F14" s="28"/>
    </row>
    <row r="15" spans="1:3" ht="12.75">
      <c r="A15" s="29"/>
      <c r="B15" s="26">
        <f>HTabText!C4</f>
        <v>2342</v>
      </c>
      <c r="C15" s="27" t="s">
        <v>90</v>
      </c>
    </row>
    <row r="16" spans="1:3" ht="12.75">
      <c r="A16" s="29"/>
      <c r="B16" s="26">
        <f>HTabText!C5</f>
        <v>82</v>
      </c>
      <c r="C16" s="27" t="s">
        <v>91</v>
      </c>
    </row>
    <row r="17" spans="1:3" ht="12.75">
      <c r="A17" s="29"/>
      <c r="B17" s="26">
        <f>HTabText!C6</f>
        <v>657</v>
      </c>
      <c r="C17" s="27" t="s">
        <v>92</v>
      </c>
    </row>
  </sheetData>
  <sheetProtection sheet="1" objects="1" scenarios="1"/>
  <printOptions/>
  <pageMargins left="0.7874015748031497" right="0.7874015748031497" top="0.7874015748031497" bottom="0.984251968503937"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dimension ref="A2:Z55"/>
  <sheetViews>
    <sheetView zoomScale="115" zoomScaleNormal="115" zoomScalePageLayoutView="0" workbookViewId="0" topLeftCell="A1">
      <pane xSplit="1" topLeftCell="B1" activePane="topRight" state="frozen"/>
      <selection pane="topLeft" activeCell="AA19" sqref="AA19"/>
      <selection pane="topRight" activeCell="W24" sqref="W24:W25"/>
    </sheetView>
  </sheetViews>
  <sheetFormatPr defaultColWidth="10.28125" defaultRowHeight="12.75"/>
  <cols>
    <col min="1" max="1" width="34.7109375" style="12" customWidth="1"/>
    <col min="2" max="2" width="9.00390625" style="12" customWidth="1"/>
    <col min="3" max="3" width="8.28125" style="12" bestFit="1" customWidth="1"/>
    <col min="4" max="4" width="6.140625" style="12" customWidth="1"/>
    <col min="5" max="13" width="3.57421875" style="12" customWidth="1"/>
    <col min="14" max="14" width="4.140625" style="12" customWidth="1"/>
    <col min="15" max="15" width="3.57421875" style="12" bestFit="1" customWidth="1"/>
    <col min="16" max="16" width="4.8515625" style="12" customWidth="1"/>
    <col min="17" max="17" width="3.8515625" style="12" customWidth="1"/>
    <col min="18" max="18" width="5.00390625" style="12" customWidth="1"/>
    <col min="19" max="20" width="4.00390625" style="12" customWidth="1"/>
    <col min="21" max="21" width="3.7109375" style="12" customWidth="1"/>
    <col min="22" max="22" width="3.57421875" style="12" customWidth="1"/>
    <col min="23" max="23" width="3.28125" style="12" customWidth="1"/>
    <col min="24" max="24" width="3.7109375" style="12" customWidth="1"/>
    <col min="25" max="25" width="3.57421875" style="12" customWidth="1"/>
    <col min="26" max="16384" width="10.28125" style="12" customWidth="1"/>
  </cols>
  <sheetData>
    <row r="2" spans="2:25" ht="11.25">
      <c r="B2" s="12" t="s">
        <v>74</v>
      </c>
      <c r="C2" s="12" t="s">
        <v>75</v>
      </c>
      <c r="D2" s="12" t="s">
        <v>76</v>
      </c>
      <c r="E2" s="12" t="s">
        <v>77</v>
      </c>
      <c r="F2" s="12" t="s">
        <v>76</v>
      </c>
      <c r="G2" s="12" t="s">
        <v>74</v>
      </c>
      <c r="H2" s="12" t="s">
        <v>74</v>
      </c>
      <c r="I2" s="12" t="s">
        <v>77</v>
      </c>
      <c r="J2" s="12" t="s">
        <v>78</v>
      </c>
      <c r="K2" s="12" t="s">
        <v>79</v>
      </c>
      <c r="L2" s="12" t="s">
        <v>80</v>
      </c>
      <c r="M2" s="12" t="s">
        <v>81</v>
      </c>
      <c r="N2" s="12" t="s">
        <v>74</v>
      </c>
      <c r="O2" s="12" t="s">
        <v>75</v>
      </c>
      <c r="P2" s="12" t="s">
        <v>76</v>
      </c>
      <c r="Q2" s="12" t="s">
        <v>77</v>
      </c>
      <c r="R2" s="12" t="s">
        <v>76</v>
      </c>
      <c r="S2" s="12" t="s">
        <v>74</v>
      </c>
      <c r="T2" s="12" t="s">
        <v>74</v>
      </c>
      <c r="U2" s="12" t="s">
        <v>77</v>
      </c>
      <c r="V2" s="12" t="s">
        <v>78</v>
      </c>
      <c r="W2" s="12" t="s">
        <v>79</v>
      </c>
      <c r="X2" s="12" t="s">
        <v>80</v>
      </c>
      <c r="Y2" s="12" t="s">
        <v>81</v>
      </c>
    </row>
    <row r="3" spans="1:26" ht="11.25">
      <c r="A3" s="12" t="s">
        <v>94</v>
      </c>
      <c r="B3" s="13">
        <v>82</v>
      </c>
      <c r="C3" s="13">
        <v>71</v>
      </c>
      <c r="D3" s="13">
        <v>156</v>
      </c>
      <c r="E3" s="13">
        <v>133</v>
      </c>
      <c r="F3" s="13">
        <v>135</v>
      </c>
      <c r="G3" s="13">
        <v>159</v>
      </c>
      <c r="H3" s="13">
        <v>151</v>
      </c>
      <c r="I3" s="13">
        <v>170</v>
      </c>
      <c r="J3" s="13">
        <v>145</v>
      </c>
      <c r="K3" s="13">
        <v>153</v>
      </c>
      <c r="L3" s="13">
        <v>103</v>
      </c>
      <c r="M3" s="13">
        <v>112</v>
      </c>
      <c r="N3" s="13">
        <v>115</v>
      </c>
      <c r="O3" s="13">
        <v>146</v>
      </c>
      <c r="P3" s="13">
        <v>197</v>
      </c>
      <c r="Q3" s="13">
        <v>131</v>
      </c>
      <c r="R3" s="13">
        <v>186</v>
      </c>
      <c r="S3" s="13">
        <v>209</v>
      </c>
      <c r="T3" s="13">
        <v>162</v>
      </c>
      <c r="U3" s="13">
        <v>166</v>
      </c>
      <c r="V3" s="13">
        <v>145</v>
      </c>
      <c r="W3" s="13">
        <v>123</v>
      </c>
      <c r="X3" s="13"/>
      <c r="Y3" s="13"/>
      <c r="Z3" s="12" t="s">
        <v>96</v>
      </c>
    </row>
    <row r="4" spans="1:26" ht="11.25">
      <c r="A4" s="12" t="s">
        <v>95</v>
      </c>
      <c r="B4" s="13">
        <v>62</v>
      </c>
      <c r="C4" s="13">
        <v>46</v>
      </c>
      <c r="D4" s="13">
        <v>58</v>
      </c>
      <c r="E4" s="13">
        <v>55</v>
      </c>
      <c r="F4" s="13">
        <v>72</v>
      </c>
      <c r="G4" s="13">
        <v>95</v>
      </c>
      <c r="H4" s="13">
        <v>64</v>
      </c>
      <c r="I4" s="13">
        <v>68</v>
      </c>
      <c r="J4" s="13">
        <v>70</v>
      </c>
      <c r="K4" s="13">
        <v>64</v>
      </c>
      <c r="L4" s="13">
        <v>63</v>
      </c>
      <c r="M4" s="13">
        <v>67</v>
      </c>
      <c r="N4" s="13">
        <v>46</v>
      </c>
      <c r="O4" s="13">
        <v>59</v>
      </c>
      <c r="P4" s="13">
        <v>65</v>
      </c>
      <c r="Q4" s="13">
        <v>60</v>
      </c>
      <c r="R4" s="13">
        <v>106</v>
      </c>
      <c r="S4" s="13">
        <v>89</v>
      </c>
      <c r="T4" s="13">
        <v>86</v>
      </c>
      <c r="U4" s="13">
        <v>77</v>
      </c>
      <c r="V4" s="13">
        <v>86</v>
      </c>
      <c r="W4" s="13">
        <v>67</v>
      </c>
      <c r="X4" s="13"/>
      <c r="Y4" s="13"/>
      <c r="Z4" s="12" t="s">
        <v>96</v>
      </c>
    </row>
    <row r="8" spans="2:3" ht="11.25">
      <c r="B8" s="12">
        <v>2010</v>
      </c>
      <c r="C8" s="12">
        <v>2011</v>
      </c>
    </row>
    <row r="9" spans="1:4" ht="11.25">
      <c r="A9" s="12" t="s">
        <v>98</v>
      </c>
      <c r="B9" s="14">
        <v>263752</v>
      </c>
      <c r="C9" s="14">
        <v>264966</v>
      </c>
      <c r="D9" s="21">
        <f>100*C9/$C$13</f>
        <v>42.547526868597984</v>
      </c>
    </row>
    <row r="10" spans="1:4" ht="11.25">
      <c r="A10" s="31" t="s">
        <v>97</v>
      </c>
      <c r="B10" s="14">
        <v>62983</v>
      </c>
      <c r="C10" s="14">
        <v>64437</v>
      </c>
      <c r="D10" s="21">
        <f>100*C10/$C$13</f>
        <v>10.347119965700687</v>
      </c>
    </row>
    <row r="11" spans="1:4" ht="11.25">
      <c r="A11" s="12" t="s">
        <v>99</v>
      </c>
      <c r="B11" s="14">
        <v>419597</v>
      </c>
      <c r="C11" s="14">
        <v>293350</v>
      </c>
      <c r="D11" s="21">
        <f>100*C11/$C$13</f>
        <v>47.10535316570133</v>
      </c>
    </row>
    <row r="12" spans="2:4" ht="11.25">
      <c r="B12" s="15">
        <v>746332</v>
      </c>
      <c r="C12" s="15">
        <v>622753</v>
      </c>
      <c r="D12" s="21">
        <f>100*C12/$C$13</f>
        <v>100</v>
      </c>
    </row>
    <row r="13" ht="11.25">
      <c r="C13" s="22">
        <f>SUM(C9:C11)</f>
        <v>622753</v>
      </c>
    </row>
    <row r="14" ht="11.25">
      <c r="C14" s="22"/>
    </row>
    <row r="16" spans="2:25" ht="11.25">
      <c r="B16" s="12" t="s">
        <v>74</v>
      </c>
      <c r="C16" s="12" t="s">
        <v>75</v>
      </c>
      <c r="D16" s="12" t="s">
        <v>76</v>
      </c>
      <c r="E16" s="12" t="s">
        <v>77</v>
      </c>
      <c r="F16" s="12" t="s">
        <v>76</v>
      </c>
      <c r="G16" s="12" t="s">
        <v>74</v>
      </c>
      <c r="H16" s="12" t="s">
        <v>74</v>
      </c>
      <c r="I16" s="12" t="s">
        <v>77</v>
      </c>
      <c r="J16" s="12" t="s">
        <v>78</v>
      </c>
      <c r="K16" s="12" t="s">
        <v>79</v>
      </c>
      <c r="L16" s="12" t="s">
        <v>80</v>
      </c>
      <c r="M16" s="12" t="s">
        <v>81</v>
      </c>
      <c r="N16" s="12" t="s">
        <v>74</v>
      </c>
      <c r="O16" s="12" t="s">
        <v>75</v>
      </c>
      <c r="P16" s="12" t="s">
        <v>76</v>
      </c>
      <c r="Q16" s="12" t="s">
        <v>77</v>
      </c>
      <c r="R16" s="12" t="s">
        <v>76</v>
      </c>
      <c r="S16" s="12" t="s">
        <v>74</v>
      </c>
      <c r="T16" s="12" t="s">
        <v>74</v>
      </c>
      <c r="U16" s="12" t="s">
        <v>77</v>
      </c>
      <c r="V16" s="12" t="s">
        <v>78</v>
      </c>
      <c r="W16" s="12" t="s">
        <v>79</v>
      </c>
      <c r="X16" s="12" t="s">
        <v>80</v>
      </c>
      <c r="Y16" s="12" t="s">
        <v>81</v>
      </c>
    </row>
    <row r="17" spans="1:25" ht="11.25">
      <c r="A17" s="12" t="s">
        <v>82</v>
      </c>
      <c r="B17" s="16">
        <v>100</v>
      </c>
      <c r="C17" s="16">
        <v>91</v>
      </c>
      <c r="D17" s="16">
        <v>236</v>
      </c>
      <c r="E17" s="16">
        <v>201</v>
      </c>
      <c r="F17" s="16">
        <v>151</v>
      </c>
      <c r="G17" s="16">
        <v>184</v>
      </c>
      <c r="H17" s="16">
        <v>192</v>
      </c>
      <c r="I17" s="16">
        <v>249</v>
      </c>
      <c r="J17" s="16">
        <v>228</v>
      </c>
      <c r="K17" s="16">
        <v>229</v>
      </c>
      <c r="L17" s="16">
        <v>137</v>
      </c>
      <c r="M17" s="16">
        <v>200</v>
      </c>
      <c r="N17" s="16">
        <v>217</v>
      </c>
      <c r="O17" s="16">
        <v>265</v>
      </c>
      <c r="P17" s="16">
        <v>259</v>
      </c>
      <c r="Q17" s="16">
        <v>173</v>
      </c>
      <c r="R17" s="16">
        <v>245</v>
      </c>
      <c r="S17" s="16">
        <v>440</v>
      </c>
      <c r="T17" s="16">
        <v>244</v>
      </c>
      <c r="U17" s="16">
        <v>204</v>
      </c>
      <c r="V17" s="16">
        <v>186</v>
      </c>
      <c r="W17" s="16">
        <v>192</v>
      </c>
      <c r="X17" s="16"/>
      <c r="Y17" s="16"/>
    </row>
    <row r="18" spans="1:25" ht="11.25">
      <c r="A18" s="12" t="s">
        <v>83</v>
      </c>
      <c r="B18" s="13">
        <v>162</v>
      </c>
      <c r="C18" s="13">
        <v>99</v>
      </c>
      <c r="D18" s="17">
        <v>258</v>
      </c>
      <c r="E18" s="13">
        <v>240</v>
      </c>
      <c r="F18" s="13">
        <v>203</v>
      </c>
      <c r="G18" s="13">
        <v>256</v>
      </c>
      <c r="H18" s="13">
        <v>258</v>
      </c>
      <c r="I18" s="13">
        <v>292</v>
      </c>
      <c r="J18" s="13">
        <v>295</v>
      </c>
      <c r="K18" s="13">
        <v>256</v>
      </c>
      <c r="L18" s="13">
        <v>209</v>
      </c>
      <c r="M18" s="13">
        <v>251</v>
      </c>
      <c r="N18" s="13">
        <v>284</v>
      </c>
      <c r="O18" s="13">
        <v>369</v>
      </c>
      <c r="P18" s="17">
        <v>291</v>
      </c>
      <c r="Q18" s="13">
        <v>222</v>
      </c>
      <c r="R18" s="13">
        <v>301</v>
      </c>
      <c r="S18" s="13">
        <v>579</v>
      </c>
      <c r="T18" s="13">
        <v>275</v>
      </c>
      <c r="U18" s="13">
        <v>274</v>
      </c>
      <c r="V18" s="13">
        <v>281</v>
      </c>
      <c r="W18" s="13">
        <v>206</v>
      </c>
      <c r="X18" s="13"/>
      <c r="Y18" s="13"/>
    </row>
    <row r="23" spans="1:25" ht="11.25">
      <c r="A23" s="12" t="s">
        <v>84</v>
      </c>
      <c r="B23" s="12" t="s">
        <v>74</v>
      </c>
      <c r="C23" s="12" t="s">
        <v>75</v>
      </c>
      <c r="D23" s="12" t="s">
        <v>76</v>
      </c>
      <c r="E23" s="12" t="s">
        <v>77</v>
      </c>
      <c r="F23" s="12" t="s">
        <v>76</v>
      </c>
      <c r="G23" s="12" t="s">
        <v>74</v>
      </c>
      <c r="H23" s="12" t="s">
        <v>74</v>
      </c>
      <c r="I23" s="12" t="s">
        <v>77</v>
      </c>
      <c r="J23" s="12" t="s">
        <v>78</v>
      </c>
      <c r="K23" s="12" t="s">
        <v>79</v>
      </c>
      <c r="L23" s="12" t="s">
        <v>80</v>
      </c>
      <c r="M23" s="12" t="s">
        <v>81</v>
      </c>
      <c r="N23" s="12" t="s">
        <v>74</v>
      </c>
      <c r="O23" s="12" t="s">
        <v>75</v>
      </c>
      <c r="P23" s="12" t="s">
        <v>76</v>
      </c>
      <c r="Q23" s="12" t="s">
        <v>77</v>
      </c>
      <c r="R23" s="12" t="s">
        <v>76</v>
      </c>
      <c r="S23" s="12" t="s">
        <v>74</v>
      </c>
      <c r="T23" s="12" t="s">
        <v>74</v>
      </c>
      <c r="U23" s="12" t="s">
        <v>77</v>
      </c>
      <c r="V23" s="12" t="s">
        <v>78</v>
      </c>
      <c r="W23" s="12" t="s">
        <v>79</v>
      </c>
      <c r="X23" s="12" t="s">
        <v>80</v>
      </c>
      <c r="Y23" s="12" t="s">
        <v>81</v>
      </c>
    </row>
    <row r="24" spans="1:25" ht="11.25">
      <c r="A24" s="12" t="s">
        <v>85</v>
      </c>
      <c r="B24" s="18">
        <v>81</v>
      </c>
      <c r="C24" s="18">
        <v>71</v>
      </c>
      <c r="D24" s="18">
        <v>152</v>
      </c>
      <c r="E24" s="18">
        <v>134</v>
      </c>
      <c r="F24" s="18">
        <v>140</v>
      </c>
      <c r="G24" s="18">
        <v>161</v>
      </c>
      <c r="H24" s="18">
        <v>150</v>
      </c>
      <c r="I24" s="18">
        <v>169</v>
      </c>
      <c r="J24" s="18">
        <v>152</v>
      </c>
      <c r="K24" s="18">
        <v>151</v>
      </c>
      <c r="L24" s="18">
        <v>101</v>
      </c>
      <c r="M24" s="18">
        <v>109</v>
      </c>
      <c r="N24" s="18">
        <v>118</v>
      </c>
      <c r="O24" s="18">
        <v>151</v>
      </c>
      <c r="P24" s="18">
        <v>199</v>
      </c>
      <c r="Q24" s="18">
        <v>140</v>
      </c>
      <c r="R24" s="18">
        <v>182</v>
      </c>
      <c r="S24" s="18">
        <v>207</v>
      </c>
      <c r="T24" s="18">
        <v>168</v>
      </c>
      <c r="U24" s="18">
        <v>162</v>
      </c>
      <c r="V24" s="18">
        <v>148</v>
      </c>
      <c r="W24" s="18">
        <v>117</v>
      </c>
      <c r="X24" s="18"/>
      <c r="Y24" s="18"/>
    </row>
    <row r="25" spans="1:25" ht="11.25">
      <c r="A25" s="12" t="s">
        <v>86</v>
      </c>
      <c r="B25" s="18">
        <v>18</v>
      </c>
      <c r="C25" s="18">
        <v>19</v>
      </c>
      <c r="D25" s="18">
        <v>82</v>
      </c>
      <c r="E25" s="18">
        <v>65</v>
      </c>
      <c r="F25" s="18">
        <v>10</v>
      </c>
      <c r="G25" s="18">
        <v>23</v>
      </c>
      <c r="H25" s="18">
        <v>40</v>
      </c>
      <c r="I25" s="18">
        <v>79</v>
      </c>
      <c r="J25" s="18">
        <v>70</v>
      </c>
      <c r="K25" s="18">
        <v>78</v>
      </c>
      <c r="L25" s="18">
        <v>26</v>
      </c>
      <c r="M25" s="18">
        <v>89</v>
      </c>
      <c r="N25" s="18">
        <v>71</v>
      </c>
      <c r="O25" s="18">
        <v>113</v>
      </c>
      <c r="P25" s="18">
        <v>56</v>
      </c>
      <c r="Q25" s="18">
        <v>32</v>
      </c>
      <c r="R25" s="18">
        <v>57</v>
      </c>
      <c r="S25" s="18">
        <v>220</v>
      </c>
      <c r="T25" s="18">
        <v>71</v>
      </c>
      <c r="U25" s="18">
        <v>33</v>
      </c>
      <c r="V25" s="18">
        <v>26</v>
      </c>
      <c r="W25" s="18">
        <v>72</v>
      </c>
      <c r="X25" s="18"/>
      <c r="Y25" s="18"/>
    </row>
    <row r="53" spans="1:2" ht="12.75">
      <c r="A53" s="19"/>
      <c r="B53" s="20"/>
    </row>
    <row r="54" spans="1:2" ht="11.25">
      <c r="A54" s="20"/>
      <c r="B54" s="20"/>
    </row>
    <row r="55" spans="1:2" ht="12.75">
      <c r="A55" s="19"/>
      <c r="B55" s="20"/>
    </row>
  </sheetData>
  <sheetProtection/>
  <printOptions/>
  <pageMargins left="0.787401575" right="0.787401575" top="0.984251969" bottom="0.984251969"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Y67"/>
  <sheetViews>
    <sheetView zoomScalePageLayoutView="0" workbookViewId="0" topLeftCell="A2">
      <pane ySplit="12" topLeftCell="A50" activePane="bottomLeft" state="frozen"/>
      <selection pane="topLeft" activeCell="A30" sqref="A30"/>
      <selection pane="bottomLeft" activeCell="A1" sqref="A1:M2"/>
    </sheetView>
  </sheetViews>
  <sheetFormatPr defaultColWidth="11.421875" defaultRowHeight="12" customHeight="1"/>
  <cols>
    <col min="1" max="1" width="8.140625" style="32" customWidth="1"/>
    <col min="2" max="3" width="6.7109375" style="32" customWidth="1"/>
    <col min="4" max="4" width="8.7109375" style="32" customWidth="1"/>
    <col min="5" max="5" width="6.140625" style="32" customWidth="1"/>
    <col min="6" max="6" width="6.421875" style="32" customWidth="1"/>
    <col min="7" max="7" width="8.00390625" style="32" customWidth="1"/>
    <col min="8" max="8" width="6.7109375" style="32" customWidth="1"/>
    <col min="9" max="9" width="8.7109375" style="32" customWidth="1"/>
    <col min="10" max="10" width="7.140625" style="32" customWidth="1"/>
    <col min="11" max="12" width="6.7109375" style="32" customWidth="1"/>
    <col min="13" max="13" width="8.7109375" style="32" customWidth="1"/>
    <col min="14" max="16384" width="11.421875" style="32" customWidth="1"/>
  </cols>
  <sheetData>
    <row r="1" spans="1:13" ht="12" customHeight="1">
      <c r="A1" s="150" t="s">
        <v>217</v>
      </c>
      <c r="B1" s="150"/>
      <c r="C1" s="150"/>
      <c r="D1" s="150"/>
      <c r="E1" s="150"/>
      <c r="F1" s="150"/>
      <c r="G1" s="150"/>
      <c r="H1" s="150"/>
      <c r="I1" s="150"/>
      <c r="J1" s="150"/>
      <c r="K1" s="150"/>
      <c r="L1" s="150"/>
      <c r="M1" s="150"/>
    </row>
    <row r="2" spans="1:13" s="33" customFormat="1" ht="12" customHeight="1">
      <c r="A2" s="150"/>
      <c r="B2" s="150"/>
      <c r="C2" s="150"/>
      <c r="D2" s="150"/>
      <c r="E2" s="150"/>
      <c r="F2" s="150"/>
      <c r="G2" s="150"/>
      <c r="H2" s="150"/>
      <c r="I2" s="150"/>
      <c r="J2" s="150"/>
      <c r="K2" s="150"/>
      <c r="L2" s="150"/>
      <c r="M2" s="150"/>
    </row>
    <row r="3" spans="1:13" s="34" customFormat="1" ht="12" customHeight="1">
      <c r="A3" s="151" t="s">
        <v>100</v>
      </c>
      <c r="B3" s="151"/>
      <c r="C3" s="151"/>
      <c r="D3" s="151"/>
      <c r="E3" s="151"/>
      <c r="F3" s="151"/>
      <c r="G3" s="151"/>
      <c r="H3" s="151"/>
      <c r="I3" s="151"/>
      <c r="J3" s="151"/>
      <c r="K3" s="151"/>
      <c r="L3" s="151"/>
      <c r="M3" s="151"/>
    </row>
    <row r="4" spans="1:14" s="36" customFormat="1" ht="12" customHeight="1">
      <c r="A4" s="152" t="s">
        <v>226</v>
      </c>
      <c r="B4" s="152"/>
      <c r="C4" s="152"/>
      <c r="D4" s="152"/>
      <c r="E4" s="152"/>
      <c r="F4" s="152"/>
      <c r="G4" s="152"/>
      <c r="H4" s="152"/>
      <c r="I4" s="152"/>
      <c r="J4" s="152"/>
      <c r="K4" s="152"/>
      <c r="L4" s="152"/>
      <c r="M4" s="152"/>
      <c r="N4" s="35"/>
    </row>
    <row r="5" spans="1:13" s="36" customFormat="1" ht="12" customHeight="1">
      <c r="A5" s="37"/>
      <c r="B5" s="38"/>
      <c r="C5" s="39"/>
      <c r="D5" s="39"/>
      <c r="E5" s="39"/>
      <c r="F5" s="39"/>
      <c r="G5" s="39"/>
      <c r="H5" s="39"/>
      <c r="I5" s="39"/>
      <c r="J5" s="39"/>
      <c r="K5" s="39"/>
      <c r="L5" s="39"/>
      <c r="M5" s="39"/>
    </row>
    <row r="6" spans="1:13" ht="12" customHeight="1">
      <c r="A6" s="153" t="s">
        <v>101</v>
      </c>
      <c r="B6" s="156" t="s">
        <v>102</v>
      </c>
      <c r="C6" s="157"/>
      <c r="D6" s="158"/>
      <c r="E6" s="162" t="s">
        <v>33</v>
      </c>
      <c r="F6" s="163"/>
      <c r="G6" s="163"/>
      <c r="H6" s="163"/>
      <c r="I6" s="163"/>
      <c r="J6" s="163"/>
      <c r="K6" s="163"/>
      <c r="L6" s="163"/>
      <c r="M6" s="163"/>
    </row>
    <row r="7" spans="1:13" ht="12" customHeight="1">
      <c r="A7" s="154"/>
      <c r="B7" s="159"/>
      <c r="C7" s="160"/>
      <c r="D7" s="161"/>
      <c r="E7" s="164" t="s">
        <v>31</v>
      </c>
      <c r="F7" s="165"/>
      <c r="G7" s="165"/>
      <c r="H7" s="165"/>
      <c r="I7" s="166"/>
      <c r="J7" s="164" t="s">
        <v>32</v>
      </c>
      <c r="K7" s="165"/>
      <c r="L7" s="165"/>
      <c r="M7" s="165"/>
    </row>
    <row r="8" spans="1:13" ht="12" customHeight="1">
      <c r="A8" s="154"/>
      <c r="B8" s="167" t="s">
        <v>103</v>
      </c>
      <c r="C8" s="170" t="s">
        <v>104</v>
      </c>
      <c r="D8" s="173" t="s">
        <v>105</v>
      </c>
      <c r="E8" s="170" t="s">
        <v>106</v>
      </c>
      <c r="F8" s="170" t="s">
        <v>107</v>
      </c>
      <c r="G8" s="178" t="s">
        <v>108</v>
      </c>
      <c r="H8" s="179"/>
      <c r="I8" s="173" t="s">
        <v>105</v>
      </c>
      <c r="J8" s="170" t="s">
        <v>106</v>
      </c>
      <c r="K8" s="170" t="s">
        <v>107</v>
      </c>
      <c r="L8" s="170" t="s">
        <v>109</v>
      </c>
      <c r="M8" s="181" t="s">
        <v>105</v>
      </c>
    </row>
    <row r="9" spans="1:13" ht="12" customHeight="1">
      <c r="A9" s="154"/>
      <c r="B9" s="168"/>
      <c r="C9" s="171"/>
      <c r="D9" s="174"/>
      <c r="E9" s="176"/>
      <c r="F9" s="176"/>
      <c r="G9" s="180"/>
      <c r="H9" s="161"/>
      <c r="I9" s="174"/>
      <c r="J9" s="176"/>
      <c r="K9" s="176"/>
      <c r="L9" s="176"/>
      <c r="M9" s="182"/>
    </row>
    <row r="10" spans="1:13" ht="12" customHeight="1">
      <c r="A10" s="154"/>
      <c r="B10" s="168"/>
      <c r="C10" s="171"/>
      <c r="D10" s="174"/>
      <c r="E10" s="176"/>
      <c r="F10" s="176"/>
      <c r="G10" s="170" t="s">
        <v>110</v>
      </c>
      <c r="H10" s="170" t="s">
        <v>111</v>
      </c>
      <c r="I10" s="174"/>
      <c r="J10" s="176"/>
      <c r="K10" s="176"/>
      <c r="L10" s="176"/>
      <c r="M10" s="182"/>
    </row>
    <row r="11" spans="1:13" ht="12" customHeight="1">
      <c r="A11" s="154"/>
      <c r="B11" s="168"/>
      <c r="C11" s="171"/>
      <c r="D11" s="174"/>
      <c r="E11" s="176"/>
      <c r="F11" s="176"/>
      <c r="G11" s="176"/>
      <c r="H11" s="176"/>
      <c r="I11" s="174"/>
      <c r="J11" s="176"/>
      <c r="K11" s="176"/>
      <c r="L11" s="176"/>
      <c r="M11" s="182"/>
    </row>
    <row r="12" spans="1:13" ht="12" customHeight="1">
      <c r="A12" s="154"/>
      <c r="B12" s="169"/>
      <c r="C12" s="172"/>
      <c r="D12" s="175"/>
      <c r="E12" s="177"/>
      <c r="F12" s="177"/>
      <c r="G12" s="177"/>
      <c r="H12" s="177"/>
      <c r="I12" s="175"/>
      <c r="J12" s="177"/>
      <c r="K12" s="177"/>
      <c r="L12" s="177"/>
      <c r="M12" s="183"/>
    </row>
    <row r="13" spans="1:13" ht="12" customHeight="1">
      <c r="A13" s="155"/>
      <c r="B13" s="40" t="s">
        <v>112</v>
      </c>
      <c r="C13" s="41"/>
      <c r="D13" s="41" t="s">
        <v>113</v>
      </c>
      <c r="E13" s="41" t="s">
        <v>112</v>
      </c>
      <c r="F13" s="41" t="s">
        <v>114</v>
      </c>
      <c r="G13" s="41" t="s">
        <v>112</v>
      </c>
      <c r="H13" s="41" t="s">
        <v>115</v>
      </c>
      <c r="I13" s="41" t="s">
        <v>113</v>
      </c>
      <c r="J13" s="41" t="s">
        <v>112</v>
      </c>
      <c r="K13" s="41" t="s">
        <v>114</v>
      </c>
      <c r="L13" s="41" t="s">
        <v>115</v>
      </c>
      <c r="M13" s="40" t="s">
        <v>113</v>
      </c>
    </row>
    <row r="14" spans="1:13" ht="12" customHeight="1">
      <c r="A14" s="42"/>
      <c r="B14" s="43"/>
      <c r="C14" s="43"/>
      <c r="D14" s="44"/>
      <c r="E14" s="43"/>
      <c r="F14" s="43"/>
      <c r="G14" s="43"/>
      <c r="H14" s="43"/>
      <c r="I14" s="43"/>
      <c r="J14" s="43"/>
      <c r="K14" s="43"/>
      <c r="L14" s="43"/>
      <c r="M14" s="43"/>
    </row>
    <row r="15" spans="1:13" s="33" customFormat="1" ht="12" customHeight="1">
      <c r="A15" s="45">
        <v>1995</v>
      </c>
      <c r="B15" s="46">
        <v>12988</v>
      </c>
      <c r="C15" s="46">
        <v>21354</v>
      </c>
      <c r="D15" s="46">
        <v>4007258.299545462</v>
      </c>
      <c r="E15" s="46">
        <v>6894</v>
      </c>
      <c r="F15" s="46">
        <v>8028</v>
      </c>
      <c r="G15" s="46">
        <v>17141</v>
      </c>
      <c r="H15" s="46">
        <v>14273</v>
      </c>
      <c r="I15" s="46">
        <v>1815964.5776984708</v>
      </c>
      <c r="J15" s="46">
        <v>1818</v>
      </c>
      <c r="K15" s="46">
        <v>10939</v>
      </c>
      <c r="L15" s="46">
        <v>18296</v>
      </c>
      <c r="M15" s="46">
        <v>1337856.0508837681</v>
      </c>
    </row>
    <row r="16" spans="1:13" s="33" customFormat="1" ht="12" customHeight="1">
      <c r="A16" s="45">
        <v>1996</v>
      </c>
      <c r="B16" s="46">
        <v>14107</v>
      </c>
      <c r="C16" s="46">
        <v>22530</v>
      </c>
      <c r="D16" s="46">
        <v>4272425.517555207</v>
      </c>
      <c r="E16" s="46">
        <v>8052</v>
      </c>
      <c r="F16" s="46">
        <v>8412</v>
      </c>
      <c r="G16" s="46">
        <v>18027</v>
      </c>
      <c r="H16" s="46">
        <v>15482</v>
      </c>
      <c r="I16" s="46">
        <v>1897018.1457488637</v>
      </c>
      <c r="J16" s="46">
        <v>1621</v>
      </c>
      <c r="K16" s="46">
        <v>11720</v>
      </c>
      <c r="L16" s="46">
        <v>19877</v>
      </c>
      <c r="M16" s="46">
        <v>1532402.611678929</v>
      </c>
    </row>
    <row r="17" spans="1:13" ht="12" customHeight="1">
      <c r="A17" s="45">
        <v>1997</v>
      </c>
      <c r="B17" s="46">
        <v>12824</v>
      </c>
      <c r="C17" s="46">
        <v>16517</v>
      </c>
      <c r="D17" s="46">
        <v>3807774.1930535887</v>
      </c>
      <c r="E17" s="46">
        <v>6799</v>
      </c>
      <c r="F17" s="46">
        <v>6484</v>
      </c>
      <c r="G17" s="46">
        <v>13020</v>
      </c>
      <c r="H17" s="46">
        <v>11918</v>
      </c>
      <c r="I17" s="46">
        <v>1435395.714351452</v>
      </c>
      <c r="J17" s="46">
        <v>1521</v>
      </c>
      <c r="K17" s="46">
        <v>10457</v>
      </c>
      <c r="L17" s="46">
        <v>17211</v>
      </c>
      <c r="M17" s="46">
        <v>1386972.2828671203</v>
      </c>
    </row>
    <row r="18" spans="1:13" ht="12" customHeight="1">
      <c r="A18" s="45">
        <v>1998</v>
      </c>
      <c r="B18" s="46">
        <v>12012</v>
      </c>
      <c r="C18" s="46">
        <v>13989</v>
      </c>
      <c r="D18" s="46">
        <v>2990460.827372522</v>
      </c>
      <c r="E18" s="46">
        <v>6191</v>
      </c>
      <c r="F18" s="46">
        <v>5487</v>
      </c>
      <c r="G18" s="46">
        <v>10219</v>
      </c>
      <c r="H18" s="46">
        <v>9918</v>
      </c>
      <c r="I18" s="46">
        <v>1209885.828522929</v>
      </c>
      <c r="J18" s="46">
        <v>1324</v>
      </c>
      <c r="K18" s="46">
        <v>7953</v>
      </c>
      <c r="L18" s="46">
        <v>11779</v>
      </c>
      <c r="M18" s="46">
        <v>935543.9889969988</v>
      </c>
    </row>
    <row r="19" spans="1:13" ht="12" customHeight="1">
      <c r="A19" s="45">
        <v>1999</v>
      </c>
      <c r="B19" s="46">
        <v>11411</v>
      </c>
      <c r="C19" s="46">
        <v>11341</v>
      </c>
      <c r="D19" s="46">
        <v>2635249.996165311</v>
      </c>
      <c r="E19" s="46">
        <v>5941</v>
      </c>
      <c r="F19" s="46">
        <v>4781</v>
      </c>
      <c r="G19" s="46">
        <v>8481</v>
      </c>
      <c r="H19" s="46">
        <v>8792</v>
      </c>
      <c r="I19" s="46">
        <v>1044632.7134771427</v>
      </c>
      <c r="J19" s="46">
        <v>1280</v>
      </c>
      <c r="K19" s="46">
        <v>7018</v>
      </c>
      <c r="L19" s="46">
        <v>11028</v>
      </c>
      <c r="M19" s="46">
        <v>875305.6247219851</v>
      </c>
    </row>
    <row r="20" spans="1:13" s="33" customFormat="1" ht="12" customHeight="1">
      <c r="A20" s="45">
        <v>2000</v>
      </c>
      <c r="B20" s="46">
        <v>9100</v>
      </c>
      <c r="C20" s="46">
        <v>7955</v>
      </c>
      <c r="D20" s="46">
        <v>2303029.915687969</v>
      </c>
      <c r="E20" s="46">
        <v>4420</v>
      </c>
      <c r="F20" s="46">
        <v>3572</v>
      </c>
      <c r="G20" s="46">
        <v>6129</v>
      </c>
      <c r="H20" s="46">
        <v>6549.1</v>
      </c>
      <c r="I20" s="46">
        <v>764970.3706354847</v>
      </c>
      <c r="J20" s="46">
        <v>1147</v>
      </c>
      <c r="K20" s="46">
        <v>6502</v>
      </c>
      <c r="L20" s="46">
        <v>10022.8</v>
      </c>
      <c r="M20" s="46">
        <v>893120.0564466238</v>
      </c>
    </row>
    <row r="21" spans="1:13" s="33" customFormat="1" ht="12" customHeight="1">
      <c r="A21" s="45">
        <v>2001</v>
      </c>
      <c r="B21" s="46">
        <v>8233</v>
      </c>
      <c r="C21" s="46">
        <v>6227</v>
      </c>
      <c r="D21" s="46">
        <v>1937172.4536386088</v>
      </c>
      <c r="E21" s="46">
        <v>3716</v>
      </c>
      <c r="F21" s="46">
        <v>2959</v>
      </c>
      <c r="G21" s="46">
        <v>4912</v>
      </c>
      <c r="H21" s="46">
        <v>5347.9</v>
      </c>
      <c r="I21" s="46">
        <v>623211.1175306648</v>
      </c>
      <c r="J21" s="46">
        <v>1028</v>
      </c>
      <c r="K21" s="46">
        <v>6428</v>
      </c>
      <c r="L21" s="46">
        <v>9623.9</v>
      </c>
      <c r="M21" s="46">
        <v>741910.5955016541</v>
      </c>
    </row>
    <row r="22" spans="1:13" s="33" customFormat="1" ht="12" customHeight="1">
      <c r="A22" s="45">
        <v>2002</v>
      </c>
      <c r="B22" s="46">
        <v>7152</v>
      </c>
      <c r="C22" s="46">
        <v>4962</v>
      </c>
      <c r="D22" s="46">
        <v>1544160</v>
      </c>
      <c r="E22" s="46">
        <v>3181</v>
      </c>
      <c r="F22" s="46">
        <v>2443</v>
      </c>
      <c r="G22" s="46">
        <v>3921</v>
      </c>
      <c r="H22" s="46">
        <v>4509.4</v>
      </c>
      <c r="I22" s="46">
        <v>518879</v>
      </c>
      <c r="J22" s="46">
        <v>827</v>
      </c>
      <c r="K22" s="46">
        <v>4775</v>
      </c>
      <c r="L22" s="46">
        <v>7286.9</v>
      </c>
      <c r="M22" s="46">
        <v>531371</v>
      </c>
    </row>
    <row r="23" spans="1:13" s="33" customFormat="1" ht="12" customHeight="1">
      <c r="A23" s="45">
        <v>2003</v>
      </c>
      <c r="B23" s="46">
        <v>7224</v>
      </c>
      <c r="C23" s="46">
        <v>5150</v>
      </c>
      <c r="D23" s="46">
        <v>1683172</v>
      </c>
      <c r="E23" s="46">
        <v>3569</v>
      </c>
      <c r="F23" s="46">
        <v>2752</v>
      </c>
      <c r="G23" s="46">
        <v>4395</v>
      </c>
      <c r="H23" s="46">
        <v>5081</v>
      </c>
      <c r="I23" s="46">
        <v>580491</v>
      </c>
      <c r="J23" s="46">
        <v>713</v>
      </c>
      <c r="K23" s="46">
        <v>4905</v>
      </c>
      <c r="L23" s="46">
        <v>6867</v>
      </c>
      <c r="M23" s="46">
        <v>682409</v>
      </c>
    </row>
    <row r="24" spans="1:13" s="33" customFormat="1" ht="12" customHeight="1">
      <c r="A24" s="45">
        <v>2004</v>
      </c>
      <c r="B24" s="46">
        <v>6667</v>
      </c>
      <c r="C24" s="46">
        <v>4705</v>
      </c>
      <c r="D24" s="46">
        <v>1510752</v>
      </c>
      <c r="E24" s="46">
        <v>2951</v>
      </c>
      <c r="F24" s="46">
        <v>2363</v>
      </c>
      <c r="G24" s="46">
        <v>3819</v>
      </c>
      <c r="H24" s="46">
        <v>4342</v>
      </c>
      <c r="I24" s="46">
        <v>494424</v>
      </c>
      <c r="J24" s="46">
        <v>795</v>
      </c>
      <c r="K24" s="46">
        <v>5110</v>
      </c>
      <c r="L24" s="46">
        <v>6938</v>
      </c>
      <c r="M24" s="46">
        <v>584180</v>
      </c>
    </row>
    <row r="25" spans="1:13" s="33" customFormat="1" ht="12" customHeight="1">
      <c r="A25" s="45">
        <v>2005</v>
      </c>
      <c r="B25" s="46">
        <v>5756</v>
      </c>
      <c r="C25" s="46">
        <v>3723</v>
      </c>
      <c r="D25" s="46">
        <v>1174237</v>
      </c>
      <c r="E25" s="46">
        <v>2458</v>
      </c>
      <c r="F25" s="46">
        <v>1945</v>
      </c>
      <c r="G25" s="46">
        <v>3177</v>
      </c>
      <c r="H25" s="46">
        <v>3665</v>
      </c>
      <c r="I25" s="46">
        <v>406123</v>
      </c>
      <c r="J25" s="46">
        <v>706</v>
      </c>
      <c r="K25" s="46">
        <v>4056</v>
      </c>
      <c r="L25" s="46">
        <v>5430</v>
      </c>
      <c r="M25" s="46">
        <v>422352</v>
      </c>
    </row>
    <row r="26" spans="1:13" s="33" customFormat="1" ht="12" customHeight="1">
      <c r="A26" s="45">
        <v>2006</v>
      </c>
      <c r="B26" s="46">
        <v>5659</v>
      </c>
      <c r="C26" s="46">
        <v>3802</v>
      </c>
      <c r="D26" s="46">
        <v>1210746</v>
      </c>
      <c r="E26" s="46">
        <v>2313</v>
      </c>
      <c r="F26" s="46">
        <v>1857</v>
      </c>
      <c r="G26" s="46">
        <v>3040</v>
      </c>
      <c r="H26" s="46">
        <v>3463</v>
      </c>
      <c r="I26" s="46">
        <v>393061</v>
      </c>
      <c r="J26" s="46">
        <v>778</v>
      </c>
      <c r="K26" s="46">
        <v>4596</v>
      </c>
      <c r="L26" s="46">
        <v>6429</v>
      </c>
      <c r="M26" s="46">
        <v>467178</v>
      </c>
    </row>
    <row r="27" spans="1:13" s="33" customFormat="1" ht="12" customHeight="1">
      <c r="A27" s="45">
        <v>2007</v>
      </c>
      <c r="B27" s="46">
        <v>4652</v>
      </c>
      <c r="C27" s="46">
        <v>3379</v>
      </c>
      <c r="D27" s="46">
        <v>1034518</v>
      </c>
      <c r="E27" s="46">
        <v>1577</v>
      </c>
      <c r="F27" s="46">
        <v>1413</v>
      </c>
      <c r="G27" s="46">
        <v>2349</v>
      </c>
      <c r="H27" s="46">
        <v>2594.5</v>
      </c>
      <c r="I27" s="46">
        <v>299844</v>
      </c>
      <c r="J27" s="46">
        <v>794</v>
      </c>
      <c r="K27" s="46">
        <v>4051</v>
      </c>
      <c r="L27" s="46">
        <v>5860.6</v>
      </c>
      <c r="M27" s="46">
        <v>358116</v>
      </c>
    </row>
    <row r="28" spans="1:13" s="33" customFormat="1" ht="12" customHeight="1">
      <c r="A28" s="45">
        <v>2008</v>
      </c>
      <c r="B28" s="46">
        <v>4496</v>
      </c>
      <c r="C28" s="46">
        <v>2725</v>
      </c>
      <c r="D28" s="46">
        <v>1166867</v>
      </c>
      <c r="E28" s="46">
        <v>1438</v>
      </c>
      <c r="F28" s="46">
        <v>1335</v>
      </c>
      <c r="G28" s="46">
        <v>2154</v>
      </c>
      <c r="H28" s="46">
        <v>2389.6</v>
      </c>
      <c r="I28" s="46">
        <v>293432</v>
      </c>
      <c r="J28" s="46">
        <v>866</v>
      </c>
      <c r="K28" s="46">
        <v>5510</v>
      </c>
      <c r="L28" s="46">
        <v>7498.7</v>
      </c>
      <c r="M28" s="46">
        <v>495083</v>
      </c>
    </row>
    <row r="29" spans="1:13" s="33" customFormat="1" ht="12" customHeight="1">
      <c r="A29" s="45">
        <v>2009</v>
      </c>
      <c r="B29" s="46">
        <v>4530</v>
      </c>
      <c r="C29" s="46">
        <v>3268</v>
      </c>
      <c r="D29" s="46">
        <v>1039197</v>
      </c>
      <c r="E29" s="46">
        <v>1552</v>
      </c>
      <c r="F29" s="46">
        <v>1438</v>
      </c>
      <c r="G29" s="46">
        <v>2372</v>
      </c>
      <c r="H29" s="46">
        <v>2645.7</v>
      </c>
      <c r="I29" s="46">
        <v>323644</v>
      </c>
      <c r="J29" s="46">
        <v>753</v>
      </c>
      <c r="K29" s="46">
        <v>3478</v>
      </c>
      <c r="L29" s="46">
        <v>5231.6</v>
      </c>
      <c r="M29" s="46">
        <v>344271</v>
      </c>
    </row>
    <row r="30" spans="1:13" s="33" customFormat="1" ht="12" customHeight="1">
      <c r="A30" s="45"/>
      <c r="B30" s="46"/>
      <c r="C30" s="46"/>
      <c r="D30" s="46"/>
      <c r="E30" s="46"/>
      <c r="F30" s="46"/>
      <c r="G30" s="46"/>
      <c r="H30" s="46"/>
      <c r="I30" s="46"/>
      <c r="J30" s="46"/>
      <c r="K30" s="46"/>
      <c r="L30" s="46"/>
      <c r="M30" s="46"/>
    </row>
    <row r="31" spans="1:13" s="33" customFormat="1" ht="12" customHeight="1">
      <c r="A31" s="45">
        <v>2010</v>
      </c>
      <c r="B31" s="46">
        <v>4438</v>
      </c>
      <c r="C31" s="46">
        <v>2773</v>
      </c>
      <c r="D31" s="46">
        <v>1102146</v>
      </c>
      <c r="E31" s="46">
        <v>1570</v>
      </c>
      <c r="F31" s="46">
        <v>1416</v>
      </c>
      <c r="G31" s="46">
        <v>2168</v>
      </c>
      <c r="H31" s="46">
        <v>2589.4</v>
      </c>
      <c r="I31" s="46">
        <v>326735</v>
      </c>
      <c r="J31" s="46">
        <v>784</v>
      </c>
      <c r="K31" s="46">
        <v>4565</v>
      </c>
      <c r="L31" s="46">
        <v>5974.5</v>
      </c>
      <c r="M31" s="46">
        <v>419597</v>
      </c>
    </row>
    <row r="32" spans="1:13" s="33" customFormat="1" ht="12" customHeight="1">
      <c r="A32" s="47" t="s">
        <v>116</v>
      </c>
      <c r="B32" s="48">
        <v>920</v>
      </c>
      <c r="C32" s="48">
        <v>519</v>
      </c>
      <c r="D32" s="48">
        <v>218550</v>
      </c>
      <c r="E32" s="48">
        <v>309</v>
      </c>
      <c r="F32" s="48">
        <v>264</v>
      </c>
      <c r="G32" s="48">
        <v>423</v>
      </c>
      <c r="H32" s="48">
        <v>500.8</v>
      </c>
      <c r="I32" s="48">
        <v>62676</v>
      </c>
      <c r="J32" s="48">
        <v>166</v>
      </c>
      <c r="K32" s="48">
        <v>565</v>
      </c>
      <c r="L32" s="48">
        <v>827.8</v>
      </c>
      <c r="M32" s="48">
        <v>62383</v>
      </c>
    </row>
    <row r="33" spans="1:13" ht="12" customHeight="1">
      <c r="A33" s="47" t="s">
        <v>117</v>
      </c>
      <c r="B33" s="48">
        <v>1213</v>
      </c>
      <c r="C33" s="48">
        <v>699</v>
      </c>
      <c r="D33" s="48">
        <v>337484</v>
      </c>
      <c r="E33" s="48">
        <v>427</v>
      </c>
      <c r="F33" s="48">
        <v>387</v>
      </c>
      <c r="G33" s="48">
        <v>533</v>
      </c>
      <c r="H33" s="48">
        <v>667.3</v>
      </c>
      <c r="I33" s="48">
        <v>88580</v>
      </c>
      <c r="J33" s="48">
        <v>222</v>
      </c>
      <c r="K33" s="48">
        <v>2023</v>
      </c>
      <c r="L33" s="48">
        <v>2301.3</v>
      </c>
      <c r="M33" s="48">
        <v>155957</v>
      </c>
    </row>
    <row r="34" spans="1:13" ht="12" customHeight="1">
      <c r="A34" s="47" t="s">
        <v>118</v>
      </c>
      <c r="B34" s="48">
        <v>1235</v>
      </c>
      <c r="C34" s="48">
        <v>845</v>
      </c>
      <c r="D34" s="48">
        <v>281721</v>
      </c>
      <c r="E34" s="48">
        <v>466</v>
      </c>
      <c r="F34" s="48">
        <v>434</v>
      </c>
      <c r="G34" s="48">
        <v>660</v>
      </c>
      <c r="H34" s="48">
        <v>792.7</v>
      </c>
      <c r="I34" s="48">
        <v>99821</v>
      </c>
      <c r="J34" s="48">
        <v>202</v>
      </c>
      <c r="K34" s="48">
        <v>974</v>
      </c>
      <c r="L34" s="48">
        <v>1311.7</v>
      </c>
      <c r="M34" s="48">
        <v>92735</v>
      </c>
    </row>
    <row r="35" spans="1:13" ht="12" customHeight="1">
      <c r="A35" s="47" t="s">
        <v>119</v>
      </c>
      <c r="B35" s="48">
        <v>1074</v>
      </c>
      <c r="C35" s="48">
        <v>713</v>
      </c>
      <c r="D35" s="48">
        <v>265146</v>
      </c>
      <c r="E35" s="48">
        <v>368</v>
      </c>
      <c r="F35" s="48">
        <v>332</v>
      </c>
      <c r="G35" s="48">
        <v>551</v>
      </c>
      <c r="H35" s="48">
        <v>628.5</v>
      </c>
      <c r="I35" s="48">
        <v>75668</v>
      </c>
      <c r="J35" s="48">
        <v>194</v>
      </c>
      <c r="K35" s="48">
        <v>1003</v>
      </c>
      <c r="L35" s="48">
        <v>1533.8</v>
      </c>
      <c r="M35" s="48">
        <v>108522</v>
      </c>
    </row>
    <row r="36" spans="1:13" ht="12" customHeight="1">
      <c r="A36" s="47"/>
      <c r="B36" s="49"/>
      <c r="C36" s="50"/>
      <c r="D36" s="50"/>
      <c r="E36" s="49"/>
      <c r="F36" s="49"/>
      <c r="G36" s="49"/>
      <c r="H36" s="49"/>
      <c r="I36" s="49"/>
      <c r="J36" s="49"/>
      <c r="K36" s="49"/>
      <c r="L36" s="49"/>
      <c r="M36" s="49"/>
    </row>
    <row r="37" spans="1:13" ht="12" customHeight="1">
      <c r="A37" s="47" t="s">
        <v>120</v>
      </c>
      <c r="B37" s="48">
        <v>289</v>
      </c>
      <c r="C37" s="48">
        <v>162</v>
      </c>
      <c r="D37" s="48">
        <v>63987</v>
      </c>
      <c r="E37" s="48">
        <v>82</v>
      </c>
      <c r="F37" s="48">
        <v>66</v>
      </c>
      <c r="G37" s="48">
        <v>99</v>
      </c>
      <c r="H37" s="48">
        <v>125.9</v>
      </c>
      <c r="I37" s="48">
        <v>15672</v>
      </c>
      <c r="J37" s="48">
        <v>62</v>
      </c>
      <c r="K37" s="48">
        <v>190</v>
      </c>
      <c r="L37" s="48">
        <v>259.9</v>
      </c>
      <c r="M37" s="48">
        <v>21335</v>
      </c>
    </row>
    <row r="38" spans="1:13" ht="12" customHeight="1">
      <c r="A38" s="47" t="s">
        <v>121</v>
      </c>
      <c r="B38" s="48">
        <v>245</v>
      </c>
      <c r="C38" s="48">
        <v>99</v>
      </c>
      <c r="D38" s="48">
        <v>69437</v>
      </c>
      <c r="E38" s="48">
        <v>71</v>
      </c>
      <c r="F38" s="48">
        <v>55</v>
      </c>
      <c r="G38" s="48">
        <v>90</v>
      </c>
      <c r="H38" s="48">
        <v>109.7</v>
      </c>
      <c r="I38" s="48">
        <v>13276</v>
      </c>
      <c r="J38" s="48">
        <v>46</v>
      </c>
      <c r="K38" s="48">
        <v>106</v>
      </c>
      <c r="L38" s="48">
        <v>203.6</v>
      </c>
      <c r="M38" s="48">
        <v>20776</v>
      </c>
    </row>
    <row r="39" spans="1:13" ht="12" customHeight="1">
      <c r="A39" s="47" t="s">
        <v>122</v>
      </c>
      <c r="B39" s="48">
        <v>386</v>
      </c>
      <c r="C39" s="48">
        <v>258</v>
      </c>
      <c r="D39" s="48">
        <v>85126</v>
      </c>
      <c r="E39" s="48">
        <v>156</v>
      </c>
      <c r="F39" s="48">
        <v>143</v>
      </c>
      <c r="G39" s="48">
        <v>234</v>
      </c>
      <c r="H39" s="48">
        <v>265.3</v>
      </c>
      <c r="I39" s="48">
        <v>33728</v>
      </c>
      <c r="J39" s="48">
        <v>58</v>
      </c>
      <c r="K39" s="48">
        <v>269</v>
      </c>
      <c r="L39" s="48">
        <v>364.3</v>
      </c>
      <c r="M39" s="48">
        <v>20272</v>
      </c>
    </row>
    <row r="40" spans="1:13" ht="12" customHeight="1">
      <c r="A40" s="47" t="s">
        <v>123</v>
      </c>
      <c r="B40" s="48">
        <v>352</v>
      </c>
      <c r="C40" s="48">
        <v>240</v>
      </c>
      <c r="D40" s="48">
        <v>111818</v>
      </c>
      <c r="E40" s="48">
        <v>133</v>
      </c>
      <c r="F40" s="48">
        <v>123</v>
      </c>
      <c r="G40" s="48">
        <v>199</v>
      </c>
      <c r="H40" s="48">
        <v>221.5</v>
      </c>
      <c r="I40" s="48">
        <v>27621</v>
      </c>
      <c r="J40" s="48">
        <v>55</v>
      </c>
      <c r="K40" s="48">
        <v>364</v>
      </c>
      <c r="L40" s="48">
        <v>587.6</v>
      </c>
      <c r="M40" s="48">
        <v>54084</v>
      </c>
    </row>
    <row r="41" spans="1:13" ht="12" customHeight="1">
      <c r="A41" s="47" t="s">
        <v>124</v>
      </c>
      <c r="B41" s="48">
        <v>385</v>
      </c>
      <c r="C41" s="48">
        <v>203</v>
      </c>
      <c r="D41" s="48">
        <v>82096</v>
      </c>
      <c r="E41" s="48">
        <v>135</v>
      </c>
      <c r="F41" s="48">
        <v>111</v>
      </c>
      <c r="G41" s="48">
        <v>150</v>
      </c>
      <c r="H41" s="48">
        <v>205</v>
      </c>
      <c r="I41" s="48">
        <v>26030</v>
      </c>
      <c r="J41" s="48">
        <v>72</v>
      </c>
      <c r="K41" s="48">
        <v>590</v>
      </c>
      <c r="L41" s="48">
        <v>627.9</v>
      </c>
      <c r="M41" s="48">
        <v>34494</v>
      </c>
    </row>
    <row r="42" spans="1:13" ht="12" customHeight="1">
      <c r="A42" s="47" t="s">
        <v>125</v>
      </c>
      <c r="B42" s="48">
        <v>476</v>
      </c>
      <c r="C42" s="48">
        <v>256</v>
      </c>
      <c r="D42" s="48">
        <v>143570</v>
      </c>
      <c r="E42" s="48">
        <v>159</v>
      </c>
      <c r="F42" s="48">
        <v>153</v>
      </c>
      <c r="G42" s="48">
        <v>184</v>
      </c>
      <c r="H42" s="48">
        <v>240.8</v>
      </c>
      <c r="I42" s="48">
        <v>34929</v>
      </c>
      <c r="J42" s="48">
        <v>95</v>
      </c>
      <c r="K42" s="48">
        <v>1069</v>
      </c>
      <c r="L42" s="48">
        <v>1085.8</v>
      </c>
      <c r="M42" s="48">
        <v>67379</v>
      </c>
    </row>
    <row r="43" spans="1:13" ht="12" customHeight="1">
      <c r="A43" s="47" t="s">
        <v>126</v>
      </c>
      <c r="B43" s="48">
        <v>427</v>
      </c>
      <c r="C43" s="48">
        <v>258</v>
      </c>
      <c r="D43" s="48">
        <v>94384</v>
      </c>
      <c r="E43" s="48">
        <v>151</v>
      </c>
      <c r="F43" s="48">
        <v>132</v>
      </c>
      <c r="G43" s="48">
        <v>190</v>
      </c>
      <c r="H43" s="48">
        <v>246.7</v>
      </c>
      <c r="I43" s="48">
        <v>30722</v>
      </c>
      <c r="J43" s="48">
        <v>64</v>
      </c>
      <c r="K43" s="48">
        <v>381</v>
      </c>
      <c r="L43" s="48">
        <v>412.6</v>
      </c>
      <c r="M43" s="48">
        <v>28098</v>
      </c>
    </row>
    <row r="44" spans="1:13" ht="12" customHeight="1">
      <c r="A44" s="47" t="s">
        <v>127</v>
      </c>
      <c r="B44" s="48">
        <v>416</v>
      </c>
      <c r="C44" s="48">
        <v>292</v>
      </c>
      <c r="D44" s="48">
        <v>97924</v>
      </c>
      <c r="E44" s="48">
        <v>170</v>
      </c>
      <c r="F44" s="48">
        <v>160</v>
      </c>
      <c r="G44" s="48">
        <v>248</v>
      </c>
      <c r="H44" s="48">
        <v>293.8</v>
      </c>
      <c r="I44" s="48">
        <v>35741</v>
      </c>
      <c r="J44" s="48">
        <v>68</v>
      </c>
      <c r="K44" s="48">
        <v>324</v>
      </c>
      <c r="L44" s="48">
        <v>469.9</v>
      </c>
      <c r="M44" s="48">
        <v>34787</v>
      </c>
    </row>
    <row r="45" spans="1:13" ht="12" customHeight="1">
      <c r="A45" s="47" t="s">
        <v>128</v>
      </c>
      <c r="B45" s="48">
        <v>392</v>
      </c>
      <c r="C45" s="48">
        <v>295</v>
      </c>
      <c r="D45" s="48">
        <v>89413</v>
      </c>
      <c r="E45" s="48">
        <v>145</v>
      </c>
      <c r="F45" s="48">
        <v>142</v>
      </c>
      <c r="G45" s="48">
        <v>222</v>
      </c>
      <c r="H45" s="48">
        <v>252.2</v>
      </c>
      <c r="I45" s="48">
        <v>33358</v>
      </c>
      <c r="J45" s="48">
        <v>70</v>
      </c>
      <c r="K45" s="48">
        <v>269</v>
      </c>
      <c r="L45" s="48">
        <v>429.2</v>
      </c>
      <c r="M45" s="48">
        <v>29850</v>
      </c>
    </row>
    <row r="46" spans="1:13" ht="12" customHeight="1">
      <c r="A46" s="47" t="s">
        <v>129</v>
      </c>
      <c r="B46" s="48">
        <v>405</v>
      </c>
      <c r="C46" s="48">
        <v>256</v>
      </c>
      <c r="D46" s="48">
        <v>79041</v>
      </c>
      <c r="E46" s="48">
        <v>153</v>
      </c>
      <c r="F46" s="48">
        <v>134</v>
      </c>
      <c r="G46" s="48">
        <v>229</v>
      </c>
      <c r="H46" s="48">
        <v>255.7</v>
      </c>
      <c r="I46" s="48">
        <v>30525</v>
      </c>
      <c r="J46" s="48">
        <v>64</v>
      </c>
      <c r="K46" s="48">
        <v>291</v>
      </c>
      <c r="L46" s="48">
        <v>437.6</v>
      </c>
      <c r="M46" s="48">
        <v>22127</v>
      </c>
    </row>
    <row r="47" spans="1:13" ht="12" customHeight="1">
      <c r="A47" s="47" t="s">
        <v>130</v>
      </c>
      <c r="B47" s="48">
        <v>312</v>
      </c>
      <c r="C47" s="48">
        <v>209</v>
      </c>
      <c r="D47" s="48">
        <v>71687</v>
      </c>
      <c r="E47" s="48">
        <v>103</v>
      </c>
      <c r="F47" s="48">
        <v>84</v>
      </c>
      <c r="G47" s="48">
        <v>127</v>
      </c>
      <c r="H47" s="48">
        <v>159.3</v>
      </c>
      <c r="I47" s="48">
        <v>19237</v>
      </c>
      <c r="J47" s="48">
        <v>63</v>
      </c>
      <c r="K47" s="48">
        <v>301</v>
      </c>
      <c r="L47" s="48">
        <v>462.1</v>
      </c>
      <c r="M47" s="48">
        <v>29563</v>
      </c>
    </row>
    <row r="48" spans="1:13" ht="12" customHeight="1">
      <c r="A48" s="47" t="s">
        <v>131</v>
      </c>
      <c r="B48" s="48">
        <v>357</v>
      </c>
      <c r="C48" s="48">
        <v>251</v>
      </c>
      <c r="D48" s="48">
        <v>115217</v>
      </c>
      <c r="E48" s="48">
        <v>112</v>
      </c>
      <c r="F48" s="48">
        <v>118</v>
      </c>
      <c r="G48" s="48">
        <v>198</v>
      </c>
      <c r="H48" s="48">
        <v>218</v>
      </c>
      <c r="I48" s="48">
        <v>26706</v>
      </c>
      <c r="J48" s="48">
        <v>67</v>
      </c>
      <c r="K48" s="48">
        <v>411</v>
      </c>
      <c r="L48" s="48">
        <v>634.1</v>
      </c>
      <c r="M48" s="48">
        <v>56832</v>
      </c>
    </row>
    <row r="49" spans="1:15" ht="12" customHeight="1">
      <c r="A49" s="47"/>
      <c r="B49" s="51"/>
      <c r="C49" s="52"/>
      <c r="D49" s="52"/>
      <c r="E49" s="51"/>
      <c r="F49" s="51"/>
      <c r="G49" s="51"/>
      <c r="H49" s="51"/>
      <c r="I49" s="51"/>
      <c r="J49" s="51"/>
      <c r="K49" s="51"/>
      <c r="L49" s="51"/>
      <c r="M49" s="51"/>
      <c r="O49" s="53"/>
    </row>
    <row r="50" spans="1:13" ht="12" customHeight="1">
      <c r="A50" s="45">
        <v>2011</v>
      </c>
      <c r="B50" s="46"/>
      <c r="C50" s="46"/>
      <c r="D50" s="46"/>
      <c r="E50" s="46"/>
      <c r="F50" s="46"/>
      <c r="G50" s="46"/>
      <c r="H50" s="46"/>
      <c r="I50" s="46"/>
      <c r="J50" s="46"/>
      <c r="K50" s="46"/>
      <c r="L50" s="46"/>
      <c r="M50" s="46"/>
    </row>
    <row r="51" spans="1:13" ht="12" customHeight="1">
      <c r="A51" s="47" t="s">
        <v>116</v>
      </c>
      <c r="B51" s="48">
        <v>1079</v>
      </c>
      <c r="C51" s="50">
        <v>944</v>
      </c>
      <c r="D51" s="50">
        <v>231146</v>
      </c>
      <c r="E51" s="48">
        <v>458</v>
      </c>
      <c r="F51" s="48">
        <v>423</v>
      </c>
      <c r="G51" s="48">
        <v>708</v>
      </c>
      <c r="H51" s="48">
        <v>821.6</v>
      </c>
      <c r="I51" s="48">
        <v>99782</v>
      </c>
      <c r="J51" s="48">
        <v>170</v>
      </c>
      <c r="K51" s="48">
        <v>648</v>
      </c>
      <c r="L51" s="48">
        <v>955.7</v>
      </c>
      <c r="M51" s="48">
        <v>60254</v>
      </c>
    </row>
    <row r="52" spans="1:13" ht="12" customHeight="1">
      <c r="A52" s="47" t="s">
        <v>117</v>
      </c>
      <c r="B52" s="48">
        <v>1388</v>
      </c>
      <c r="C52" s="48">
        <v>1102</v>
      </c>
      <c r="D52" s="48">
        <v>322021</v>
      </c>
      <c r="E52" s="48">
        <v>526</v>
      </c>
      <c r="F52" s="48">
        <v>490</v>
      </c>
      <c r="G52" s="48">
        <v>838</v>
      </c>
      <c r="H52" s="48">
        <v>949.9</v>
      </c>
      <c r="I52" s="48">
        <v>111400</v>
      </c>
      <c r="J52" s="48">
        <v>255</v>
      </c>
      <c r="K52" s="48">
        <v>1285</v>
      </c>
      <c r="L52" s="48">
        <v>1844.3</v>
      </c>
      <c r="M52" s="48">
        <v>110297</v>
      </c>
    </row>
    <row r="53" spans="1:13" ht="12" customHeight="1">
      <c r="A53" s="47" t="s">
        <v>118</v>
      </c>
      <c r="B53" s="48">
        <v>1374</v>
      </c>
      <c r="C53" s="48">
        <v>830</v>
      </c>
      <c r="D53" s="48">
        <v>303601</v>
      </c>
      <c r="E53" s="48">
        <v>473</v>
      </c>
      <c r="F53" s="48">
        <v>390</v>
      </c>
      <c r="G53" s="48">
        <v>608</v>
      </c>
      <c r="H53" s="48">
        <v>746.1</v>
      </c>
      <c r="I53" s="48">
        <v>90316</v>
      </c>
      <c r="J53" s="48">
        <v>249</v>
      </c>
      <c r="K53" s="48">
        <v>1258</v>
      </c>
      <c r="L53" s="48">
        <v>1659.3</v>
      </c>
      <c r="M53" s="48">
        <v>94638</v>
      </c>
    </row>
    <row r="54" spans="1:25" ht="12" customHeight="1">
      <c r="A54" s="47" t="s">
        <v>119</v>
      </c>
      <c r="B54" s="48"/>
      <c r="C54" s="48"/>
      <c r="D54" s="48"/>
      <c r="E54" s="48"/>
      <c r="F54" s="48"/>
      <c r="G54" s="48"/>
      <c r="H54" s="48"/>
      <c r="I54" s="48"/>
      <c r="J54" s="48"/>
      <c r="K54" s="48"/>
      <c r="L54" s="48"/>
      <c r="M54" s="48"/>
      <c r="N54" s="54"/>
      <c r="O54" s="54"/>
      <c r="P54" s="54"/>
      <c r="Q54" s="54"/>
      <c r="R54" s="54"/>
      <c r="S54" s="54"/>
      <c r="T54" s="54"/>
      <c r="U54" s="54"/>
      <c r="V54" s="54"/>
      <c r="W54" s="54"/>
      <c r="X54" s="54"/>
      <c r="Y54" s="54"/>
    </row>
    <row r="55" spans="1:13" ht="12" customHeight="1">
      <c r="A55" s="47"/>
      <c r="B55" s="55"/>
      <c r="C55" s="56"/>
      <c r="D55" s="56"/>
      <c r="E55" s="55"/>
      <c r="F55" s="55"/>
      <c r="G55" s="55"/>
      <c r="H55" s="55"/>
      <c r="I55" s="55"/>
      <c r="J55" s="55"/>
      <c r="K55" s="55"/>
      <c r="L55" s="55"/>
      <c r="M55" s="55"/>
    </row>
    <row r="56" spans="1:13" ht="12" customHeight="1">
      <c r="A56" s="47" t="s">
        <v>120</v>
      </c>
      <c r="B56" s="48">
        <v>287</v>
      </c>
      <c r="C56" s="48">
        <v>284</v>
      </c>
      <c r="D56" s="48">
        <v>61787</v>
      </c>
      <c r="E56" s="48">
        <v>115</v>
      </c>
      <c r="F56" s="48">
        <v>107</v>
      </c>
      <c r="G56" s="48">
        <v>189</v>
      </c>
      <c r="H56" s="48">
        <v>209.4</v>
      </c>
      <c r="I56" s="48">
        <v>25917</v>
      </c>
      <c r="J56" s="48">
        <v>46</v>
      </c>
      <c r="K56" s="48">
        <v>139</v>
      </c>
      <c r="L56" s="48">
        <v>228.5</v>
      </c>
      <c r="M56" s="48">
        <v>14295</v>
      </c>
    </row>
    <row r="57" spans="1:13" ht="12" customHeight="1">
      <c r="A57" s="47" t="s">
        <v>121</v>
      </c>
      <c r="B57" s="48">
        <v>362</v>
      </c>
      <c r="C57" s="48">
        <v>369</v>
      </c>
      <c r="D57" s="48">
        <v>81933</v>
      </c>
      <c r="E57" s="48">
        <v>146</v>
      </c>
      <c r="F57" s="48">
        <v>140</v>
      </c>
      <c r="G57" s="48">
        <v>264</v>
      </c>
      <c r="H57" s="48">
        <v>277.1</v>
      </c>
      <c r="I57" s="48">
        <v>32860</v>
      </c>
      <c r="J57" s="48">
        <v>59</v>
      </c>
      <c r="K57" s="48">
        <v>181</v>
      </c>
      <c r="L57" s="48">
        <v>323.8</v>
      </c>
      <c r="M57" s="48">
        <v>23720</v>
      </c>
    </row>
    <row r="58" spans="1:13" ht="12" customHeight="1">
      <c r="A58" s="47" t="s">
        <v>122</v>
      </c>
      <c r="B58" s="48">
        <v>430</v>
      </c>
      <c r="C58" s="48">
        <v>291</v>
      </c>
      <c r="D58" s="48">
        <v>87426</v>
      </c>
      <c r="E58" s="48">
        <v>197</v>
      </c>
      <c r="F58" s="48">
        <v>176</v>
      </c>
      <c r="G58" s="48">
        <v>255</v>
      </c>
      <c r="H58" s="48">
        <v>335.2</v>
      </c>
      <c r="I58" s="48">
        <v>41005</v>
      </c>
      <c r="J58" s="48">
        <v>65</v>
      </c>
      <c r="K58" s="48">
        <v>328</v>
      </c>
      <c r="L58" s="48">
        <v>403.4</v>
      </c>
      <c r="M58" s="48">
        <v>22239</v>
      </c>
    </row>
    <row r="59" spans="1:13" ht="12" customHeight="1">
      <c r="A59" s="47" t="s">
        <v>123</v>
      </c>
      <c r="B59" s="48">
        <v>344</v>
      </c>
      <c r="C59" s="48">
        <v>222</v>
      </c>
      <c r="D59" s="48">
        <v>71399</v>
      </c>
      <c r="E59" s="48">
        <v>131</v>
      </c>
      <c r="F59" s="48">
        <v>115</v>
      </c>
      <c r="G59" s="48">
        <v>172</v>
      </c>
      <c r="H59" s="48">
        <v>219.6</v>
      </c>
      <c r="I59" s="48">
        <v>25749</v>
      </c>
      <c r="J59" s="48">
        <v>60</v>
      </c>
      <c r="K59" s="48">
        <v>246</v>
      </c>
      <c r="L59" s="48">
        <v>373</v>
      </c>
      <c r="M59" s="48">
        <v>26749</v>
      </c>
    </row>
    <row r="60" spans="1:13" ht="12" customHeight="1">
      <c r="A60" s="47" t="s">
        <v>124</v>
      </c>
      <c r="B60" s="48">
        <v>500</v>
      </c>
      <c r="C60" s="48">
        <v>301</v>
      </c>
      <c r="D60" s="48">
        <v>107227</v>
      </c>
      <c r="E60" s="48">
        <v>186</v>
      </c>
      <c r="F60" s="48">
        <v>151</v>
      </c>
      <c r="G60" s="48">
        <v>239</v>
      </c>
      <c r="H60" s="48">
        <v>291.5</v>
      </c>
      <c r="I60" s="48">
        <v>33017</v>
      </c>
      <c r="J60" s="48">
        <v>106</v>
      </c>
      <c r="K60" s="48">
        <v>623</v>
      </c>
      <c r="L60" s="48">
        <v>808.1</v>
      </c>
      <c r="M60" s="48">
        <v>45227</v>
      </c>
    </row>
    <row r="61" spans="1:13" ht="12" customHeight="1">
      <c r="A61" s="47" t="s">
        <v>125</v>
      </c>
      <c r="B61" s="48">
        <v>544</v>
      </c>
      <c r="C61" s="48">
        <v>579</v>
      </c>
      <c r="D61" s="48">
        <v>143395</v>
      </c>
      <c r="E61" s="48">
        <v>209</v>
      </c>
      <c r="F61" s="48">
        <v>225</v>
      </c>
      <c r="G61" s="48">
        <v>427</v>
      </c>
      <c r="H61" s="48">
        <v>438.8</v>
      </c>
      <c r="I61" s="48">
        <v>52634</v>
      </c>
      <c r="J61" s="48">
        <v>89</v>
      </c>
      <c r="K61" s="48">
        <v>417</v>
      </c>
      <c r="L61" s="48">
        <v>663.2</v>
      </c>
      <c r="M61" s="48">
        <v>38321</v>
      </c>
    </row>
    <row r="62" spans="1:13" ht="12" customHeight="1">
      <c r="A62" s="47" t="s">
        <v>126</v>
      </c>
      <c r="B62" s="48">
        <v>466</v>
      </c>
      <c r="C62" s="48">
        <v>275</v>
      </c>
      <c r="D62" s="48">
        <v>119359</v>
      </c>
      <c r="E62" s="48">
        <v>162</v>
      </c>
      <c r="F62" s="48">
        <v>139</v>
      </c>
      <c r="G62" s="48">
        <v>239</v>
      </c>
      <c r="H62" s="48">
        <v>265</v>
      </c>
      <c r="I62" s="48">
        <v>32763</v>
      </c>
      <c r="J62" s="48">
        <v>86</v>
      </c>
      <c r="K62" s="48">
        <v>380</v>
      </c>
      <c r="L62" s="48">
        <v>496</v>
      </c>
      <c r="M62" s="48">
        <v>36059</v>
      </c>
    </row>
    <row r="63" spans="1:13" ht="12" customHeight="1">
      <c r="A63" s="47" t="s">
        <v>127</v>
      </c>
      <c r="B63" s="48">
        <v>452</v>
      </c>
      <c r="C63" s="48">
        <v>274</v>
      </c>
      <c r="D63" s="48">
        <v>73226</v>
      </c>
      <c r="E63" s="48">
        <v>166</v>
      </c>
      <c r="F63" s="48">
        <v>127</v>
      </c>
      <c r="G63" s="48">
        <v>195</v>
      </c>
      <c r="H63" s="48">
        <v>245.6</v>
      </c>
      <c r="I63" s="48">
        <v>29423</v>
      </c>
      <c r="J63" s="48">
        <v>77</v>
      </c>
      <c r="K63" s="48">
        <v>386</v>
      </c>
      <c r="L63" s="48">
        <v>409</v>
      </c>
      <c r="M63" s="48">
        <v>21879</v>
      </c>
    </row>
    <row r="64" spans="1:13" ht="12" customHeight="1">
      <c r="A64" s="47" t="s">
        <v>128</v>
      </c>
      <c r="B64" s="48">
        <v>456</v>
      </c>
      <c r="C64" s="48">
        <v>281</v>
      </c>
      <c r="D64" s="48">
        <v>111016</v>
      </c>
      <c r="E64" s="48">
        <v>145</v>
      </c>
      <c r="F64" s="48">
        <v>124</v>
      </c>
      <c r="G64" s="48">
        <v>174</v>
      </c>
      <c r="H64" s="48">
        <v>235.5</v>
      </c>
      <c r="I64" s="48">
        <v>28130</v>
      </c>
      <c r="J64" s="48">
        <v>86</v>
      </c>
      <c r="K64" s="48">
        <v>493</v>
      </c>
      <c r="L64" s="48">
        <v>754.3</v>
      </c>
      <c r="M64" s="48">
        <v>36700</v>
      </c>
    </row>
    <row r="65" spans="1:13" ht="12" customHeight="1">
      <c r="A65" s="47" t="s">
        <v>129</v>
      </c>
      <c r="B65" s="48">
        <v>334</v>
      </c>
      <c r="C65" s="48">
        <v>206</v>
      </c>
      <c r="D65" s="48">
        <v>77844</v>
      </c>
      <c r="E65" s="48">
        <v>123</v>
      </c>
      <c r="F65" s="48">
        <v>123</v>
      </c>
      <c r="G65" s="48">
        <v>189</v>
      </c>
      <c r="H65" s="48">
        <v>230.5</v>
      </c>
      <c r="I65" s="48">
        <v>28075</v>
      </c>
      <c r="J65" s="48">
        <v>67</v>
      </c>
      <c r="K65" s="48">
        <v>549</v>
      </c>
      <c r="L65" s="48">
        <v>559.3</v>
      </c>
      <c r="M65" s="48">
        <v>28161</v>
      </c>
    </row>
    <row r="66" spans="1:13" ht="12" customHeight="1">
      <c r="A66" s="47" t="s">
        <v>130</v>
      </c>
      <c r="B66" s="48"/>
      <c r="C66" s="48"/>
      <c r="D66" s="48"/>
      <c r="E66" s="48"/>
      <c r="F66" s="48"/>
      <c r="G66" s="48"/>
      <c r="H66" s="48"/>
      <c r="I66" s="48"/>
      <c r="J66" s="48"/>
      <c r="K66" s="48"/>
      <c r="L66" s="48"/>
      <c r="M66" s="48"/>
    </row>
    <row r="67" spans="1:13" ht="12" customHeight="1">
      <c r="A67" s="47" t="s">
        <v>131</v>
      </c>
      <c r="B67" s="48"/>
      <c r="C67" s="48"/>
      <c r="D67" s="48"/>
      <c r="E67" s="48"/>
      <c r="F67" s="48"/>
      <c r="G67" s="48"/>
      <c r="H67" s="48"/>
      <c r="I67" s="48"/>
      <c r="J67" s="48"/>
      <c r="K67" s="48"/>
      <c r="L67" s="48"/>
      <c r="M67" s="48"/>
    </row>
  </sheetData>
  <sheetProtection/>
  <mergeCells count="21">
    <mergeCell ref="L8:L12"/>
    <mergeCell ref="M8:M12"/>
    <mergeCell ref="G10:G12"/>
    <mergeCell ref="H10:H12"/>
    <mergeCell ref="J8:J12"/>
    <mergeCell ref="A1:M2"/>
    <mergeCell ref="A3:M3"/>
    <mergeCell ref="A4:M4"/>
    <mergeCell ref="A6:A13"/>
    <mergeCell ref="B6:D7"/>
    <mergeCell ref="E6:M6"/>
    <mergeCell ref="E7:I7"/>
    <mergeCell ref="J7:M7"/>
    <mergeCell ref="B8:B12"/>
    <mergeCell ref="C8:C12"/>
    <mergeCell ref="D8:D12"/>
    <mergeCell ref="E8:E12"/>
    <mergeCell ref="F8:F12"/>
    <mergeCell ref="G8:H9"/>
    <mergeCell ref="I8:I12"/>
    <mergeCell ref="K8:K12"/>
  </mergeCells>
  <printOptions/>
  <pageMargins left="0.5905511811023623" right="0.3937007874015748" top="0.7874015748031497" bottom="0.3937007874015748" header="0.5118110236220472" footer="0"/>
  <pageSetup firstPageNumber="9" useFirstPageNumber="1" horizontalDpi="600" verticalDpi="600" orientation="portrait" paperSize="9" scale="96" r:id="rId1"/>
  <headerFooter alignWithMargins="0">
    <oddHeader>&amp;C&amp;9- &amp;P -</oddHeader>
  </headerFooter>
</worksheet>
</file>

<file path=xl/worksheets/sheet8.xml><?xml version="1.0" encoding="utf-8"?>
<worksheet xmlns="http://schemas.openxmlformats.org/spreadsheetml/2006/main" xmlns:r="http://schemas.openxmlformats.org/officeDocument/2006/relationships">
  <dimension ref="A1:R122"/>
  <sheetViews>
    <sheetView zoomScalePageLayoutView="0" workbookViewId="0" topLeftCell="A1">
      <selection activeCell="A1" sqref="A1:J1"/>
    </sheetView>
  </sheetViews>
  <sheetFormatPr defaultColWidth="11.421875" defaultRowHeight="12" customHeight="1"/>
  <cols>
    <col min="1" max="1" width="27.8515625" style="60" customWidth="1"/>
    <col min="2" max="2" width="6.8515625" style="60" customWidth="1"/>
    <col min="3" max="3" width="6.57421875" style="60" customWidth="1"/>
    <col min="4" max="4" width="7.28125" style="60" customWidth="1"/>
    <col min="5" max="5" width="8.140625" style="60" customWidth="1"/>
    <col min="6" max="9" width="6.28125" style="60" customWidth="1"/>
    <col min="10" max="10" width="8.140625" style="60" customWidth="1"/>
    <col min="11" max="16384" width="11.421875" style="60" customWidth="1"/>
  </cols>
  <sheetData>
    <row r="1" spans="1:10" s="57" customFormat="1" ht="12" customHeight="1">
      <c r="A1" s="184" t="s">
        <v>223</v>
      </c>
      <c r="B1" s="184"/>
      <c r="C1" s="184"/>
      <c r="D1" s="184"/>
      <c r="E1" s="184"/>
      <c r="F1" s="184"/>
      <c r="G1" s="184"/>
      <c r="H1" s="184"/>
      <c r="I1" s="184"/>
      <c r="J1" s="184"/>
    </row>
    <row r="2" spans="1:10" s="57" customFormat="1" ht="12" customHeight="1">
      <c r="A2" s="138"/>
      <c r="B2" s="58"/>
      <c r="C2" s="58"/>
      <c r="D2" s="58"/>
      <c r="E2" s="58"/>
      <c r="F2" s="147"/>
      <c r="G2" s="59"/>
      <c r="H2" s="58"/>
      <c r="I2" s="58"/>
      <c r="J2" s="58"/>
    </row>
    <row r="3" spans="1:10" s="57" customFormat="1" ht="12" customHeight="1">
      <c r="A3" s="58"/>
      <c r="B3" s="58"/>
      <c r="C3" s="58"/>
      <c r="D3" s="58"/>
      <c r="E3" s="58"/>
      <c r="F3" s="147"/>
      <c r="G3" s="59"/>
      <c r="H3" s="58"/>
      <c r="I3" s="58"/>
      <c r="J3" s="58"/>
    </row>
    <row r="4" spans="1:10" s="57" customFormat="1" ht="12" customHeight="1">
      <c r="A4" s="58"/>
      <c r="B4" s="58"/>
      <c r="C4" s="58"/>
      <c r="D4" s="58"/>
      <c r="E4" s="58"/>
      <c r="F4" s="147"/>
      <c r="G4" s="59"/>
      <c r="H4" s="58"/>
      <c r="I4" s="58"/>
      <c r="J4" s="58"/>
    </row>
    <row r="5" spans="1:10" ht="12" customHeight="1">
      <c r="A5" s="185" t="s">
        <v>132</v>
      </c>
      <c r="B5" s="188" t="s">
        <v>102</v>
      </c>
      <c r="C5" s="189"/>
      <c r="D5" s="189"/>
      <c r="E5" s="190"/>
      <c r="F5" s="191" t="s">
        <v>33</v>
      </c>
      <c r="G5" s="189"/>
      <c r="H5" s="189"/>
      <c r="I5" s="189"/>
      <c r="J5" s="189"/>
    </row>
    <row r="6" spans="1:10" ht="12" customHeight="1">
      <c r="A6" s="186"/>
      <c r="B6" s="167" t="s">
        <v>103</v>
      </c>
      <c r="C6" s="173" t="s">
        <v>133</v>
      </c>
      <c r="D6" s="173" t="s">
        <v>134</v>
      </c>
      <c r="E6" s="173" t="s">
        <v>105</v>
      </c>
      <c r="F6" s="170" t="s">
        <v>106</v>
      </c>
      <c r="G6" s="170" t="s">
        <v>107</v>
      </c>
      <c r="H6" s="178" t="s">
        <v>108</v>
      </c>
      <c r="I6" s="179"/>
      <c r="J6" s="181" t="s">
        <v>105</v>
      </c>
    </row>
    <row r="7" spans="1:10" ht="12" customHeight="1">
      <c r="A7" s="186"/>
      <c r="B7" s="168"/>
      <c r="C7" s="174"/>
      <c r="D7" s="174"/>
      <c r="E7" s="174"/>
      <c r="F7" s="176"/>
      <c r="G7" s="176"/>
      <c r="H7" s="180"/>
      <c r="I7" s="161"/>
      <c r="J7" s="182"/>
    </row>
    <row r="8" spans="1:10" ht="12" customHeight="1">
      <c r="A8" s="186"/>
      <c r="B8" s="168"/>
      <c r="C8" s="174"/>
      <c r="D8" s="174"/>
      <c r="E8" s="174"/>
      <c r="F8" s="176"/>
      <c r="G8" s="176"/>
      <c r="H8" s="170" t="s">
        <v>110</v>
      </c>
      <c r="I8" s="170" t="s">
        <v>111</v>
      </c>
      <c r="J8" s="182"/>
    </row>
    <row r="9" spans="1:10" ht="12" customHeight="1">
      <c r="A9" s="186"/>
      <c r="B9" s="168"/>
      <c r="C9" s="174"/>
      <c r="D9" s="174"/>
      <c r="E9" s="174"/>
      <c r="F9" s="176"/>
      <c r="G9" s="176"/>
      <c r="H9" s="176"/>
      <c r="I9" s="176"/>
      <c r="J9" s="182"/>
    </row>
    <row r="10" spans="1:10" ht="12" customHeight="1">
      <c r="A10" s="186"/>
      <c r="B10" s="169"/>
      <c r="C10" s="175"/>
      <c r="D10" s="175"/>
      <c r="E10" s="175"/>
      <c r="F10" s="177"/>
      <c r="G10" s="177"/>
      <c r="H10" s="177"/>
      <c r="I10" s="177"/>
      <c r="J10" s="183"/>
    </row>
    <row r="11" spans="1:10" ht="12" customHeight="1">
      <c r="A11" s="187"/>
      <c r="B11" s="192" t="s">
        <v>112</v>
      </c>
      <c r="C11" s="193"/>
      <c r="D11" s="194"/>
      <c r="E11" s="61" t="s">
        <v>113</v>
      </c>
      <c r="F11" s="61" t="s">
        <v>112</v>
      </c>
      <c r="G11" s="61" t="s">
        <v>114</v>
      </c>
      <c r="H11" s="61" t="s">
        <v>112</v>
      </c>
      <c r="I11" s="61" t="s">
        <v>115</v>
      </c>
      <c r="J11" s="62" t="s">
        <v>113</v>
      </c>
    </row>
    <row r="12" spans="1:10" ht="12" customHeight="1">
      <c r="A12" s="63"/>
      <c r="B12" s="64"/>
      <c r="C12" s="65"/>
      <c r="D12" s="65"/>
      <c r="E12" s="66"/>
      <c r="F12" s="65"/>
      <c r="G12" s="65"/>
      <c r="H12" s="65"/>
      <c r="I12" s="65"/>
      <c r="J12" s="67"/>
    </row>
    <row r="13" spans="1:10" ht="12" customHeight="1">
      <c r="A13" s="63" t="s">
        <v>135</v>
      </c>
      <c r="B13" s="68" t="s">
        <v>136</v>
      </c>
      <c r="C13" s="68" t="s">
        <v>136</v>
      </c>
      <c r="D13" s="68" t="s">
        <v>136</v>
      </c>
      <c r="E13" s="68" t="s">
        <v>136</v>
      </c>
      <c r="F13" s="69">
        <v>1414</v>
      </c>
      <c r="G13" s="69">
        <v>1059</v>
      </c>
      <c r="H13" s="69">
        <v>1414</v>
      </c>
      <c r="I13" s="69">
        <v>2004</v>
      </c>
      <c r="J13" s="69">
        <v>243823</v>
      </c>
    </row>
    <row r="14" spans="1:10" ht="12" customHeight="1">
      <c r="A14" s="63"/>
      <c r="B14" s="68"/>
      <c r="C14" s="68"/>
      <c r="D14" s="68"/>
      <c r="E14" s="68"/>
      <c r="F14" s="69"/>
      <c r="G14" s="69"/>
      <c r="H14" s="69"/>
      <c r="I14" s="69"/>
      <c r="J14" s="69"/>
    </row>
    <row r="15" spans="1:10" ht="12" customHeight="1">
      <c r="A15" s="63" t="s">
        <v>137</v>
      </c>
      <c r="B15" s="68" t="s">
        <v>136</v>
      </c>
      <c r="C15" s="68" t="s">
        <v>136</v>
      </c>
      <c r="D15" s="68" t="s">
        <v>136</v>
      </c>
      <c r="E15" s="68" t="s">
        <v>136</v>
      </c>
      <c r="F15" s="69">
        <v>89</v>
      </c>
      <c r="G15" s="69">
        <v>95</v>
      </c>
      <c r="H15" s="69">
        <v>178</v>
      </c>
      <c r="I15" s="69">
        <v>187.6</v>
      </c>
      <c r="J15" s="69">
        <v>21143</v>
      </c>
    </row>
    <row r="16" spans="1:10" ht="12" customHeight="1">
      <c r="A16" s="63"/>
      <c r="B16" s="68"/>
      <c r="C16" s="68"/>
      <c r="D16" s="68"/>
      <c r="E16" s="68"/>
      <c r="F16" s="69"/>
      <c r="G16" s="69"/>
      <c r="H16" s="69"/>
      <c r="I16" s="69"/>
      <c r="J16" s="69"/>
    </row>
    <row r="17" spans="1:10" ht="12" customHeight="1">
      <c r="A17" s="63" t="s">
        <v>138</v>
      </c>
      <c r="B17" s="68"/>
      <c r="C17" s="68"/>
      <c r="D17" s="68"/>
      <c r="E17" s="68"/>
      <c r="F17" s="69"/>
      <c r="G17" s="69"/>
      <c r="H17" s="69"/>
      <c r="I17" s="69"/>
      <c r="J17" s="69"/>
    </row>
    <row r="18" spans="1:10" ht="12" customHeight="1">
      <c r="A18" s="63" t="s">
        <v>139</v>
      </c>
      <c r="B18" s="68" t="s">
        <v>136</v>
      </c>
      <c r="C18" s="68" t="s">
        <v>136</v>
      </c>
      <c r="D18" s="68" t="s">
        <v>136</v>
      </c>
      <c r="E18" s="68" t="s">
        <v>136</v>
      </c>
      <c r="F18" s="69">
        <v>77</v>
      </c>
      <c r="G18" s="69">
        <v>272</v>
      </c>
      <c r="H18" s="69">
        <v>750</v>
      </c>
      <c r="I18" s="69">
        <v>555</v>
      </c>
      <c r="J18" s="69">
        <v>64437</v>
      </c>
    </row>
    <row r="19" spans="1:10" ht="12" customHeight="1">
      <c r="A19" s="63"/>
      <c r="B19" s="68"/>
      <c r="C19" s="68"/>
      <c r="D19" s="68"/>
      <c r="E19" s="68"/>
      <c r="F19" s="69"/>
      <c r="G19" s="69"/>
      <c r="H19" s="69"/>
      <c r="I19" s="69"/>
      <c r="J19" s="69"/>
    </row>
    <row r="20" spans="1:10" ht="12" customHeight="1">
      <c r="A20" s="63" t="s">
        <v>140</v>
      </c>
      <c r="B20" s="69">
        <v>2</v>
      </c>
      <c r="C20" s="69">
        <v>3</v>
      </c>
      <c r="D20" s="69">
        <v>87</v>
      </c>
      <c r="E20" s="69" t="s">
        <v>136</v>
      </c>
      <c r="F20" s="69" t="s">
        <v>172</v>
      </c>
      <c r="G20" s="69" t="s">
        <v>172</v>
      </c>
      <c r="H20" s="69" t="s">
        <v>172</v>
      </c>
      <c r="I20" s="69" t="s">
        <v>172</v>
      </c>
      <c r="J20" s="69" t="s">
        <v>172</v>
      </c>
    </row>
    <row r="21" spans="1:10" ht="12" customHeight="1">
      <c r="A21" s="63"/>
      <c r="B21" s="69"/>
      <c r="C21" s="69"/>
      <c r="D21" s="69"/>
      <c r="E21" s="69"/>
      <c r="F21" s="69"/>
      <c r="G21" s="69"/>
      <c r="H21" s="69"/>
      <c r="I21" s="69"/>
      <c r="J21" s="69"/>
    </row>
    <row r="22" spans="1:10" s="72" customFormat="1" ht="12" customHeight="1">
      <c r="A22" s="70" t="s">
        <v>141</v>
      </c>
      <c r="B22" s="71">
        <v>2976</v>
      </c>
      <c r="C22" s="71">
        <v>2992</v>
      </c>
      <c r="D22" s="71">
        <v>14793</v>
      </c>
      <c r="E22" s="71">
        <v>466187</v>
      </c>
      <c r="F22" s="71">
        <v>1580</v>
      </c>
      <c r="G22" s="71">
        <v>1426</v>
      </c>
      <c r="H22" s="71">
        <v>2342</v>
      </c>
      <c r="I22" s="71">
        <v>2746.5</v>
      </c>
      <c r="J22" s="71">
        <v>329403</v>
      </c>
    </row>
    <row r="23" spans="1:10" ht="12" customHeight="1">
      <c r="A23" s="63" t="s">
        <v>142</v>
      </c>
      <c r="B23" s="69"/>
      <c r="C23" s="69"/>
      <c r="D23" s="69"/>
      <c r="E23" s="69"/>
      <c r="F23" s="69"/>
      <c r="G23" s="69"/>
      <c r="H23" s="69"/>
      <c r="I23" s="69"/>
      <c r="J23" s="69"/>
    </row>
    <row r="24" spans="1:10" ht="12" customHeight="1">
      <c r="A24" s="63" t="s">
        <v>143</v>
      </c>
      <c r="B24" s="69"/>
      <c r="C24" s="69"/>
      <c r="D24" s="69"/>
      <c r="E24" s="69"/>
      <c r="F24" s="69"/>
      <c r="G24" s="69"/>
      <c r="H24" s="69"/>
      <c r="I24" s="69"/>
      <c r="J24" s="69"/>
    </row>
    <row r="25" spans="1:10" ht="12" customHeight="1">
      <c r="A25" s="63" t="s">
        <v>144</v>
      </c>
      <c r="B25" s="69">
        <v>53</v>
      </c>
      <c r="C25" s="69">
        <v>276</v>
      </c>
      <c r="D25" s="69">
        <v>1090</v>
      </c>
      <c r="E25" s="69">
        <v>29950</v>
      </c>
      <c r="F25" s="69">
        <v>31</v>
      </c>
      <c r="G25" s="69">
        <v>112</v>
      </c>
      <c r="H25" s="69">
        <v>235</v>
      </c>
      <c r="I25" s="69">
        <v>232.1</v>
      </c>
      <c r="J25" s="69">
        <v>24580</v>
      </c>
    </row>
    <row r="26" spans="1:10" ht="12" customHeight="1">
      <c r="A26" s="63"/>
      <c r="B26" s="69"/>
      <c r="C26" s="69"/>
      <c r="D26" s="69"/>
      <c r="E26" s="69"/>
      <c r="F26" s="69"/>
      <c r="G26" s="69"/>
      <c r="H26" s="69"/>
      <c r="I26" s="69"/>
      <c r="J26" s="69"/>
    </row>
    <row r="27" spans="1:10" ht="12" customHeight="1">
      <c r="A27" s="63" t="s">
        <v>145</v>
      </c>
      <c r="B27" s="69"/>
      <c r="C27" s="69"/>
      <c r="D27" s="69"/>
      <c r="E27" s="69"/>
      <c r="F27" s="69"/>
      <c r="G27" s="69"/>
      <c r="H27" s="69"/>
      <c r="I27" s="69"/>
      <c r="J27" s="69"/>
    </row>
    <row r="28" spans="1:10" ht="12" customHeight="1">
      <c r="A28" s="63" t="s">
        <v>146</v>
      </c>
      <c r="B28" s="69"/>
      <c r="C28" s="69"/>
      <c r="D28" s="69"/>
      <c r="E28" s="69"/>
      <c r="F28" s="69"/>
      <c r="G28" s="69"/>
      <c r="H28" s="69"/>
      <c r="I28" s="69"/>
      <c r="J28" s="69"/>
    </row>
    <row r="29" spans="1:10" ht="12" customHeight="1">
      <c r="A29" s="63" t="s">
        <v>147</v>
      </c>
      <c r="B29" s="69">
        <v>13</v>
      </c>
      <c r="C29" s="69">
        <v>77</v>
      </c>
      <c r="D29" s="69">
        <v>241</v>
      </c>
      <c r="E29" s="69">
        <v>8303</v>
      </c>
      <c r="F29" s="69">
        <v>7</v>
      </c>
      <c r="G29" s="69">
        <v>24</v>
      </c>
      <c r="H29" s="69">
        <v>62</v>
      </c>
      <c r="I29" s="69">
        <v>46.6</v>
      </c>
      <c r="J29" s="69">
        <v>6060</v>
      </c>
    </row>
    <row r="30" spans="1:10" ht="12" customHeight="1">
      <c r="A30" s="63"/>
      <c r="B30" s="69"/>
      <c r="C30" s="69"/>
      <c r="D30" s="69"/>
      <c r="E30" s="69"/>
      <c r="F30" s="69"/>
      <c r="G30" s="69"/>
      <c r="H30" s="69"/>
      <c r="I30" s="69"/>
      <c r="J30" s="69"/>
    </row>
    <row r="31" spans="1:10" ht="12" customHeight="1">
      <c r="A31" s="63" t="s">
        <v>148</v>
      </c>
      <c r="B31" s="69">
        <v>243</v>
      </c>
      <c r="C31" s="69">
        <v>655</v>
      </c>
      <c r="D31" s="69">
        <v>1906</v>
      </c>
      <c r="E31" s="69">
        <v>83925</v>
      </c>
      <c r="F31" s="69">
        <v>105</v>
      </c>
      <c r="G31" s="69">
        <v>204</v>
      </c>
      <c r="H31" s="69">
        <v>504</v>
      </c>
      <c r="I31" s="69">
        <v>405.9</v>
      </c>
      <c r="J31" s="69">
        <v>49231</v>
      </c>
    </row>
    <row r="32" spans="1:10" ht="12" customHeight="1">
      <c r="A32" s="63" t="s">
        <v>149</v>
      </c>
      <c r="B32" s="69"/>
      <c r="C32" s="69"/>
      <c r="D32" s="69"/>
      <c r="E32" s="69"/>
      <c r="F32" s="69"/>
      <c r="G32" s="69"/>
      <c r="H32" s="69"/>
      <c r="I32" s="69"/>
      <c r="J32" s="69"/>
    </row>
    <row r="33" spans="1:10" ht="12" customHeight="1">
      <c r="A33" s="63" t="s">
        <v>150</v>
      </c>
      <c r="B33" s="69">
        <v>174</v>
      </c>
      <c r="C33" s="69">
        <v>397</v>
      </c>
      <c r="D33" s="69">
        <v>1115</v>
      </c>
      <c r="E33" s="69">
        <v>61627</v>
      </c>
      <c r="F33" s="69">
        <v>65</v>
      </c>
      <c r="G33" s="69">
        <v>128</v>
      </c>
      <c r="H33" s="69">
        <v>328</v>
      </c>
      <c r="I33" s="69">
        <v>258.6</v>
      </c>
      <c r="J33" s="69">
        <v>31833</v>
      </c>
    </row>
    <row r="34" spans="1:10" ht="12" customHeight="1">
      <c r="A34" s="63" t="s">
        <v>151</v>
      </c>
      <c r="B34" s="69">
        <v>2</v>
      </c>
      <c r="C34" s="69">
        <v>1</v>
      </c>
      <c r="D34" s="69">
        <v>1</v>
      </c>
      <c r="E34" s="69" t="s">
        <v>136</v>
      </c>
      <c r="F34" s="69" t="s">
        <v>172</v>
      </c>
      <c r="G34" s="69" t="s">
        <v>172</v>
      </c>
      <c r="H34" s="69" t="s">
        <v>172</v>
      </c>
      <c r="I34" s="69" t="s">
        <v>172</v>
      </c>
      <c r="J34" s="69" t="s">
        <v>172</v>
      </c>
    </row>
    <row r="35" spans="1:10" ht="12" customHeight="1">
      <c r="A35" s="63" t="s">
        <v>152</v>
      </c>
      <c r="B35" s="69"/>
      <c r="C35" s="69"/>
      <c r="D35" s="69"/>
      <c r="E35" s="69"/>
      <c r="F35" s="69"/>
      <c r="G35" s="69"/>
      <c r="H35" s="69"/>
      <c r="I35" s="69"/>
      <c r="J35" s="69"/>
    </row>
    <row r="36" spans="1:10" ht="12" customHeight="1">
      <c r="A36" s="63" t="s">
        <v>153</v>
      </c>
      <c r="B36" s="69">
        <v>67</v>
      </c>
      <c r="C36" s="69">
        <v>257</v>
      </c>
      <c r="D36" s="69">
        <v>790</v>
      </c>
      <c r="E36" s="69" t="s">
        <v>136</v>
      </c>
      <c r="F36" s="69">
        <v>40</v>
      </c>
      <c r="G36" s="69">
        <v>76</v>
      </c>
      <c r="H36" s="69">
        <v>176</v>
      </c>
      <c r="I36" s="69">
        <v>147.3</v>
      </c>
      <c r="J36" s="69">
        <v>17398</v>
      </c>
    </row>
    <row r="37" spans="1:10" ht="12" customHeight="1">
      <c r="A37" s="63"/>
      <c r="B37" s="69"/>
      <c r="C37" s="69"/>
      <c r="D37" s="69"/>
      <c r="E37" s="69"/>
      <c r="F37" s="69"/>
      <c r="G37" s="69"/>
      <c r="H37" s="69"/>
      <c r="I37" s="69"/>
      <c r="J37" s="69"/>
    </row>
    <row r="38" spans="1:10" ht="12" customHeight="1">
      <c r="A38" s="63" t="s">
        <v>154</v>
      </c>
      <c r="B38" s="69">
        <v>2704</v>
      </c>
      <c r="C38" s="69">
        <v>2160</v>
      </c>
      <c r="D38" s="69">
        <v>12340</v>
      </c>
      <c r="E38" s="69">
        <v>359835</v>
      </c>
      <c r="F38" s="69">
        <v>1461</v>
      </c>
      <c r="G38" s="69">
        <v>1168</v>
      </c>
      <c r="H38" s="69">
        <v>1686</v>
      </c>
      <c r="I38" s="69">
        <v>2233.3</v>
      </c>
      <c r="J38" s="69">
        <v>265783</v>
      </c>
    </row>
    <row r="39" spans="1:10" ht="12" customHeight="1">
      <c r="A39" s="63"/>
      <c r="B39" s="69"/>
      <c r="C39" s="69"/>
      <c r="D39" s="69"/>
      <c r="E39" s="69"/>
      <c r="F39" s="69"/>
      <c r="G39" s="69"/>
      <c r="H39" s="69"/>
      <c r="I39" s="69"/>
      <c r="J39" s="69"/>
    </row>
    <row r="40" spans="1:10" ht="12" customHeight="1">
      <c r="A40" s="63" t="s">
        <v>155</v>
      </c>
      <c r="B40" s="69">
        <v>16</v>
      </c>
      <c r="C40" s="69">
        <v>100</v>
      </c>
      <c r="D40" s="69">
        <v>306</v>
      </c>
      <c r="E40" s="69">
        <v>14124</v>
      </c>
      <c r="F40" s="69">
        <v>7</v>
      </c>
      <c r="G40" s="69">
        <v>30</v>
      </c>
      <c r="H40" s="69">
        <v>90</v>
      </c>
      <c r="I40" s="69">
        <v>60.7</v>
      </c>
      <c r="J40" s="69">
        <v>8329</v>
      </c>
    </row>
    <row r="41" spans="1:10" ht="12" customHeight="1">
      <c r="A41" s="65"/>
      <c r="B41" s="65"/>
      <c r="C41" s="67"/>
      <c r="D41" s="65"/>
      <c r="E41" s="67"/>
      <c r="F41" s="65"/>
      <c r="G41" s="65"/>
      <c r="H41" s="73"/>
      <c r="I41" s="65"/>
      <c r="J41" s="65"/>
    </row>
    <row r="42" spans="1:10" ht="12" customHeight="1">
      <c r="A42" s="65"/>
      <c r="B42" s="65"/>
      <c r="C42" s="65"/>
      <c r="D42" s="65"/>
      <c r="E42" s="65"/>
      <c r="F42" s="65"/>
      <c r="G42" s="65"/>
      <c r="H42" s="73"/>
      <c r="I42" s="65"/>
      <c r="J42" s="65"/>
    </row>
    <row r="43" spans="2:10" ht="12" customHeight="1">
      <c r="B43" s="65"/>
      <c r="C43" s="65"/>
      <c r="D43" s="65"/>
      <c r="E43" s="65"/>
      <c r="F43" s="65"/>
      <c r="G43" s="65"/>
      <c r="H43" s="73"/>
      <c r="I43" s="65"/>
      <c r="J43" s="65"/>
    </row>
    <row r="44" spans="1:10" ht="12" customHeight="1">
      <c r="A44" s="65"/>
      <c r="B44" s="65"/>
      <c r="C44" s="65"/>
      <c r="D44" s="65"/>
      <c r="E44" s="65"/>
      <c r="F44" s="65"/>
      <c r="G44" s="65"/>
      <c r="H44" s="73"/>
      <c r="I44" s="65"/>
      <c r="J44" s="65"/>
    </row>
    <row r="45" spans="2:10" ht="12" customHeight="1">
      <c r="B45" s="65"/>
      <c r="C45" s="65"/>
      <c r="D45" s="65"/>
      <c r="E45" s="65"/>
      <c r="F45" s="65"/>
      <c r="G45" s="65"/>
      <c r="H45" s="73"/>
      <c r="I45" s="65"/>
      <c r="J45" s="65"/>
    </row>
    <row r="46" spans="1:10" ht="12" customHeight="1">
      <c r="A46" s="65"/>
      <c r="B46" s="65"/>
      <c r="C46" s="65"/>
      <c r="D46" s="65"/>
      <c r="E46" s="65"/>
      <c r="F46" s="65"/>
      <c r="G46" s="65"/>
      <c r="H46" s="73"/>
      <c r="I46" s="65"/>
      <c r="J46" s="65"/>
    </row>
    <row r="47" spans="1:10" ht="12" customHeight="1">
      <c r="A47" s="65"/>
      <c r="B47" s="65"/>
      <c r="C47" s="65"/>
      <c r="D47" s="65"/>
      <c r="E47" s="65"/>
      <c r="F47" s="65"/>
      <c r="G47" s="65"/>
      <c r="H47" s="73"/>
      <c r="I47" s="65"/>
      <c r="J47" s="65"/>
    </row>
    <row r="48" spans="1:10" ht="12" customHeight="1">
      <c r="A48" s="65"/>
      <c r="B48" s="65"/>
      <c r="C48" s="65"/>
      <c r="D48" s="65"/>
      <c r="E48" s="65"/>
      <c r="F48" s="65"/>
      <c r="G48" s="65"/>
      <c r="H48" s="73"/>
      <c r="I48" s="65"/>
      <c r="J48" s="65"/>
    </row>
    <row r="49" spans="1:10" ht="12" customHeight="1">
      <c r="A49" s="65"/>
      <c r="B49" s="65"/>
      <c r="C49" s="65"/>
      <c r="D49" s="65"/>
      <c r="E49" s="65"/>
      <c r="F49" s="65"/>
      <c r="G49" s="65"/>
      <c r="H49" s="65"/>
      <c r="I49" s="65"/>
      <c r="J49" s="65"/>
    </row>
    <row r="50" spans="1:10" ht="12" customHeight="1">
      <c r="A50" s="65"/>
      <c r="B50" s="65"/>
      <c r="C50" s="65"/>
      <c r="D50" s="65"/>
      <c r="E50" s="65"/>
      <c r="F50" s="65"/>
      <c r="G50" s="65"/>
      <c r="H50" s="65"/>
      <c r="I50" s="65"/>
      <c r="J50" s="65"/>
    </row>
    <row r="51" spans="1:10" ht="12" customHeight="1">
      <c r="A51" s="65"/>
      <c r="B51" s="65"/>
      <c r="C51" s="65"/>
      <c r="D51" s="65"/>
      <c r="E51" s="65"/>
      <c r="F51" s="65"/>
      <c r="G51" s="65"/>
      <c r="H51" s="65"/>
      <c r="I51" s="65"/>
      <c r="J51" s="65"/>
    </row>
    <row r="52" spans="1:10" ht="12" customHeight="1">
      <c r="A52" s="65"/>
      <c r="B52" s="65"/>
      <c r="C52" s="65"/>
      <c r="D52" s="65"/>
      <c r="E52" s="65"/>
      <c r="F52" s="65"/>
      <c r="G52" s="65"/>
      <c r="H52" s="65"/>
      <c r="I52" s="65"/>
      <c r="J52" s="65"/>
    </row>
    <row r="53" spans="1:10" ht="12" customHeight="1">
      <c r="A53" s="65"/>
      <c r="B53" s="65"/>
      <c r="C53" s="65"/>
      <c r="D53" s="65"/>
      <c r="E53" s="65"/>
      <c r="F53" s="65"/>
      <c r="G53" s="65"/>
      <c r="H53" s="65"/>
      <c r="I53" s="65"/>
      <c r="J53" s="65"/>
    </row>
    <row r="54" spans="1:10" ht="12" customHeight="1">
      <c r="A54" s="65"/>
      <c r="B54" s="65"/>
      <c r="C54" s="65"/>
      <c r="D54" s="65"/>
      <c r="E54" s="65"/>
      <c r="F54" s="65"/>
      <c r="G54" s="65"/>
      <c r="H54" s="65"/>
      <c r="I54" s="65"/>
      <c r="J54" s="65"/>
    </row>
    <row r="55" spans="1:10" ht="12" customHeight="1">
      <c r="A55" s="65"/>
      <c r="B55" s="65"/>
      <c r="C55" s="65"/>
      <c r="D55" s="65"/>
      <c r="E55" s="65"/>
      <c r="F55" s="65"/>
      <c r="G55" s="65"/>
      <c r="H55" s="65"/>
      <c r="I55" s="65"/>
      <c r="J55" s="65"/>
    </row>
    <row r="56" spans="1:10" ht="12" customHeight="1">
      <c r="A56" s="65"/>
      <c r="B56" s="65"/>
      <c r="C56" s="65"/>
      <c r="D56" s="65"/>
      <c r="E56" s="65"/>
      <c r="F56" s="65"/>
      <c r="G56" s="65"/>
      <c r="H56" s="65"/>
      <c r="I56" s="65"/>
      <c r="J56" s="65"/>
    </row>
    <row r="57" spans="1:10" ht="12" customHeight="1">
      <c r="A57" s="65"/>
      <c r="B57" s="65"/>
      <c r="C57" s="65"/>
      <c r="D57" s="65"/>
      <c r="E57" s="65"/>
      <c r="F57" s="65"/>
      <c r="G57" s="65"/>
      <c r="H57" s="65"/>
      <c r="I57" s="65"/>
      <c r="J57" s="65"/>
    </row>
    <row r="58" spans="1:10" ht="12" customHeight="1">
      <c r="A58" s="65"/>
      <c r="B58" s="65"/>
      <c r="C58" s="65"/>
      <c r="D58" s="65"/>
      <c r="E58" s="65"/>
      <c r="F58" s="65"/>
      <c r="G58" s="65"/>
      <c r="H58" s="65"/>
      <c r="I58" s="65"/>
      <c r="J58" s="65"/>
    </row>
    <row r="59" spans="1:10" ht="12" customHeight="1">
      <c r="A59" s="65"/>
      <c r="B59" s="65"/>
      <c r="C59" s="65"/>
      <c r="D59" s="65"/>
      <c r="E59" s="65"/>
      <c r="F59" s="65"/>
      <c r="G59" s="65"/>
      <c r="H59" s="65"/>
      <c r="I59" s="65"/>
      <c r="J59" s="65"/>
    </row>
    <row r="60" spans="1:10" ht="12" customHeight="1">
      <c r="A60" s="65"/>
      <c r="B60" s="65"/>
      <c r="C60" s="65"/>
      <c r="D60" s="65"/>
      <c r="E60" s="65"/>
      <c r="F60" s="65"/>
      <c r="G60" s="65"/>
      <c r="H60" s="65"/>
      <c r="I60" s="65"/>
      <c r="J60" s="65"/>
    </row>
    <row r="61" spans="1:10" ht="12" customHeight="1">
      <c r="A61" s="65"/>
      <c r="B61" s="65"/>
      <c r="C61" s="65"/>
      <c r="D61" s="65"/>
      <c r="E61" s="65"/>
      <c r="F61" s="65"/>
      <c r="G61" s="65"/>
      <c r="H61" s="65"/>
      <c r="I61" s="65"/>
      <c r="J61" s="65"/>
    </row>
    <row r="62" spans="1:18" ht="12" customHeight="1">
      <c r="A62" s="65"/>
      <c r="B62" s="65"/>
      <c r="C62" s="65"/>
      <c r="D62" s="65"/>
      <c r="E62" s="65"/>
      <c r="F62" s="65"/>
      <c r="G62" s="65"/>
      <c r="H62" s="65"/>
      <c r="I62" s="65"/>
      <c r="J62" s="68"/>
      <c r="K62" s="148"/>
      <c r="L62" s="74"/>
      <c r="M62" s="74"/>
      <c r="N62" s="74"/>
      <c r="O62" s="74"/>
      <c r="P62" s="74"/>
      <c r="Q62" s="74"/>
      <c r="R62" s="74"/>
    </row>
    <row r="63" spans="1:10" ht="12" customHeight="1">
      <c r="A63" s="65"/>
      <c r="B63" s="65"/>
      <c r="C63" s="65"/>
      <c r="D63" s="65"/>
      <c r="E63" s="65"/>
      <c r="F63" s="65"/>
      <c r="G63" s="65"/>
      <c r="H63" s="65"/>
      <c r="I63" s="65"/>
      <c r="J63" s="65"/>
    </row>
    <row r="64" spans="1:10" ht="12" customHeight="1">
      <c r="A64" s="65"/>
      <c r="B64" s="65"/>
      <c r="C64" s="65"/>
      <c r="D64" s="65"/>
      <c r="E64" s="65"/>
      <c r="F64" s="65"/>
      <c r="G64" s="65"/>
      <c r="H64" s="65"/>
      <c r="I64" s="65"/>
      <c r="J64" s="65"/>
    </row>
    <row r="65" spans="1:10" s="57" customFormat="1" ht="12" customHeight="1">
      <c r="A65" s="184" t="s">
        <v>224</v>
      </c>
      <c r="B65" s="184"/>
      <c r="C65" s="184"/>
      <c r="D65" s="184"/>
      <c r="E65" s="184"/>
      <c r="F65" s="184"/>
      <c r="G65" s="184"/>
      <c r="H65" s="184"/>
      <c r="I65" s="184"/>
      <c r="J65" s="184"/>
    </row>
    <row r="66" spans="1:10" s="57" customFormat="1" ht="12" customHeight="1">
      <c r="A66" s="58"/>
      <c r="B66" s="58"/>
      <c r="C66" s="58"/>
      <c r="D66" s="58"/>
      <c r="E66" s="58"/>
      <c r="F66" s="147"/>
      <c r="G66" s="59"/>
      <c r="H66" s="58"/>
      <c r="I66" s="58"/>
      <c r="J66" s="58"/>
    </row>
    <row r="67" spans="1:10" s="57" customFormat="1" ht="12" customHeight="1">
      <c r="A67" s="58"/>
      <c r="B67" s="58"/>
      <c r="C67" s="58"/>
      <c r="D67" s="58"/>
      <c r="E67" s="58"/>
      <c r="F67" s="147"/>
      <c r="G67" s="59"/>
      <c r="H67" s="58"/>
      <c r="I67" s="58"/>
      <c r="J67" s="58"/>
    </row>
    <row r="68" spans="1:11" s="57" customFormat="1" ht="12" customHeight="1">
      <c r="A68" s="58"/>
      <c r="B68" s="58"/>
      <c r="C68" s="58"/>
      <c r="D68" s="58"/>
      <c r="E68" s="58"/>
      <c r="F68" s="147"/>
      <c r="G68" s="59"/>
      <c r="H68" s="58"/>
      <c r="I68" s="58"/>
      <c r="J68" s="58"/>
      <c r="K68" s="75"/>
    </row>
    <row r="69" spans="1:10" ht="12" customHeight="1">
      <c r="A69" s="185" t="s">
        <v>132</v>
      </c>
      <c r="B69" s="188" t="s">
        <v>102</v>
      </c>
      <c r="C69" s="189"/>
      <c r="D69" s="189"/>
      <c r="E69" s="190"/>
      <c r="F69" s="191" t="s">
        <v>33</v>
      </c>
      <c r="G69" s="189"/>
      <c r="H69" s="189"/>
      <c r="I69" s="189"/>
      <c r="J69" s="189"/>
    </row>
    <row r="70" spans="1:10" ht="12" customHeight="1">
      <c r="A70" s="186"/>
      <c r="B70" s="167" t="s">
        <v>103</v>
      </c>
      <c r="C70" s="173" t="s">
        <v>156</v>
      </c>
      <c r="D70" s="173" t="s">
        <v>157</v>
      </c>
      <c r="E70" s="173" t="s">
        <v>105</v>
      </c>
      <c r="F70" s="170" t="s">
        <v>106</v>
      </c>
      <c r="G70" s="170" t="s">
        <v>107</v>
      </c>
      <c r="H70" s="173" t="s">
        <v>158</v>
      </c>
      <c r="I70" s="173" t="s">
        <v>133</v>
      </c>
      <c r="J70" s="181" t="s">
        <v>105</v>
      </c>
    </row>
    <row r="71" spans="1:10" ht="12" customHeight="1">
      <c r="A71" s="186"/>
      <c r="B71" s="168"/>
      <c r="C71" s="174"/>
      <c r="D71" s="174"/>
      <c r="E71" s="174"/>
      <c r="F71" s="176"/>
      <c r="G71" s="176"/>
      <c r="H71" s="174"/>
      <c r="I71" s="174"/>
      <c r="J71" s="182"/>
    </row>
    <row r="72" spans="1:10" ht="12" customHeight="1">
      <c r="A72" s="186"/>
      <c r="B72" s="168"/>
      <c r="C72" s="174"/>
      <c r="D72" s="174"/>
      <c r="E72" s="174"/>
      <c r="F72" s="176"/>
      <c r="G72" s="176"/>
      <c r="H72" s="174"/>
      <c r="I72" s="174"/>
      <c r="J72" s="182"/>
    </row>
    <row r="73" spans="1:10" ht="12" customHeight="1">
      <c r="A73" s="186"/>
      <c r="B73" s="168"/>
      <c r="C73" s="174"/>
      <c r="D73" s="174"/>
      <c r="E73" s="174"/>
      <c r="F73" s="176"/>
      <c r="G73" s="176"/>
      <c r="H73" s="174"/>
      <c r="I73" s="174"/>
      <c r="J73" s="182"/>
    </row>
    <row r="74" spans="1:10" ht="12" customHeight="1">
      <c r="A74" s="186"/>
      <c r="B74" s="169"/>
      <c r="C74" s="175"/>
      <c r="D74" s="175"/>
      <c r="E74" s="175"/>
      <c r="F74" s="177"/>
      <c r="G74" s="177"/>
      <c r="H74" s="175"/>
      <c r="I74" s="175"/>
      <c r="J74" s="183"/>
    </row>
    <row r="75" spans="1:10" ht="12" customHeight="1">
      <c r="A75" s="187"/>
      <c r="B75" s="61" t="s">
        <v>112</v>
      </c>
      <c r="C75" s="61" t="s">
        <v>115</v>
      </c>
      <c r="D75" s="61" t="s">
        <v>112</v>
      </c>
      <c r="E75" s="61" t="s">
        <v>113</v>
      </c>
      <c r="F75" s="61" t="s">
        <v>112</v>
      </c>
      <c r="G75" s="61" t="s">
        <v>114</v>
      </c>
      <c r="H75" s="61" t="s">
        <v>115</v>
      </c>
      <c r="I75" s="61" t="s">
        <v>112</v>
      </c>
      <c r="J75" s="62" t="s">
        <v>113</v>
      </c>
    </row>
    <row r="76" spans="1:10" ht="12" customHeight="1">
      <c r="A76" s="63"/>
      <c r="B76" s="65"/>
      <c r="C76" s="65"/>
      <c r="D76" s="65"/>
      <c r="E76" s="65"/>
      <c r="F76" s="65"/>
      <c r="G76" s="65"/>
      <c r="H76" s="65"/>
      <c r="I76" s="65"/>
      <c r="J76" s="65"/>
    </row>
    <row r="77" spans="1:10" ht="12" customHeight="1">
      <c r="A77" s="63" t="s">
        <v>48</v>
      </c>
      <c r="B77" s="69">
        <v>36</v>
      </c>
      <c r="C77" s="69">
        <v>392.4</v>
      </c>
      <c r="D77" s="149">
        <v>-4</v>
      </c>
      <c r="E77" s="69">
        <v>65343</v>
      </c>
      <c r="F77" s="69">
        <v>17</v>
      </c>
      <c r="G77" s="69">
        <v>133</v>
      </c>
      <c r="H77" s="69">
        <v>304.8</v>
      </c>
      <c r="I77" s="69">
        <v>12</v>
      </c>
      <c r="J77" s="69">
        <v>36491</v>
      </c>
    </row>
    <row r="78" spans="1:10" ht="12" customHeight="1">
      <c r="A78" s="63"/>
      <c r="B78" s="69"/>
      <c r="C78" s="69"/>
      <c r="D78" s="69"/>
      <c r="E78" s="69"/>
      <c r="F78" s="69"/>
      <c r="G78" s="69"/>
      <c r="H78" s="69"/>
      <c r="I78" s="69"/>
      <c r="J78" s="69"/>
    </row>
    <row r="79" spans="1:10" ht="12" customHeight="1">
      <c r="A79" s="63" t="s">
        <v>49</v>
      </c>
      <c r="B79" s="69">
        <v>79</v>
      </c>
      <c r="C79" s="69">
        <v>246.9</v>
      </c>
      <c r="D79" s="69">
        <v>6</v>
      </c>
      <c r="E79" s="69">
        <v>34283</v>
      </c>
      <c r="F79" s="69">
        <v>35</v>
      </c>
      <c r="G79" s="69">
        <v>107</v>
      </c>
      <c r="H79" s="69">
        <v>204.7</v>
      </c>
      <c r="I79" s="69">
        <v>5</v>
      </c>
      <c r="J79" s="69">
        <v>21406</v>
      </c>
    </row>
    <row r="80" spans="1:10" ht="12" customHeight="1">
      <c r="A80" s="63"/>
      <c r="B80" s="69"/>
      <c r="C80" s="69"/>
      <c r="D80" s="69"/>
      <c r="E80" s="69"/>
      <c r="F80" s="69"/>
      <c r="G80" s="69"/>
      <c r="H80" s="69"/>
      <c r="I80" s="69"/>
      <c r="J80" s="69"/>
    </row>
    <row r="81" spans="1:10" ht="12" customHeight="1">
      <c r="A81" s="63" t="s">
        <v>51</v>
      </c>
      <c r="B81" s="69">
        <v>70</v>
      </c>
      <c r="C81" s="69">
        <v>433</v>
      </c>
      <c r="D81" s="69">
        <v>5</v>
      </c>
      <c r="E81" s="69">
        <v>11033</v>
      </c>
      <c r="F81" s="69">
        <v>49</v>
      </c>
      <c r="G81" s="69">
        <v>215</v>
      </c>
      <c r="H81" s="69">
        <v>407.9</v>
      </c>
      <c r="I81" s="69" t="s">
        <v>172</v>
      </c>
      <c r="J81" s="69">
        <v>9069</v>
      </c>
    </row>
    <row r="82" spans="1:10" ht="12" customHeight="1">
      <c r="A82" s="63"/>
      <c r="B82" s="69"/>
      <c r="C82" s="69"/>
      <c r="D82" s="69"/>
      <c r="E82" s="69"/>
      <c r="F82" s="69"/>
      <c r="G82" s="69"/>
      <c r="H82" s="69"/>
      <c r="I82" s="69"/>
      <c r="J82" s="69"/>
    </row>
    <row r="83" spans="1:10" ht="12" customHeight="1">
      <c r="A83" s="63" t="s">
        <v>159</v>
      </c>
      <c r="B83" s="69"/>
      <c r="C83" s="69"/>
      <c r="D83" s="69"/>
      <c r="E83" s="69"/>
      <c r="F83" s="69"/>
      <c r="G83" s="69"/>
      <c r="H83" s="69"/>
      <c r="I83" s="69"/>
      <c r="J83" s="69"/>
    </row>
    <row r="84" spans="1:10" ht="12" customHeight="1">
      <c r="A84" s="63" t="s">
        <v>160</v>
      </c>
      <c r="B84" s="69">
        <v>796</v>
      </c>
      <c r="C84" s="69">
        <v>4793.6</v>
      </c>
      <c r="D84" s="69">
        <v>82</v>
      </c>
      <c r="E84" s="69">
        <v>279102</v>
      </c>
      <c r="F84" s="69">
        <v>527</v>
      </c>
      <c r="G84" s="69">
        <v>3112</v>
      </c>
      <c r="H84" s="69">
        <v>3802.9</v>
      </c>
      <c r="I84" s="69">
        <v>61</v>
      </c>
      <c r="J84" s="69">
        <v>191919</v>
      </c>
    </row>
    <row r="85" spans="1:10" ht="12" customHeight="1">
      <c r="A85" s="63" t="s">
        <v>161</v>
      </c>
      <c r="B85" s="69"/>
      <c r="C85" s="69"/>
      <c r="D85" s="69"/>
      <c r="E85" s="69"/>
      <c r="F85" s="69"/>
      <c r="G85" s="69"/>
      <c r="H85" s="69"/>
      <c r="I85" s="69"/>
      <c r="J85" s="69"/>
    </row>
    <row r="86" spans="1:12" ht="12" customHeight="1">
      <c r="A86" s="63" t="s">
        <v>162</v>
      </c>
      <c r="B86" s="69">
        <v>231</v>
      </c>
      <c r="C86" s="69">
        <v>2597.3</v>
      </c>
      <c r="D86" s="69">
        <v>9</v>
      </c>
      <c r="E86" s="69">
        <v>153491</v>
      </c>
      <c r="F86" s="69">
        <v>140</v>
      </c>
      <c r="G86" s="69">
        <v>1556</v>
      </c>
      <c r="H86" s="69">
        <v>1808.4</v>
      </c>
      <c r="I86" s="69">
        <v>5</v>
      </c>
      <c r="J86" s="69">
        <v>99636</v>
      </c>
      <c r="L86" s="76"/>
    </row>
    <row r="87" spans="1:10" ht="12" customHeight="1">
      <c r="A87" s="63" t="s">
        <v>163</v>
      </c>
      <c r="B87" s="69">
        <v>305</v>
      </c>
      <c r="C87" s="69">
        <v>1815.2</v>
      </c>
      <c r="D87" s="69">
        <v>76</v>
      </c>
      <c r="E87" s="69">
        <v>98890</v>
      </c>
      <c r="F87" s="69">
        <v>200</v>
      </c>
      <c r="G87" s="69">
        <v>1378</v>
      </c>
      <c r="H87" s="69">
        <v>1652.2</v>
      </c>
      <c r="I87" s="69">
        <v>56</v>
      </c>
      <c r="J87" s="69">
        <v>72436</v>
      </c>
    </row>
    <row r="88" spans="1:10" ht="12" customHeight="1">
      <c r="A88" s="63" t="s">
        <v>164</v>
      </c>
      <c r="B88" s="69">
        <v>33</v>
      </c>
      <c r="C88" s="69">
        <v>37.6</v>
      </c>
      <c r="D88" s="149">
        <v>-4</v>
      </c>
      <c r="E88" s="69">
        <v>6167</v>
      </c>
      <c r="F88" s="69">
        <v>6</v>
      </c>
      <c r="G88" s="69">
        <v>6</v>
      </c>
      <c r="H88" s="69">
        <v>15.8</v>
      </c>
      <c r="I88" s="69" t="s">
        <v>172</v>
      </c>
      <c r="J88" s="69">
        <v>2510</v>
      </c>
    </row>
    <row r="89" spans="1:10" ht="12" customHeight="1">
      <c r="A89" s="63"/>
      <c r="B89" s="69"/>
      <c r="C89" s="69"/>
      <c r="D89" s="69"/>
      <c r="E89" s="69"/>
      <c r="F89" s="69"/>
      <c r="G89" s="69"/>
      <c r="H89" s="69"/>
      <c r="I89" s="69"/>
      <c r="J89" s="69"/>
    </row>
    <row r="90" spans="1:10" ht="12" customHeight="1">
      <c r="A90" s="63" t="s">
        <v>53</v>
      </c>
      <c r="B90" s="69">
        <v>218</v>
      </c>
      <c r="C90" s="69">
        <v>374.8</v>
      </c>
      <c r="D90" s="77" t="s">
        <v>172</v>
      </c>
      <c r="E90" s="69">
        <v>78494</v>
      </c>
      <c r="F90" s="69">
        <v>113</v>
      </c>
      <c r="G90" s="69">
        <v>173</v>
      </c>
      <c r="H90" s="69">
        <v>298.2</v>
      </c>
      <c r="I90" s="69">
        <v>4</v>
      </c>
      <c r="J90" s="69">
        <v>34465</v>
      </c>
    </row>
    <row r="91" spans="1:10" ht="12" customHeight="1">
      <c r="A91" s="63"/>
      <c r="B91" s="69"/>
      <c r="C91" s="69"/>
      <c r="D91" s="69"/>
      <c r="E91" s="69"/>
      <c r="F91" s="69"/>
      <c r="G91" s="69"/>
      <c r="H91" s="69"/>
      <c r="I91" s="69"/>
      <c r="J91" s="69"/>
    </row>
    <row r="92" spans="1:10" s="72" customFormat="1" ht="12" customHeight="1">
      <c r="A92" s="70" t="s">
        <v>165</v>
      </c>
      <c r="B92" s="71">
        <v>1199</v>
      </c>
      <c r="C92" s="71">
        <v>6240.6</v>
      </c>
      <c r="D92" s="71">
        <v>89</v>
      </c>
      <c r="E92" s="71">
        <v>468255</v>
      </c>
      <c r="F92" s="71">
        <v>741</v>
      </c>
      <c r="G92" s="71">
        <v>3740</v>
      </c>
      <c r="H92" s="71">
        <v>5018.6</v>
      </c>
      <c r="I92" s="71">
        <v>82</v>
      </c>
      <c r="J92" s="71">
        <v>293350</v>
      </c>
    </row>
    <row r="93" spans="1:10" ht="12" customHeight="1">
      <c r="A93" s="63"/>
      <c r="B93" s="69"/>
      <c r="C93" s="69"/>
      <c r="D93" s="69"/>
      <c r="E93" s="69"/>
      <c r="F93" s="69"/>
      <c r="G93" s="69"/>
      <c r="H93" s="69"/>
      <c r="I93" s="69"/>
      <c r="J93" s="69"/>
    </row>
    <row r="94" spans="1:10" ht="12" customHeight="1">
      <c r="A94" s="63" t="s">
        <v>166</v>
      </c>
      <c r="B94" s="69"/>
      <c r="C94" s="69"/>
      <c r="D94" s="69"/>
      <c r="E94" s="69"/>
      <c r="F94" s="69"/>
      <c r="G94" s="69"/>
      <c r="H94" s="69"/>
      <c r="I94" s="69"/>
      <c r="J94" s="69"/>
    </row>
    <row r="95" spans="1:10" ht="12" customHeight="1">
      <c r="A95" s="63"/>
      <c r="B95" s="69"/>
      <c r="C95" s="69"/>
      <c r="D95" s="69"/>
      <c r="E95" s="69"/>
      <c r="F95" s="69"/>
      <c r="G95" s="69"/>
      <c r="H95" s="69"/>
      <c r="I95" s="69"/>
      <c r="J95" s="69"/>
    </row>
    <row r="96" spans="1:10" ht="12" customHeight="1">
      <c r="A96" s="63" t="s">
        <v>147</v>
      </c>
      <c r="B96" s="69">
        <v>124</v>
      </c>
      <c r="C96" s="69">
        <v>380.4</v>
      </c>
      <c r="D96" s="69">
        <v>16</v>
      </c>
      <c r="E96" s="69">
        <v>97081</v>
      </c>
      <c r="F96" s="69">
        <v>59</v>
      </c>
      <c r="G96" s="69">
        <v>149</v>
      </c>
      <c r="H96" s="69">
        <v>267.3</v>
      </c>
      <c r="I96" s="69">
        <v>13</v>
      </c>
      <c r="J96" s="69">
        <v>37759</v>
      </c>
    </row>
    <row r="97" spans="1:10" ht="12" customHeight="1">
      <c r="A97" s="63"/>
      <c r="B97" s="69"/>
      <c r="C97" s="69"/>
      <c r="D97" s="69"/>
      <c r="E97" s="69"/>
      <c r="F97" s="69"/>
      <c r="G97" s="69"/>
      <c r="H97" s="69"/>
      <c r="I97" s="69"/>
      <c r="J97" s="69"/>
    </row>
    <row r="98" spans="1:10" ht="12" customHeight="1">
      <c r="A98" s="63" t="s">
        <v>148</v>
      </c>
      <c r="B98" s="69">
        <v>635</v>
      </c>
      <c r="C98" s="69">
        <v>5162.3</v>
      </c>
      <c r="D98" s="69">
        <v>46</v>
      </c>
      <c r="E98" s="69">
        <v>292545</v>
      </c>
      <c r="F98" s="69">
        <v>398</v>
      </c>
      <c r="G98" s="69">
        <v>3282</v>
      </c>
      <c r="H98" s="69">
        <v>4132.5</v>
      </c>
      <c r="I98" s="69">
        <v>48</v>
      </c>
      <c r="J98" s="69">
        <v>204120</v>
      </c>
    </row>
    <row r="99" spans="1:10" ht="12" customHeight="1">
      <c r="A99" s="63" t="s">
        <v>149</v>
      </c>
      <c r="B99" s="69"/>
      <c r="C99" s="69"/>
      <c r="D99" s="69"/>
      <c r="E99" s="69"/>
      <c r="F99" s="69"/>
      <c r="G99" s="69"/>
      <c r="H99" s="69"/>
      <c r="I99" s="69"/>
      <c r="J99" s="69"/>
    </row>
    <row r="100" spans="1:10" ht="12" customHeight="1">
      <c r="A100" s="63" t="s">
        <v>167</v>
      </c>
      <c r="B100" s="69">
        <v>80</v>
      </c>
      <c r="C100" s="69">
        <v>550.4</v>
      </c>
      <c r="D100" s="69">
        <v>1</v>
      </c>
      <c r="E100" s="69">
        <v>18248</v>
      </c>
      <c r="F100" s="69">
        <v>63</v>
      </c>
      <c r="G100" s="69">
        <v>276</v>
      </c>
      <c r="H100" s="69">
        <v>509</v>
      </c>
      <c r="I100" s="69" t="s">
        <v>172</v>
      </c>
      <c r="J100" s="69">
        <v>14911</v>
      </c>
    </row>
    <row r="101" spans="1:10" ht="12" customHeight="1">
      <c r="A101" s="63" t="s">
        <v>168</v>
      </c>
      <c r="B101" s="69">
        <v>276</v>
      </c>
      <c r="C101" s="69">
        <v>3365.3</v>
      </c>
      <c r="D101" s="69">
        <v>6</v>
      </c>
      <c r="E101" s="69">
        <v>175231</v>
      </c>
      <c r="F101" s="69">
        <v>190</v>
      </c>
      <c r="G101" s="69">
        <v>2370</v>
      </c>
      <c r="H101" s="69">
        <v>2567.1</v>
      </c>
      <c r="I101" s="69">
        <v>2</v>
      </c>
      <c r="J101" s="69">
        <v>123208</v>
      </c>
    </row>
    <row r="102" spans="1:10" ht="12" customHeight="1">
      <c r="A102" s="63" t="s">
        <v>169</v>
      </c>
      <c r="B102" s="69"/>
      <c r="C102" s="69"/>
      <c r="D102" s="69"/>
      <c r="E102" s="69"/>
      <c r="F102" s="69"/>
      <c r="G102" s="69"/>
      <c r="H102" s="69"/>
      <c r="I102" s="69"/>
      <c r="J102" s="69"/>
    </row>
    <row r="103" spans="1:10" ht="12" customHeight="1">
      <c r="A103" s="63" t="s">
        <v>170</v>
      </c>
      <c r="B103" s="69"/>
      <c r="C103" s="69"/>
      <c r="D103" s="69"/>
      <c r="E103" s="69"/>
      <c r="F103" s="69"/>
      <c r="G103" s="69"/>
      <c r="H103" s="69"/>
      <c r="I103" s="69"/>
      <c r="J103" s="69"/>
    </row>
    <row r="104" spans="1:10" ht="12" customHeight="1">
      <c r="A104" s="63" t="s">
        <v>171</v>
      </c>
      <c r="B104" s="69">
        <v>279</v>
      </c>
      <c r="C104" s="69">
        <v>1246.6</v>
      </c>
      <c r="D104" s="69">
        <v>39</v>
      </c>
      <c r="E104" s="69">
        <v>99066</v>
      </c>
      <c r="F104" s="69">
        <v>145</v>
      </c>
      <c r="G104" s="69">
        <v>637</v>
      </c>
      <c r="H104" s="69">
        <v>1056.4</v>
      </c>
      <c r="I104" s="69">
        <v>46</v>
      </c>
      <c r="J104" s="69">
        <v>66001</v>
      </c>
    </row>
    <row r="105" spans="1:10" ht="12" customHeight="1">
      <c r="A105" s="63"/>
      <c r="B105" s="69"/>
      <c r="C105" s="69"/>
      <c r="D105" s="69"/>
      <c r="E105" s="69"/>
      <c r="F105" s="69"/>
      <c r="G105" s="69"/>
      <c r="H105" s="69"/>
      <c r="I105" s="69"/>
      <c r="J105" s="69"/>
    </row>
    <row r="106" spans="1:10" ht="12" customHeight="1">
      <c r="A106" s="63" t="s">
        <v>154</v>
      </c>
      <c r="B106" s="69">
        <v>374</v>
      </c>
      <c r="C106" s="69">
        <v>356</v>
      </c>
      <c r="D106" s="69">
        <v>30</v>
      </c>
      <c r="E106" s="69">
        <v>27419</v>
      </c>
      <c r="F106" s="69">
        <v>250</v>
      </c>
      <c r="G106" s="69">
        <v>164</v>
      </c>
      <c r="H106" s="69">
        <v>345.8</v>
      </c>
      <c r="I106" s="69">
        <v>15</v>
      </c>
      <c r="J106" s="69">
        <v>18391</v>
      </c>
    </row>
    <row r="107" spans="1:10" ht="12" customHeight="1">
      <c r="A107" s="63"/>
      <c r="B107" s="69"/>
      <c r="C107" s="69"/>
      <c r="D107" s="69"/>
      <c r="E107" s="69"/>
      <c r="F107" s="69"/>
      <c r="G107" s="69"/>
      <c r="H107" s="69"/>
      <c r="I107" s="69"/>
      <c r="J107" s="69"/>
    </row>
    <row r="108" spans="1:10" ht="12" customHeight="1">
      <c r="A108" s="63" t="s">
        <v>155</v>
      </c>
      <c r="B108" s="69">
        <v>66</v>
      </c>
      <c r="C108" s="69">
        <v>341.9</v>
      </c>
      <c r="D108" s="149">
        <v>-3</v>
      </c>
      <c r="E108" s="69">
        <v>51210</v>
      </c>
      <c r="F108" s="69">
        <v>34</v>
      </c>
      <c r="G108" s="69">
        <v>146</v>
      </c>
      <c r="H108" s="69">
        <v>272.9</v>
      </c>
      <c r="I108" s="69">
        <v>6</v>
      </c>
      <c r="J108" s="69">
        <v>33080</v>
      </c>
    </row>
    <row r="109" spans="1:10" ht="12" customHeight="1">
      <c r="A109" s="65"/>
      <c r="B109" s="78"/>
      <c r="C109" s="65"/>
      <c r="D109" s="65"/>
      <c r="E109" s="65"/>
      <c r="F109" s="65"/>
      <c r="G109" s="65"/>
      <c r="H109" s="65"/>
      <c r="I109" s="65"/>
      <c r="J109" s="65"/>
    </row>
    <row r="110" spans="1:10" ht="12" customHeight="1">
      <c r="A110" s="65"/>
      <c r="B110" s="65"/>
      <c r="C110" s="65"/>
      <c r="D110" s="65"/>
      <c r="E110" s="65"/>
      <c r="F110" s="65"/>
      <c r="G110" s="65"/>
      <c r="H110" s="65"/>
      <c r="I110" s="65"/>
      <c r="J110" s="65"/>
    </row>
    <row r="111" spans="1:10" ht="12" customHeight="1">
      <c r="A111" s="65"/>
      <c r="B111" s="65"/>
      <c r="C111" s="65"/>
      <c r="D111" s="65"/>
      <c r="E111" s="65"/>
      <c r="F111" s="65"/>
      <c r="G111" s="65"/>
      <c r="H111" s="65"/>
      <c r="I111" s="65"/>
      <c r="J111" s="65"/>
    </row>
    <row r="112" spans="1:10" ht="12" customHeight="1">
      <c r="A112" s="65"/>
      <c r="B112" s="65"/>
      <c r="C112" s="65"/>
      <c r="D112" s="65"/>
      <c r="E112" s="65"/>
      <c r="F112" s="65"/>
      <c r="G112" s="65"/>
      <c r="H112" s="65"/>
      <c r="I112" s="65"/>
      <c r="J112" s="65"/>
    </row>
    <row r="113" spans="1:10" ht="12" customHeight="1">
      <c r="A113" s="65"/>
      <c r="B113" s="65"/>
      <c r="C113" s="65"/>
      <c r="D113" s="65"/>
      <c r="E113" s="65"/>
      <c r="F113" s="65"/>
      <c r="G113" s="65"/>
      <c r="H113" s="65"/>
      <c r="I113" s="65"/>
      <c r="J113" s="65"/>
    </row>
    <row r="114" spans="1:10" ht="12" customHeight="1">
      <c r="A114" s="65"/>
      <c r="B114" s="65"/>
      <c r="C114" s="65"/>
      <c r="D114" s="65"/>
      <c r="E114" s="65"/>
      <c r="F114" s="65"/>
      <c r="G114" s="65"/>
      <c r="H114" s="65"/>
      <c r="I114" s="65"/>
      <c r="J114" s="65"/>
    </row>
    <row r="115" spans="1:10" ht="12" customHeight="1">
      <c r="A115" s="65"/>
      <c r="B115" s="65"/>
      <c r="C115" s="65"/>
      <c r="D115" s="65"/>
      <c r="E115" s="65"/>
      <c r="F115" s="65"/>
      <c r="G115" s="65"/>
      <c r="H115" s="65"/>
      <c r="I115" s="65"/>
      <c r="J115" s="65"/>
    </row>
    <row r="116" spans="1:10" ht="12" customHeight="1">
      <c r="A116" s="65"/>
      <c r="B116" s="65"/>
      <c r="C116" s="65"/>
      <c r="D116" s="65"/>
      <c r="E116" s="65"/>
      <c r="F116" s="65"/>
      <c r="G116" s="65"/>
      <c r="H116" s="65"/>
      <c r="I116" s="65"/>
      <c r="J116" s="65"/>
    </row>
    <row r="117" spans="1:10" ht="12" customHeight="1">
      <c r="A117" s="65"/>
      <c r="B117" s="65"/>
      <c r="C117" s="65"/>
      <c r="D117" s="65"/>
      <c r="E117" s="65"/>
      <c r="F117" s="65"/>
      <c r="G117" s="65"/>
      <c r="H117" s="65"/>
      <c r="I117" s="65"/>
      <c r="J117" s="65"/>
    </row>
    <row r="118" spans="1:10" ht="12" customHeight="1">
      <c r="A118" s="65"/>
      <c r="B118" s="65"/>
      <c r="C118" s="65"/>
      <c r="D118" s="65"/>
      <c r="E118" s="65"/>
      <c r="F118" s="65"/>
      <c r="G118" s="65"/>
      <c r="H118" s="65"/>
      <c r="I118" s="65"/>
      <c r="J118" s="65"/>
    </row>
    <row r="119" spans="1:10" ht="12" customHeight="1">
      <c r="A119" s="65"/>
      <c r="B119" s="65"/>
      <c r="C119" s="65"/>
      <c r="D119" s="65"/>
      <c r="E119" s="65"/>
      <c r="F119" s="65"/>
      <c r="G119" s="65"/>
      <c r="H119" s="65"/>
      <c r="I119" s="65"/>
      <c r="J119" s="65"/>
    </row>
    <row r="120" spans="1:10" ht="12" customHeight="1">
      <c r="A120" s="65"/>
      <c r="B120" s="65"/>
      <c r="C120" s="65"/>
      <c r="D120" s="65"/>
      <c r="E120" s="65"/>
      <c r="F120" s="65"/>
      <c r="G120" s="65"/>
      <c r="H120" s="65"/>
      <c r="I120" s="65"/>
      <c r="J120" s="65"/>
    </row>
    <row r="121" spans="1:10" ht="12" customHeight="1">
      <c r="A121" s="65"/>
      <c r="B121" s="65"/>
      <c r="C121" s="65"/>
      <c r="D121" s="65"/>
      <c r="E121" s="65"/>
      <c r="F121" s="65"/>
      <c r="G121" s="65"/>
      <c r="H121" s="65"/>
      <c r="I121" s="65"/>
      <c r="J121" s="65"/>
    </row>
    <row r="122" spans="1:10" ht="12" customHeight="1">
      <c r="A122" s="65"/>
      <c r="B122" s="65"/>
      <c r="C122" s="65"/>
      <c r="D122" s="65"/>
      <c r="E122" s="65"/>
      <c r="F122" s="65"/>
      <c r="G122" s="65"/>
      <c r="H122" s="65"/>
      <c r="I122" s="65"/>
      <c r="J122" s="65"/>
    </row>
  </sheetData>
  <sheetProtection/>
  <mergeCells count="28">
    <mergeCell ref="I70:I74"/>
    <mergeCell ref="J70:J74"/>
    <mergeCell ref="A69:A75"/>
    <mergeCell ref="B69:E69"/>
    <mergeCell ref="F69:J69"/>
    <mergeCell ref="B70:B74"/>
    <mergeCell ref="C70:C74"/>
    <mergeCell ref="D70:D74"/>
    <mergeCell ref="E70:E74"/>
    <mergeCell ref="F70:F74"/>
    <mergeCell ref="G70:G74"/>
    <mergeCell ref="H70:H74"/>
    <mergeCell ref="A65:J65"/>
    <mergeCell ref="A1:J1"/>
    <mergeCell ref="A5:A11"/>
    <mergeCell ref="B5:E5"/>
    <mergeCell ref="F5:J5"/>
    <mergeCell ref="B6:B10"/>
    <mergeCell ref="C6:C10"/>
    <mergeCell ref="D6:D10"/>
    <mergeCell ref="E6:E10"/>
    <mergeCell ref="F6:F10"/>
    <mergeCell ref="G6:G10"/>
    <mergeCell ref="H6:I7"/>
    <mergeCell ref="J6:J10"/>
    <mergeCell ref="H8:H10"/>
    <mergeCell ref="I8:I10"/>
    <mergeCell ref="B11:D11"/>
  </mergeCells>
  <printOptions/>
  <pageMargins left="0.7874015748031497" right="0.46" top="0.7874015748031497" bottom="0.3937007874015748" header="0.5118110236220472" footer="0.5118110236220472"/>
  <pageSetup firstPageNumber="10" useFirstPageNumber="1" fitToHeight="2" horizontalDpi="600" verticalDpi="600" orientation="portrait" paperSize="9" r:id="rId2"/>
  <headerFooter alignWithMargins="0">
    <oddHeader>&amp;C&amp;9- &amp;P -</oddHeader>
  </headerFooter>
  <rowBreaks count="1" manualBreakCount="1">
    <brk id="64" max="255" man="1"/>
  </rowBreaks>
  <drawing r:id="rId1"/>
</worksheet>
</file>

<file path=xl/worksheets/sheet9.xml><?xml version="1.0" encoding="utf-8"?>
<worksheet xmlns="http://schemas.openxmlformats.org/spreadsheetml/2006/main" xmlns:r="http://schemas.openxmlformats.org/officeDocument/2006/relationships">
  <dimension ref="A1:X51"/>
  <sheetViews>
    <sheetView zoomScalePageLayoutView="0" workbookViewId="0" topLeftCell="A1">
      <selection activeCell="A1" sqref="A1"/>
    </sheetView>
  </sheetViews>
  <sheetFormatPr defaultColWidth="11.421875" defaultRowHeight="12" customHeight="1"/>
  <cols>
    <col min="1" max="1" width="3.7109375" style="99" customWidth="1"/>
    <col min="2" max="2" width="20.421875" style="99" customWidth="1"/>
    <col min="3" max="4" width="7.140625" style="99" customWidth="1"/>
    <col min="5" max="6" width="6.8515625" style="99" customWidth="1"/>
    <col min="7" max="7" width="8.8515625" style="99" customWidth="1"/>
    <col min="8" max="9" width="6.7109375" style="99" customWidth="1"/>
    <col min="10" max="10" width="6.8515625" style="99" customWidth="1"/>
    <col min="11" max="11" width="6.7109375" style="99" customWidth="1"/>
    <col min="12" max="12" width="9.7109375" style="99" customWidth="1"/>
    <col min="13" max="15" width="7.00390625" style="99" customWidth="1"/>
    <col min="16" max="16" width="9.7109375" style="99" customWidth="1"/>
    <col min="17" max="18" width="7.00390625" style="99" customWidth="1"/>
    <col min="19" max="19" width="7.28125" style="99" customWidth="1"/>
    <col min="20" max="20" width="7.00390625" style="99" customWidth="1"/>
    <col min="21" max="21" width="9.7109375" style="99" customWidth="1"/>
    <col min="22" max="22" width="3.421875" style="99" customWidth="1"/>
    <col min="23" max="16384" width="11.421875" style="99" customWidth="1"/>
  </cols>
  <sheetData>
    <row r="1" spans="1:22" s="131" customFormat="1" ht="12" customHeight="1">
      <c r="A1" s="79"/>
      <c r="B1" s="195" t="s">
        <v>219</v>
      </c>
      <c r="C1" s="195"/>
      <c r="D1" s="195"/>
      <c r="E1" s="195"/>
      <c r="F1" s="195"/>
      <c r="G1" s="195"/>
      <c r="H1" s="195"/>
      <c r="I1" s="195"/>
      <c r="J1" s="195"/>
      <c r="K1" s="195"/>
      <c r="L1" s="196" t="s">
        <v>173</v>
      </c>
      <c r="M1" s="196"/>
      <c r="N1" s="196"/>
      <c r="O1" s="196"/>
      <c r="P1" s="196"/>
      <c r="Q1" s="196"/>
      <c r="R1" s="196"/>
      <c r="S1" s="196"/>
      <c r="T1" s="196"/>
      <c r="U1" s="196"/>
      <c r="V1" s="196"/>
    </row>
    <row r="2" spans="1:22" s="132" customFormat="1" ht="12" customHeight="1">
      <c r="A2" s="80" t="s">
        <v>146</v>
      </c>
      <c r="B2" s="81"/>
      <c r="C2" s="80"/>
      <c r="D2" s="80"/>
      <c r="E2" s="80"/>
      <c r="F2" s="80"/>
      <c r="G2" s="80"/>
      <c r="H2" s="80"/>
      <c r="I2" s="80"/>
      <c r="J2" s="80"/>
      <c r="K2" s="82" t="s">
        <v>174</v>
      </c>
      <c r="L2" s="83" t="s">
        <v>175</v>
      </c>
      <c r="M2" s="80"/>
      <c r="N2" s="84"/>
      <c r="O2" s="84"/>
      <c r="P2" s="84"/>
      <c r="Q2" s="84"/>
      <c r="R2" s="84"/>
      <c r="S2" s="84"/>
      <c r="T2" s="84"/>
      <c r="U2" s="84"/>
      <c r="V2" s="84"/>
    </row>
    <row r="3" spans="1:22" s="133" customFormat="1" ht="12" customHeight="1">
      <c r="A3" s="85"/>
      <c r="B3" s="197"/>
      <c r="C3" s="197"/>
      <c r="D3" s="197"/>
      <c r="E3" s="197"/>
      <c r="F3" s="85"/>
      <c r="G3" s="85"/>
      <c r="H3" s="85"/>
      <c r="I3" s="86"/>
      <c r="K3" s="134" t="s">
        <v>213</v>
      </c>
      <c r="L3" s="198">
        <v>40817</v>
      </c>
      <c r="M3" s="198"/>
      <c r="N3" s="86"/>
      <c r="O3" s="86"/>
      <c r="P3" s="86"/>
      <c r="Q3" s="86"/>
      <c r="R3" s="86"/>
      <c r="S3" s="86"/>
      <c r="T3" s="86"/>
      <c r="U3" s="86"/>
      <c r="V3" s="86"/>
    </row>
    <row r="4" spans="1:22" s="133" customFormat="1" ht="12" customHeight="1">
      <c r="A4" s="87"/>
      <c r="B4" s="88"/>
      <c r="C4" s="85"/>
      <c r="D4" s="85"/>
      <c r="E4" s="85"/>
      <c r="F4" s="85"/>
      <c r="G4" s="85"/>
      <c r="H4" s="85"/>
      <c r="I4" s="85"/>
      <c r="J4" s="85"/>
      <c r="K4" s="89"/>
      <c r="L4" s="90"/>
      <c r="M4" s="85"/>
      <c r="N4" s="86"/>
      <c r="O4" s="86"/>
      <c r="P4" s="86"/>
      <c r="Q4" s="86"/>
      <c r="R4" s="86"/>
      <c r="S4" s="86"/>
      <c r="T4" s="86"/>
      <c r="U4" s="86"/>
      <c r="V4" s="86"/>
    </row>
    <row r="5" spans="1:22" ht="12" customHeight="1">
      <c r="A5" s="199" t="s">
        <v>176</v>
      </c>
      <c r="B5" s="202" t="s">
        <v>177</v>
      </c>
      <c r="C5" s="91" t="s">
        <v>102</v>
      </c>
      <c r="D5" s="91"/>
      <c r="E5" s="91"/>
      <c r="F5" s="91"/>
      <c r="G5" s="92"/>
      <c r="H5" s="93" t="s">
        <v>146</v>
      </c>
      <c r="I5" s="94" t="s">
        <v>146</v>
      </c>
      <c r="J5" s="94"/>
      <c r="K5" s="95" t="s">
        <v>178</v>
      </c>
      <c r="L5" s="96" t="s">
        <v>179</v>
      </c>
      <c r="M5" s="94"/>
      <c r="N5" s="94"/>
      <c r="O5" s="94"/>
      <c r="P5" s="97"/>
      <c r="Q5" s="91" t="s">
        <v>180</v>
      </c>
      <c r="R5" s="91"/>
      <c r="S5" s="91"/>
      <c r="T5" s="91"/>
      <c r="U5" s="98"/>
      <c r="V5" s="205" t="s">
        <v>176</v>
      </c>
    </row>
    <row r="6" spans="1:22" ht="12" customHeight="1">
      <c r="A6" s="200"/>
      <c r="B6" s="203"/>
      <c r="C6" s="167" t="s">
        <v>103</v>
      </c>
      <c r="D6" s="170" t="s">
        <v>109</v>
      </c>
      <c r="E6" s="178" t="s">
        <v>108</v>
      </c>
      <c r="F6" s="179"/>
      <c r="G6" s="173" t="s">
        <v>105</v>
      </c>
      <c r="H6" s="170" t="s">
        <v>106</v>
      </c>
      <c r="I6" s="170" t="s">
        <v>107</v>
      </c>
      <c r="J6" s="178" t="s">
        <v>108</v>
      </c>
      <c r="K6" s="209"/>
      <c r="L6" s="210" t="s">
        <v>105</v>
      </c>
      <c r="M6" s="164" t="s">
        <v>181</v>
      </c>
      <c r="N6" s="165"/>
      <c r="O6" s="165"/>
      <c r="P6" s="166"/>
      <c r="Q6" s="170" t="s">
        <v>106</v>
      </c>
      <c r="R6" s="170" t="s">
        <v>107</v>
      </c>
      <c r="S6" s="173" t="s">
        <v>158</v>
      </c>
      <c r="T6" s="173" t="s">
        <v>133</v>
      </c>
      <c r="U6" s="173" t="s">
        <v>105</v>
      </c>
      <c r="V6" s="206"/>
    </row>
    <row r="7" spans="1:22" ht="12" customHeight="1">
      <c r="A7" s="200"/>
      <c r="B7" s="203"/>
      <c r="C7" s="168"/>
      <c r="D7" s="176"/>
      <c r="E7" s="180"/>
      <c r="F7" s="161"/>
      <c r="G7" s="174"/>
      <c r="H7" s="176"/>
      <c r="I7" s="176"/>
      <c r="J7" s="180"/>
      <c r="K7" s="160"/>
      <c r="L7" s="211"/>
      <c r="M7" s="170" t="s">
        <v>182</v>
      </c>
      <c r="N7" s="170" t="s">
        <v>183</v>
      </c>
      <c r="O7" s="170" t="s">
        <v>157</v>
      </c>
      <c r="P7" s="170" t="s">
        <v>184</v>
      </c>
      <c r="Q7" s="176"/>
      <c r="R7" s="176"/>
      <c r="S7" s="174"/>
      <c r="T7" s="174"/>
      <c r="U7" s="174"/>
      <c r="V7" s="206"/>
    </row>
    <row r="8" spans="1:22" ht="12" customHeight="1">
      <c r="A8" s="200"/>
      <c r="B8" s="203"/>
      <c r="C8" s="168"/>
      <c r="D8" s="176"/>
      <c r="E8" s="170" t="s">
        <v>110</v>
      </c>
      <c r="F8" s="170" t="s">
        <v>111</v>
      </c>
      <c r="G8" s="174"/>
      <c r="H8" s="176"/>
      <c r="I8" s="176"/>
      <c r="J8" s="170" t="s">
        <v>110</v>
      </c>
      <c r="K8" s="178" t="s">
        <v>111</v>
      </c>
      <c r="L8" s="211"/>
      <c r="M8" s="176"/>
      <c r="N8" s="176"/>
      <c r="O8" s="176"/>
      <c r="P8" s="176"/>
      <c r="Q8" s="176"/>
      <c r="R8" s="176"/>
      <c r="S8" s="174"/>
      <c r="T8" s="174"/>
      <c r="U8" s="174"/>
      <c r="V8" s="206"/>
    </row>
    <row r="9" spans="1:22" ht="12" customHeight="1">
      <c r="A9" s="200"/>
      <c r="B9" s="203"/>
      <c r="C9" s="168"/>
      <c r="D9" s="176"/>
      <c r="E9" s="176"/>
      <c r="F9" s="176"/>
      <c r="G9" s="174"/>
      <c r="H9" s="176"/>
      <c r="I9" s="176"/>
      <c r="J9" s="176"/>
      <c r="K9" s="208"/>
      <c r="L9" s="211"/>
      <c r="M9" s="176"/>
      <c r="N9" s="176"/>
      <c r="O9" s="176"/>
      <c r="P9" s="176"/>
      <c r="Q9" s="176"/>
      <c r="R9" s="176"/>
      <c r="S9" s="174"/>
      <c r="T9" s="174"/>
      <c r="U9" s="174"/>
      <c r="V9" s="206"/>
    </row>
    <row r="10" spans="1:22" ht="12" customHeight="1">
      <c r="A10" s="200"/>
      <c r="B10" s="203"/>
      <c r="C10" s="169"/>
      <c r="D10" s="177"/>
      <c r="E10" s="177"/>
      <c r="F10" s="177"/>
      <c r="G10" s="175"/>
      <c r="H10" s="177"/>
      <c r="I10" s="177"/>
      <c r="J10" s="177"/>
      <c r="K10" s="180"/>
      <c r="L10" s="212"/>
      <c r="M10" s="177"/>
      <c r="N10" s="177"/>
      <c r="O10" s="177"/>
      <c r="P10" s="177"/>
      <c r="Q10" s="177"/>
      <c r="R10" s="177"/>
      <c r="S10" s="175"/>
      <c r="T10" s="175"/>
      <c r="U10" s="175"/>
      <c r="V10" s="206"/>
    </row>
    <row r="11" spans="1:22" ht="12" customHeight="1">
      <c r="A11" s="201"/>
      <c r="B11" s="204"/>
      <c r="C11" s="41" t="s">
        <v>112</v>
      </c>
      <c r="D11" s="41" t="s">
        <v>115</v>
      </c>
      <c r="E11" s="41" t="s">
        <v>112</v>
      </c>
      <c r="F11" s="41" t="s">
        <v>115</v>
      </c>
      <c r="G11" s="41" t="s">
        <v>113</v>
      </c>
      <c r="H11" s="41" t="s">
        <v>112</v>
      </c>
      <c r="I11" s="41" t="s">
        <v>114</v>
      </c>
      <c r="J11" s="100" t="s">
        <v>112</v>
      </c>
      <c r="K11" s="40" t="s">
        <v>115</v>
      </c>
      <c r="L11" s="41" t="s">
        <v>113</v>
      </c>
      <c r="M11" s="41" t="s">
        <v>112</v>
      </c>
      <c r="N11" s="41" t="s">
        <v>114</v>
      </c>
      <c r="O11" s="41" t="s">
        <v>112</v>
      </c>
      <c r="P11" s="41" t="s">
        <v>113</v>
      </c>
      <c r="Q11" s="41" t="s">
        <v>112</v>
      </c>
      <c r="R11" s="41" t="s">
        <v>114</v>
      </c>
      <c r="S11" s="41" t="s">
        <v>115</v>
      </c>
      <c r="T11" s="101" t="s">
        <v>112</v>
      </c>
      <c r="U11" s="40" t="s">
        <v>113</v>
      </c>
      <c r="V11" s="207"/>
    </row>
    <row r="12" spans="1:22" ht="12" customHeight="1">
      <c r="A12" s="102"/>
      <c r="B12" s="103"/>
      <c r="C12" s="104"/>
      <c r="D12" s="104"/>
      <c r="E12" s="104"/>
      <c r="F12" s="104"/>
      <c r="G12" s="104"/>
      <c r="H12" s="104"/>
      <c r="I12" s="104"/>
      <c r="J12" s="104"/>
      <c r="K12" s="104"/>
      <c r="L12" s="104"/>
      <c r="M12" s="104"/>
      <c r="N12" s="104"/>
      <c r="O12" s="104"/>
      <c r="P12" s="104"/>
      <c r="Q12" s="104"/>
      <c r="R12" s="104"/>
      <c r="S12" s="104"/>
      <c r="T12" s="105"/>
      <c r="U12" s="104"/>
      <c r="V12" s="106"/>
    </row>
    <row r="13" spans="1:22" ht="12" customHeight="1">
      <c r="A13" s="107">
        <v>1</v>
      </c>
      <c r="B13" s="103" t="s">
        <v>185</v>
      </c>
      <c r="C13" s="108">
        <v>292</v>
      </c>
      <c r="D13" s="109">
        <v>102.8</v>
      </c>
      <c r="E13" s="109">
        <v>299</v>
      </c>
      <c r="F13" s="108">
        <v>359.2</v>
      </c>
      <c r="G13" s="108">
        <v>59686</v>
      </c>
      <c r="H13" s="109">
        <v>159</v>
      </c>
      <c r="I13" s="125">
        <v>144</v>
      </c>
      <c r="J13" s="109">
        <v>228</v>
      </c>
      <c r="K13" s="109">
        <v>294.6</v>
      </c>
      <c r="L13" s="108">
        <v>33696</v>
      </c>
      <c r="M13" s="108">
        <v>150</v>
      </c>
      <c r="N13" s="125">
        <v>112</v>
      </c>
      <c r="O13" s="109">
        <v>169</v>
      </c>
      <c r="P13" s="108">
        <v>26769</v>
      </c>
      <c r="Q13" s="108">
        <v>26</v>
      </c>
      <c r="R13" s="125">
        <v>54</v>
      </c>
      <c r="S13" s="125">
        <v>82.2</v>
      </c>
      <c r="T13" s="108">
        <v>4</v>
      </c>
      <c r="U13" s="108">
        <v>3683</v>
      </c>
      <c r="V13" s="110">
        <v>1</v>
      </c>
    </row>
    <row r="14" spans="1:22" ht="12" customHeight="1">
      <c r="A14" s="107">
        <v>2</v>
      </c>
      <c r="B14" s="103" t="s">
        <v>186</v>
      </c>
      <c r="C14" s="108">
        <v>99</v>
      </c>
      <c r="D14" s="109">
        <v>135.8</v>
      </c>
      <c r="E14" s="109">
        <v>117</v>
      </c>
      <c r="F14" s="108">
        <v>119.6</v>
      </c>
      <c r="G14" s="108">
        <v>26316</v>
      </c>
      <c r="H14" s="109">
        <v>47</v>
      </c>
      <c r="I14" s="125">
        <v>51</v>
      </c>
      <c r="J14" s="109">
        <v>107</v>
      </c>
      <c r="K14" s="109">
        <v>103</v>
      </c>
      <c r="L14" s="108">
        <v>11496</v>
      </c>
      <c r="M14" s="108">
        <v>40</v>
      </c>
      <c r="N14" s="125">
        <v>28</v>
      </c>
      <c r="O14" s="109">
        <v>40</v>
      </c>
      <c r="P14" s="108">
        <v>6022</v>
      </c>
      <c r="Q14" s="108">
        <v>15</v>
      </c>
      <c r="R14" s="125">
        <v>62</v>
      </c>
      <c r="S14" s="125">
        <v>112.1</v>
      </c>
      <c r="T14" s="108" t="s">
        <v>172</v>
      </c>
      <c r="U14" s="108">
        <v>9196</v>
      </c>
      <c r="V14" s="110">
        <v>2</v>
      </c>
    </row>
    <row r="15" spans="1:22" ht="12" customHeight="1">
      <c r="A15" s="107">
        <v>3</v>
      </c>
      <c r="B15" s="103" t="s">
        <v>187</v>
      </c>
      <c r="C15" s="108">
        <v>258</v>
      </c>
      <c r="D15" s="109">
        <v>422.4</v>
      </c>
      <c r="E15" s="109">
        <v>461</v>
      </c>
      <c r="F15" s="108">
        <v>429.9</v>
      </c>
      <c r="G15" s="108">
        <v>103165</v>
      </c>
      <c r="H15" s="109">
        <v>156</v>
      </c>
      <c r="I15" s="125">
        <v>197</v>
      </c>
      <c r="J15" s="109">
        <v>433</v>
      </c>
      <c r="K15" s="109">
        <v>390</v>
      </c>
      <c r="L15" s="108">
        <v>47611</v>
      </c>
      <c r="M15" s="108">
        <v>137</v>
      </c>
      <c r="N15" s="125">
        <v>111</v>
      </c>
      <c r="O15" s="109">
        <v>147</v>
      </c>
      <c r="P15" s="108">
        <v>26401</v>
      </c>
      <c r="Q15" s="108">
        <v>12</v>
      </c>
      <c r="R15" s="125">
        <v>160</v>
      </c>
      <c r="S15" s="125">
        <v>305.3</v>
      </c>
      <c r="T15" s="108" t="s">
        <v>172</v>
      </c>
      <c r="U15" s="108">
        <v>29687</v>
      </c>
      <c r="V15" s="110">
        <v>3</v>
      </c>
    </row>
    <row r="16" spans="1:22" ht="12" customHeight="1">
      <c r="A16" s="107">
        <v>4</v>
      </c>
      <c r="B16" s="103" t="s">
        <v>188</v>
      </c>
      <c r="C16" s="108">
        <v>68</v>
      </c>
      <c r="D16" s="109">
        <v>25.8</v>
      </c>
      <c r="E16" s="109">
        <v>62</v>
      </c>
      <c r="F16" s="108">
        <v>60</v>
      </c>
      <c r="G16" s="108">
        <v>8471</v>
      </c>
      <c r="H16" s="109">
        <v>27</v>
      </c>
      <c r="I16" s="125">
        <v>22</v>
      </c>
      <c r="J16" s="109">
        <v>41</v>
      </c>
      <c r="K16" s="109">
        <v>40.9</v>
      </c>
      <c r="L16" s="108">
        <v>5732</v>
      </c>
      <c r="M16" s="108">
        <v>23</v>
      </c>
      <c r="N16" s="125">
        <v>17</v>
      </c>
      <c r="O16" s="109">
        <v>25</v>
      </c>
      <c r="P16" s="108">
        <v>4404</v>
      </c>
      <c r="Q16" s="108">
        <v>13</v>
      </c>
      <c r="R16" s="125">
        <v>14</v>
      </c>
      <c r="S16" s="125">
        <v>22.7</v>
      </c>
      <c r="T16" s="108">
        <v>2</v>
      </c>
      <c r="U16" s="108">
        <v>1509</v>
      </c>
      <c r="V16" s="110">
        <v>4</v>
      </c>
    </row>
    <row r="17" spans="1:22" ht="12" customHeight="1">
      <c r="A17" s="107">
        <v>5</v>
      </c>
      <c r="B17" s="103" t="s">
        <v>189</v>
      </c>
      <c r="C17" s="108">
        <v>83</v>
      </c>
      <c r="D17" s="109">
        <v>231.7</v>
      </c>
      <c r="E17" s="109">
        <v>73</v>
      </c>
      <c r="F17" s="108">
        <v>66.1</v>
      </c>
      <c r="G17" s="108">
        <v>29380</v>
      </c>
      <c r="H17" s="109">
        <v>30</v>
      </c>
      <c r="I17" s="125">
        <v>33</v>
      </c>
      <c r="J17" s="109">
        <v>57</v>
      </c>
      <c r="K17" s="109">
        <v>66.8</v>
      </c>
      <c r="L17" s="108">
        <v>6968</v>
      </c>
      <c r="M17" s="108">
        <v>26</v>
      </c>
      <c r="N17" s="125">
        <v>20</v>
      </c>
      <c r="O17" s="109">
        <v>28</v>
      </c>
      <c r="P17" s="108">
        <v>4498</v>
      </c>
      <c r="Q17" s="108">
        <v>16</v>
      </c>
      <c r="R17" s="125">
        <v>124</v>
      </c>
      <c r="S17" s="125">
        <v>208</v>
      </c>
      <c r="T17" s="108" t="s">
        <v>172</v>
      </c>
      <c r="U17" s="108">
        <v>10963</v>
      </c>
      <c r="V17" s="110">
        <v>5</v>
      </c>
    </row>
    <row r="18" spans="1:23" ht="12" customHeight="1">
      <c r="A18" s="107">
        <v>6</v>
      </c>
      <c r="B18" s="103" t="s">
        <v>190</v>
      </c>
      <c r="C18" s="108">
        <v>48</v>
      </c>
      <c r="D18" s="109">
        <v>28</v>
      </c>
      <c r="E18" s="109">
        <v>60</v>
      </c>
      <c r="F18" s="108">
        <v>58.8</v>
      </c>
      <c r="G18" s="108">
        <v>19272</v>
      </c>
      <c r="H18" s="109">
        <v>20</v>
      </c>
      <c r="I18" s="125">
        <v>15</v>
      </c>
      <c r="J18" s="109">
        <v>20</v>
      </c>
      <c r="K18" s="109">
        <v>28.6</v>
      </c>
      <c r="L18" s="108">
        <v>3446</v>
      </c>
      <c r="M18" s="108">
        <v>20</v>
      </c>
      <c r="N18" s="125">
        <v>15</v>
      </c>
      <c r="O18" s="109">
        <v>20</v>
      </c>
      <c r="P18" s="108">
        <v>3446</v>
      </c>
      <c r="Q18" s="108">
        <v>5</v>
      </c>
      <c r="R18" s="125">
        <v>29</v>
      </c>
      <c r="S18" s="125">
        <v>39.5</v>
      </c>
      <c r="T18" s="108">
        <v>5</v>
      </c>
      <c r="U18" s="108">
        <v>4102</v>
      </c>
      <c r="V18" s="110">
        <v>6</v>
      </c>
      <c r="W18" s="135"/>
    </row>
    <row r="19" spans="1:22" ht="12" customHeight="1">
      <c r="A19" s="111"/>
      <c r="B19" s="103"/>
      <c r="C19" s="108"/>
      <c r="D19" s="108"/>
      <c r="E19" s="108"/>
      <c r="F19" s="108"/>
      <c r="H19" s="108"/>
      <c r="J19" s="108"/>
      <c r="K19" s="108"/>
      <c r="L19" s="108"/>
      <c r="M19" s="108"/>
      <c r="O19" s="108"/>
      <c r="P19" s="108"/>
      <c r="Q19" s="108"/>
      <c r="T19" s="108"/>
      <c r="U19" s="108"/>
      <c r="V19" s="112"/>
    </row>
    <row r="20" spans="1:22" ht="12" customHeight="1">
      <c r="A20" s="107">
        <v>7</v>
      </c>
      <c r="B20" s="103" t="s">
        <v>191</v>
      </c>
      <c r="C20" s="108">
        <v>245</v>
      </c>
      <c r="D20" s="109">
        <v>556.8</v>
      </c>
      <c r="E20" s="109">
        <v>214</v>
      </c>
      <c r="F20" s="108">
        <v>266.1</v>
      </c>
      <c r="G20" s="108">
        <v>64337</v>
      </c>
      <c r="H20" s="109">
        <v>97</v>
      </c>
      <c r="I20" s="125">
        <v>101</v>
      </c>
      <c r="J20" s="109">
        <v>139</v>
      </c>
      <c r="K20" s="109">
        <v>183.7</v>
      </c>
      <c r="L20" s="108">
        <v>23622</v>
      </c>
      <c r="M20" s="108">
        <v>94</v>
      </c>
      <c r="N20" s="125">
        <v>84</v>
      </c>
      <c r="O20" s="109">
        <v>102</v>
      </c>
      <c r="P20" s="108">
        <v>18900</v>
      </c>
      <c r="Q20" s="108">
        <v>45</v>
      </c>
      <c r="R20" s="125">
        <v>327</v>
      </c>
      <c r="S20" s="125">
        <v>441.9</v>
      </c>
      <c r="T20" s="108">
        <v>37</v>
      </c>
      <c r="U20" s="108">
        <v>30258</v>
      </c>
      <c r="V20" s="110">
        <v>7</v>
      </c>
    </row>
    <row r="21" spans="1:22" ht="12" customHeight="1">
      <c r="A21" s="107">
        <v>8</v>
      </c>
      <c r="B21" s="103" t="s">
        <v>192</v>
      </c>
      <c r="C21" s="108">
        <v>162</v>
      </c>
      <c r="D21" s="109">
        <v>210.3</v>
      </c>
      <c r="E21" s="109">
        <v>80</v>
      </c>
      <c r="F21" s="108">
        <v>112.3</v>
      </c>
      <c r="G21" s="108">
        <v>24488</v>
      </c>
      <c r="H21" s="109">
        <v>45</v>
      </c>
      <c r="I21" s="125">
        <v>35</v>
      </c>
      <c r="J21" s="109">
        <v>45</v>
      </c>
      <c r="K21" s="109">
        <v>65.4</v>
      </c>
      <c r="L21" s="108">
        <v>7638</v>
      </c>
      <c r="M21" s="108">
        <v>45</v>
      </c>
      <c r="N21" s="125">
        <v>35</v>
      </c>
      <c r="O21" s="109">
        <v>45</v>
      </c>
      <c r="P21" s="108">
        <v>7638</v>
      </c>
      <c r="Q21" s="108">
        <v>28</v>
      </c>
      <c r="R21" s="125">
        <v>134</v>
      </c>
      <c r="S21" s="125">
        <v>201.9</v>
      </c>
      <c r="T21" s="108" t="s">
        <v>172</v>
      </c>
      <c r="U21" s="108">
        <v>5986</v>
      </c>
      <c r="V21" s="110">
        <v>8</v>
      </c>
    </row>
    <row r="22" spans="1:22" ht="12" customHeight="1">
      <c r="A22" s="107">
        <v>9</v>
      </c>
      <c r="B22" s="103" t="s">
        <v>193</v>
      </c>
      <c r="C22" s="108">
        <v>313</v>
      </c>
      <c r="D22" s="109">
        <v>796</v>
      </c>
      <c r="E22" s="109">
        <v>239</v>
      </c>
      <c r="F22" s="108">
        <v>273.5</v>
      </c>
      <c r="G22" s="108">
        <v>77902</v>
      </c>
      <c r="H22" s="109">
        <v>116</v>
      </c>
      <c r="I22" s="125">
        <v>110</v>
      </c>
      <c r="J22" s="109">
        <v>184</v>
      </c>
      <c r="K22" s="109">
        <v>205</v>
      </c>
      <c r="L22" s="108">
        <v>24289</v>
      </c>
      <c r="M22" s="108">
        <v>109</v>
      </c>
      <c r="N22" s="125">
        <v>85</v>
      </c>
      <c r="O22" s="109">
        <v>113</v>
      </c>
      <c r="P22" s="108">
        <v>19249</v>
      </c>
      <c r="Q22" s="108">
        <v>71</v>
      </c>
      <c r="R22" s="125">
        <v>443</v>
      </c>
      <c r="S22" s="125">
        <v>554.1</v>
      </c>
      <c r="T22" s="108">
        <v>13</v>
      </c>
      <c r="U22" s="108">
        <v>27473</v>
      </c>
      <c r="V22" s="110">
        <v>9</v>
      </c>
    </row>
    <row r="23" spans="1:22" ht="12" customHeight="1">
      <c r="A23" s="113">
        <v>10</v>
      </c>
      <c r="B23" s="103" t="s">
        <v>194</v>
      </c>
      <c r="C23" s="108">
        <v>270</v>
      </c>
      <c r="D23" s="109">
        <v>498.6</v>
      </c>
      <c r="E23" s="109">
        <v>96</v>
      </c>
      <c r="F23" s="108">
        <v>208.6</v>
      </c>
      <c r="G23" s="108">
        <v>58291</v>
      </c>
      <c r="H23" s="109">
        <v>84</v>
      </c>
      <c r="I23" s="125">
        <v>68</v>
      </c>
      <c r="J23" s="109">
        <v>101</v>
      </c>
      <c r="K23" s="109">
        <v>132.2</v>
      </c>
      <c r="L23" s="108">
        <v>14772</v>
      </c>
      <c r="M23" s="108">
        <v>80</v>
      </c>
      <c r="N23" s="125">
        <v>62</v>
      </c>
      <c r="O23" s="109">
        <v>85</v>
      </c>
      <c r="P23" s="108">
        <v>13662</v>
      </c>
      <c r="Q23" s="108">
        <v>44</v>
      </c>
      <c r="R23" s="125">
        <v>67</v>
      </c>
      <c r="S23" s="125">
        <v>118.7</v>
      </c>
      <c r="T23" s="108">
        <v>7</v>
      </c>
      <c r="U23" s="108">
        <v>9655</v>
      </c>
      <c r="V23" s="114">
        <v>10</v>
      </c>
    </row>
    <row r="24" spans="1:22" ht="12" customHeight="1">
      <c r="A24" s="113">
        <v>11</v>
      </c>
      <c r="B24" s="103" t="s">
        <v>195</v>
      </c>
      <c r="C24" s="108">
        <v>148</v>
      </c>
      <c r="D24" s="109">
        <v>232.5</v>
      </c>
      <c r="E24" s="109">
        <v>55</v>
      </c>
      <c r="F24" s="108">
        <v>75.1</v>
      </c>
      <c r="G24" s="108">
        <v>18762</v>
      </c>
      <c r="H24" s="109">
        <v>34</v>
      </c>
      <c r="I24" s="125">
        <v>23</v>
      </c>
      <c r="J24" s="109">
        <v>34</v>
      </c>
      <c r="K24" s="109">
        <v>48</v>
      </c>
      <c r="L24" s="108">
        <v>5425</v>
      </c>
      <c r="M24" s="108">
        <v>34</v>
      </c>
      <c r="N24" s="125">
        <v>23</v>
      </c>
      <c r="O24" s="109">
        <v>34</v>
      </c>
      <c r="P24" s="108">
        <v>5425</v>
      </c>
      <c r="Q24" s="108">
        <v>31</v>
      </c>
      <c r="R24" s="125">
        <v>119</v>
      </c>
      <c r="S24" s="125">
        <v>183</v>
      </c>
      <c r="T24" s="108">
        <v>1</v>
      </c>
      <c r="U24" s="108">
        <v>7226</v>
      </c>
      <c r="V24" s="114">
        <v>11</v>
      </c>
    </row>
    <row r="25" spans="1:22" ht="12" customHeight="1">
      <c r="A25" s="113">
        <v>12</v>
      </c>
      <c r="B25" s="103" t="s">
        <v>196</v>
      </c>
      <c r="C25" s="108">
        <v>258</v>
      </c>
      <c r="D25" s="109">
        <v>214.3</v>
      </c>
      <c r="E25" s="109">
        <v>122</v>
      </c>
      <c r="F25" s="108">
        <v>189.9</v>
      </c>
      <c r="G25" s="108">
        <v>40857</v>
      </c>
      <c r="H25" s="109">
        <v>90</v>
      </c>
      <c r="I25" s="125">
        <v>73</v>
      </c>
      <c r="J25" s="109">
        <v>93</v>
      </c>
      <c r="K25" s="109">
        <v>136.9</v>
      </c>
      <c r="L25" s="108">
        <v>18107</v>
      </c>
      <c r="M25" s="108">
        <v>89</v>
      </c>
      <c r="N25" s="125">
        <v>71</v>
      </c>
      <c r="O25" s="109">
        <v>90</v>
      </c>
      <c r="P25" s="108">
        <v>17597</v>
      </c>
      <c r="Q25" s="108">
        <v>59</v>
      </c>
      <c r="R25" s="125">
        <v>106</v>
      </c>
      <c r="S25" s="125">
        <v>186</v>
      </c>
      <c r="T25" s="108" t="s">
        <v>172</v>
      </c>
      <c r="U25" s="108">
        <v>8509</v>
      </c>
      <c r="V25" s="114">
        <v>12</v>
      </c>
    </row>
    <row r="26" spans="1:22" ht="12" customHeight="1">
      <c r="A26" s="113"/>
      <c r="B26" s="103"/>
      <c r="C26" s="108"/>
      <c r="D26" s="108"/>
      <c r="E26" s="108"/>
      <c r="F26" s="108"/>
      <c r="H26" s="108"/>
      <c r="J26" s="108"/>
      <c r="K26" s="108"/>
      <c r="L26" s="108"/>
      <c r="M26" s="108"/>
      <c r="O26" s="108"/>
      <c r="P26" s="108"/>
      <c r="Q26" s="108"/>
      <c r="T26" s="108"/>
      <c r="U26" s="108"/>
      <c r="V26" s="114"/>
    </row>
    <row r="27" spans="1:22" ht="12" customHeight="1">
      <c r="A27" s="113">
        <v>13</v>
      </c>
      <c r="B27" s="103" t="s">
        <v>197</v>
      </c>
      <c r="C27" s="108">
        <v>327</v>
      </c>
      <c r="D27" s="109">
        <v>345.9</v>
      </c>
      <c r="E27" s="109">
        <v>204</v>
      </c>
      <c r="F27" s="108">
        <v>226.3</v>
      </c>
      <c r="G27" s="108">
        <v>54353</v>
      </c>
      <c r="H27" s="109">
        <v>90</v>
      </c>
      <c r="I27" s="125">
        <v>74</v>
      </c>
      <c r="J27" s="109">
        <v>132</v>
      </c>
      <c r="K27" s="109">
        <v>145.4</v>
      </c>
      <c r="L27" s="108">
        <v>18272</v>
      </c>
      <c r="M27" s="108">
        <v>85</v>
      </c>
      <c r="N27" s="125">
        <v>56</v>
      </c>
      <c r="O27" s="109">
        <v>90</v>
      </c>
      <c r="P27" s="108">
        <v>14082</v>
      </c>
      <c r="Q27" s="108">
        <v>65</v>
      </c>
      <c r="R27" s="125">
        <v>191</v>
      </c>
      <c r="S27" s="125">
        <v>300.7</v>
      </c>
      <c r="T27" s="108">
        <v>9</v>
      </c>
      <c r="U27" s="108">
        <v>17686</v>
      </c>
      <c r="V27" s="114">
        <v>13</v>
      </c>
    </row>
    <row r="28" spans="1:22" ht="12" customHeight="1">
      <c r="A28" s="113">
        <v>14</v>
      </c>
      <c r="B28" s="103" t="s">
        <v>198</v>
      </c>
      <c r="C28" s="108">
        <v>160</v>
      </c>
      <c r="D28" s="109">
        <v>183.2</v>
      </c>
      <c r="E28" s="109">
        <v>82</v>
      </c>
      <c r="F28" s="108">
        <v>107.7</v>
      </c>
      <c r="G28" s="108">
        <v>27316</v>
      </c>
      <c r="H28" s="109">
        <v>49</v>
      </c>
      <c r="I28" s="125">
        <v>36</v>
      </c>
      <c r="J28" s="109">
        <v>54</v>
      </c>
      <c r="K28" s="109">
        <v>60.3</v>
      </c>
      <c r="L28" s="108">
        <v>7760</v>
      </c>
      <c r="M28" s="108">
        <v>48</v>
      </c>
      <c r="N28" s="125">
        <v>34</v>
      </c>
      <c r="O28" s="109">
        <v>50</v>
      </c>
      <c r="P28" s="108">
        <v>7317</v>
      </c>
      <c r="Q28" s="108">
        <v>31</v>
      </c>
      <c r="R28" s="125">
        <v>101</v>
      </c>
      <c r="S28" s="125">
        <v>174.1</v>
      </c>
      <c r="T28" s="108" t="s">
        <v>172</v>
      </c>
      <c r="U28" s="108">
        <v>13829</v>
      </c>
      <c r="V28" s="114">
        <v>14</v>
      </c>
    </row>
    <row r="29" spans="1:22" ht="12" customHeight="1">
      <c r="A29" s="113">
        <v>15</v>
      </c>
      <c r="B29" s="103" t="s">
        <v>199</v>
      </c>
      <c r="C29" s="108">
        <v>102</v>
      </c>
      <c r="D29" s="109">
        <v>231.8</v>
      </c>
      <c r="E29" s="109">
        <v>74</v>
      </c>
      <c r="F29" s="108">
        <v>95.3</v>
      </c>
      <c r="G29" s="108">
        <v>23875</v>
      </c>
      <c r="H29" s="109">
        <v>59</v>
      </c>
      <c r="I29" s="125">
        <v>45</v>
      </c>
      <c r="J29" s="109">
        <v>62</v>
      </c>
      <c r="K29" s="109">
        <v>78.5</v>
      </c>
      <c r="L29" s="108">
        <v>10563</v>
      </c>
      <c r="M29" s="108">
        <v>59</v>
      </c>
      <c r="N29" s="125">
        <v>45</v>
      </c>
      <c r="O29" s="109">
        <v>62</v>
      </c>
      <c r="P29" s="108">
        <v>10563</v>
      </c>
      <c r="Q29" s="108">
        <v>18</v>
      </c>
      <c r="R29" s="125">
        <v>114</v>
      </c>
      <c r="S29" s="125">
        <v>172.1</v>
      </c>
      <c r="T29" s="108" t="s">
        <v>172</v>
      </c>
      <c r="U29" s="108">
        <v>6859</v>
      </c>
      <c r="V29" s="114">
        <v>15</v>
      </c>
    </row>
    <row r="30" spans="1:22" ht="12" customHeight="1">
      <c r="A30" s="113">
        <v>16</v>
      </c>
      <c r="B30" s="103" t="s">
        <v>200</v>
      </c>
      <c r="C30" s="108">
        <v>230</v>
      </c>
      <c r="D30" s="109">
        <v>858.2</v>
      </c>
      <c r="E30" s="109">
        <v>163</v>
      </c>
      <c r="F30" s="108">
        <v>205.1</v>
      </c>
      <c r="G30" s="108">
        <v>73843</v>
      </c>
      <c r="H30" s="109">
        <v>86</v>
      </c>
      <c r="I30" s="125">
        <v>71</v>
      </c>
      <c r="J30" s="109">
        <v>111</v>
      </c>
      <c r="K30" s="109">
        <v>136.5</v>
      </c>
      <c r="L30" s="108">
        <v>16366</v>
      </c>
      <c r="M30" s="108">
        <v>83</v>
      </c>
      <c r="N30" s="125">
        <v>64</v>
      </c>
      <c r="O30" s="109">
        <v>90</v>
      </c>
      <c r="P30" s="108">
        <v>14861</v>
      </c>
      <c r="Q30" s="108">
        <v>43</v>
      </c>
      <c r="R30" s="125">
        <v>865</v>
      </c>
      <c r="S30" s="125">
        <v>772.3</v>
      </c>
      <c r="T30" s="108">
        <v>1</v>
      </c>
      <c r="U30" s="108">
        <v>40738</v>
      </c>
      <c r="V30" s="114">
        <v>16</v>
      </c>
    </row>
    <row r="31" spans="1:22" ht="12" customHeight="1">
      <c r="A31" s="113">
        <v>17</v>
      </c>
      <c r="B31" s="103" t="s">
        <v>201</v>
      </c>
      <c r="C31" s="108">
        <v>212</v>
      </c>
      <c r="D31" s="109">
        <v>191.2</v>
      </c>
      <c r="E31" s="109">
        <v>126</v>
      </c>
      <c r="F31" s="108">
        <v>174</v>
      </c>
      <c r="G31" s="108">
        <v>34922</v>
      </c>
      <c r="H31" s="109">
        <v>86</v>
      </c>
      <c r="I31" s="125">
        <v>64</v>
      </c>
      <c r="J31" s="109">
        <v>90</v>
      </c>
      <c r="K31" s="109">
        <v>125.8</v>
      </c>
      <c r="L31" s="108">
        <v>14256</v>
      </c>
      <c r="M31" s="108">
        <v>86</v>
      </c>
      <c r="N31" s="125">
        <v>64</v>
      </c>
      <c r="O31" s="109">
        <v>90</v>
      </c>
      <c r="P31" s="108">
        <v>14256</v>
      </c>
      <c r="Q31" s="108">
        <v>30</v>
      </c>
      <c r="R31" s="125">
        <v>95</v>
      </c>
      <c r="S31" s="125">
        <v>156.8</v>
      </c>
      <c r="T31" s="108">
        <v>3</v>
      </c>
      <c r="U31" s="108">
        <v>9714</v>
      </c>
      <c r="V31" s="114">
        <v>17</v>
      </c>
    </row>
    <row r="32" spans="1:22" ht="12" customHeight="1">
      <c r="A32" s="113">
        <v>18</v>
      </c>
      <c r="B32" s="103" t="s">
        <v>202</v>
      </c>
      <c r="C32" s="108">
        <v>102</v>
      </c>
      <c r="D32" s="109">
        <v>243.9</v>
      </c>
      <c r="E32" s="109">
        <v>46</v>
      </c>
      <c r="F32" s="108">
        <v>57.3</v>
      </c>
      <c r="G32" s="108">
        <v>25789</v>
      </c>
      <c r="H32" s="109">
        <v>26</v>
      </c>
      <c r="I32" s="125">
        <v>23</v>
      </c>
      <c r="J32" s="109">
        <v>27</v>
      </c>
      <c r="K32" s="109">
        <v>40.6</v>
      </c>
      <c r="L32" s="108">
        <v>4893</v>
      </c>
      <c r="M32" s="108">
        <v>26</v>
      </c>
      <c r="N32" s="125">
        <v>23</v>
      </c>
      <c r="O32" s="109">
        <v>27</v>
      </c>
      <c r="P32" s="108">
        <v>4893</v>
      </c>
      <c r="Q32" s="108">
        <v>30</v>
      </c>
      <c r="R32" s="125">
        <v>139</v>
      </c>
      <c r="S32" s="125">
        <v>189</v>
      </c>
      <c r="T32" s="108" t="s">
        <v>172</v>
      </c>
      <c r="U32" s="108">
        <v>11354</v>
      </c>
      <c r="V32" s="114">
        <v>18</v>
      </c>
    </row>
    <row r="33" spans="1:22" ht="12" customHeight="1">
      <c r="A33" s="113"/>
      <c r="B33" s="103"/>
      <c r="C33" s="108"/>
      <c r="D33" s="109"/>
      <c r="E33" s="109"/>
      <c r="F33" s="108"/>
      <c r="H33" s="109"/>
      <c r="J33" s="109"/>
      <c r="K33" s="109"/>
      <c r="L33" s="108"/>
      <c r="M33" s="108"/>
      <c r="O33" s="109"/>
      <c r="P33" s="108"/>
      <c r="Q33" s="108"/>
      <c r="T33" s="108"/>
      <c r="U33" s="108"/>
      <c r="V33" s="114"/>
    </row>
    <row r="34" spans="1:24" ht="12" customHeight="1">
      <c r="A34" s="113">
        <v>19</v>
      </c>
      <c r="B34" s="103" t="s">
        <v>203</v>
      </c>
      <c r="C34" s="108">
        <v>125</v>
      </c>
      <c r="D34" s="109">
        <v>154.8</v>
      </c>
      <c r="E34" s="109">
        <v>165</v>
      </c>
      <c r="F34" s="108">
        <v>151.6</v>
      </c>
      <c r="G34" s="108">
        <v>29516</v>
      </c>
      <c r="H34" s="109">
        <v>52</v>
      </c>
      <c r="I34" s="125">
        <v>61</v>
      </c>
      <c r="J34" s="109">
        <v>119</v>
      </c>
      <c r="K34" s="109">
        <v>110.8</v>
      </c>
      <c r="L34" s="108">
        <v>14913</v>
      </c>
      <c r="M34" s="108">
        <v>46</v>
      </c>
      <c r="N34" s="125">
        <v>35</v>
      </c>
      <c r="O34" s="109">
        <v>48</v>
      </c>
      <c r="P34" s="108">
        <v>8163</v>
      </c>
      <c r="Q34" s="108">
        <v>15</v>
      </c>
      <c r="R34" s="125">
        <v>107</v>
      </c>
      <c r="S34" s="125">
        <v>123.5</v>
      </c>
      <c r="T34" s="108" t="s">
        <v>172</v>
      </c>
      <c r="U34" s="108">
        <v>8727</v>
      </c>
      <c r="V34" s="114">
        <v>19</v>
      </c>
      <c r="W34" s="135"/>
      <c r="X34" s="126"/>
    </row>
    <row r="35" spans="1:22" ht="12" customHeight="1">
      <c r="A35" s="113">
        <v>20</v>
      </c>
      <c r="B35" s="103" t="s">
        <v>204</v>
      </c>
      <c r="C35" s="108">
        <v>120</v>
      </c>
      <c r="D35" s="109">
        <v>111.4</v>
      </c>
      <c r="E35" s="109">
        <v>72</v>
      </c>
      <c r="F35" s="108">
        <v>98.6</v>
      </c>
      <c r="G35" s="108">
        <v>19407</v>
      </c>
      <c r="H35" s="109">
        <v>58</v>
      </c>
      <c r="I35" s="125">
        <v>43</v>
      </c>
      <c r="J35" s="109">
        <v>66</v>
      </c>
      <c r="K35" s="109">
        <v>81.9</v>
      </c>
      <c r="L35" s="108">
        <v>9224</v>
      </c>
      <c r="M35" s="108">
        <v>57</v>
      </c>
      <c r="N35" s="125">
        <v>42</v>
      </c>
      <c r="O35" s="109">
        <v>63</v>
      </c>
      <c r="P35" s="108">
        <v>9086</v>
      </c>
      <c r="Q35" s="108">
        <v>23</v>
      </c>
      <c r="R35" s="125">
        <v>41</v>
      </c>
      <c r="S35" s="125">
        <v>67.1</v>
      </c>
      <c r="T35" s="108" t="s">
        <v>172</v>
      </c>
      <c r="U35" s="108">
        <v>4499</v>
      </c>
      <c r="V35" s="114">
        <v>20</v>
      </c>
    </row>
    <row r="36" spans="1:22" ht="12" customHeight="1">
      <c r="A36" s="113">
        <v>21</v>
      </c>
      <c r="B36" s="103" t="s">
        <v>205</v>
      </c>
      <c r="C36" s="108">
        <v>143</v>
      </c>
      <c r="D36" s="109">
        <v>202.6</v>
      </c>
      <c r="E36" s="109">
        <v>67</v>
      </c>
      <c r="F36" s="108">
        <v>104.7</v>
      </c>
      <c r="G36" s="108">
        <v>32695</v>
      </c>
      <c r="H36" s="109">
        <v>55</v>
      </c>
      <c r="I36" s="125">
        <v>43</v>
      </c>
      <c r="J36" s="109">
        <v>57</v>
      </c>
      <c r="K36" s="109">
        <v>82.6</v>
      </c>
      <c r="L36" s="108">
        <v>9571</v>
      </c>
      <c r="M36" s="108">
        <v>55</v>
      </c>
      <c r="N36" s="125">
        <v>43</v>
      </c>
      <c r="O36" s="109">
        <v>57</v>
      </c>
      <c r="P36" s="108">
        <v>9571</v>
      </c>
      <c r="Q36" s="108">
        <v>35</v>
      </c>
      <c r="R36" s="125">
        <v>123</v>
      </c>
      <c r="S36" s="125">
        <v>170.2</v>
      </c>
      <c r="T36" s="108" t="s">
        <v>172</v>
      </c>
      <c r="U36" s="108">
        <v>10264</v>
      </c>
      <c r="V36" s="114">
        <v>21</v>
      </c>
    </row>
    <row r="37" spans="1:22" ht="12" customHeight="1">
      <c r="A37" s="113">
        <v>22</v>
      </c>
      <c r="B37" s="103" t="s">
        <v>206</v>
      </c>
      <c r="C37" s="108">
        <v>229</v>
      </c>
      <c r="D37" s="109">
        <v>361.1</v>
      </c>
      <c r="E37" s="109">
        <v>109</v>
      </c>
      <c r="F37" s="108">
        <v>144.5</v>
      </c>
      <c r="G37" s="108">
        <v>47637</v>
      </c>
      <c r="H37" s="109">
        <v>66</v>
      </c>
      <c r="I37" s="125">
        <v>53</v>
      </c>
      <c r="J37" s="109">
        <v>75</v>
      </c>
      <c r="K37" s="109">
        <v>101.9</v>
      </c>
      <c r="L37" s="108">
        <v>10541</v>
      </c>
      <c r="M37" s="108">
        <v>65</v>
      </c>
      <c r="N37" s="125">
        <v>51</v>
      </c>
      <c r="O37" s="109">
        <v>69</v>
      </c>
      <c r="P37" s="108">
        <v>10166</v>
      </c>
      <c r="Q37" s="108">
        <v>54</v>
      </c>
      <c r="R37" s="125">
        <v>172</v>
      </c>
      <c r="S37" s="125">
        <v>232.2</v>
      </c>
      <c r="T37" s="108" t="s">
        <v>172</v>
      </c>
      <c r="U37" s="108">
        <v>14608</v>
      </c>
      <c r="V37" s="114">
        <v>22</v>
      </c>
    </row>
    <row r="38" spans="1:22" ht="12" customHeight="1">
      <c r="A38" s="113">
        <v>23</v>
      </c>
      <c r="B38" s="103" t="s">
        <v>207</v>
      </c>
      <c r="C38" s="108">
        <v>181</v>
      </c>
      <c r="D38" s="109">
        <v>253</v>
      </c>
      <c r="E38" s="109">
        <v>95</v>
      </c>
      <c r="F38" s="108">
        <v>126.8</v>
      </c>
      <c r="G38" s="108">
        <v>34162</v>
      </c>
      <c r="H38" s="109">
        <v>48</v>
      </c>
      <c r="I38" s="125">
        <v>43</v>
      </c>
      <c r="J38" s="109">
        <v>67</v>
      </c>
      <c r="K38" s="109">
        <v>87</v>
      </c>
      <c r="L38" s="108">
        <v>10242</v>
      </c>
      <c r="M38" s="108">
        <v>46</v>
      </c>
      <c r="N38" s="125">
        <v>37</v>
      </c>
      <c r="O38" s="109">
        <v>48</v>
      </c>
      <c r="P38" s="108">
        <v>7997</v>
      </c>
      <c r="Q38" s="108">
        <v>32</v>
      </c>
      <c r="R38" s="125">
        <v>153</v>
      </c>
      <c r="S38" s="125">
        <v>205.2</v>
      </c>
      <c r="T38" s="108" t="s">
        <v>172</v>
      </c>
      <c r="U38" s="108">
        <v>6825</v>
      </c>
      <c r="V38" s="114">
        <v>23</v>
      </c>
    </row>
    <row r="39" spans="1:22" ht="12" customHeight="1">
      <c r="A39" s="113"/>
      <c r="B39" s="103"/>
      <c r="C39" s="108"/>
      <c r="D39" s="109"/>
      <c r="E39" s="109"/>
      <c r="F39" s="108"/>
      <c r="G39" s="108"/>
      <c r="H39" s="109"/>
      <c r="J39" s="109"/>
      <c r="K39" s="109"/>
      <c r="L39" s="108"/>
      <c r="M39" s="108"/>
      <c r="O39" s="109"/>
      <c r="P39" s="108"/>
      <c r="Q39" s="108"/>
      <c r="T39" s="108"/>
      <c r="U39" s="108"/>
      <c r="V39" s="114"/>
    </row>
    <row r="40" spans="1:22" ht="12" customHeight="1">
      <c r="A40" s="113"/>
      <c r="B40" s="103"/>
      <c r="C40" s="108"/>
      <c r="D40" s="109"/>
      <c r="E40" s="109"/>
      <c r="F40" s="108"/>
      <c r="G40" s="108"/>
      <c r="H40" s="109"/>
      <c r="I40" s="109"/>
      <c r="J40" s="109"/>
      <c r="K40" s="109"/>
      <c r="L40" s="108"/>
      <c r="M40" s="108"/>
      <c r="N40" s="109"/>
      <c r="O40" s="109"/>
      <c r="P40" s="108"/>
      <c r="Q40" s="108"/>
      <c r="R40" s="125"/>
      <c r="S40" s="125"/>
      <c r="T40" s="108"/>
      <c r="U40" s="108"/>
      <c r="V40" s="114"/>
    </row>
    <row r="41" spans="1:22" s="131" customFormat="1" ht="12" customHeight="1">
      <c r="A41" s="115">
        <v>24</v>
      </c>
      <c r="B41" s="116" t="s">
        <v>208</v>
      </c>
      <c r="C41" s="117">
        <v>4175</v>
      </c>
      <c r="D41" s="118">
        <v>6592.1</v>
      </c>
      <c r="E41" s="118">
        <v>3081</v>
      </c>
      <c r="F41" s="117">
        <v>3710.8</v>
      </c>
      <c r="G41" s="117">
        <v>934442</v>
      </c>
      <c r="H41" s="118">
        <v>1580</v>
      </c>
      <c r="I41" s="127">
        <v>1426</v>
      </c>
      <c r="J41" s="118">
        <v>2342</v>
      </c>
      <c r="K41" s="118">
        <v>2746.5</v>
      </c>
      <c r="L41" s="117">
        <v>329403</v>
      </c>
      <c r="M41" s="117">
        <v>1503</v>
      </c>
      <c r="N41" s="127">
        <v>1154</v>
      </c>
      <c r="O41" s="118">
        <v>1592</v>
      </c>
      <c r="P41" s="117">
        <v>264966</v>
      </c>
      <c r="Q41" s="117">
        <v>741</v>
      </c>
      <c r="R41" s="127">
        <v>3740</v>
      </c>
      <c r="S41" s="127">
        <v>5018.6</v>
      </c>
      <c r="T41" s="117">
        <v>82</v>
      </c>
      <c r="U41" s="117">
        <v>293350</v>
      </c>
      <c r="V41" s="119">
        <v>24</v>
      </c>
    </row>
    <row r="42" spans="1:22" ht="12" customHeight="1">
      <c r="A42" s="113"/>
      <c r="B42" s="103" t="s">
        <v>209</v>
      </c>
      <c r="C42" s="108"/>
      <c r="D42" s="109" t="s">
        <v>146</v>
      </c>
      <c r="E42" s="109"/>
      <c r="F42" s="108"/>
      <c r="G42" s="108"/>
      <c r="H42" s="109"/>
      <c r="J42" s="109"/>
      <c r="K42" s="109"/>
      <c r="L42" s="108"/>
      <c r="M42" s="108"/>
      <c r="O42" s="109" t="s">
        <v>146</v>
      </c>
      <c r="P42" s="108" t="s">
        <v>146</v>
      </c>
      <c r="Q42" s="108"/>
      <c r="S42" s="125"/>
      <c r="T42" s="108"/>
      <c r="U42" s="108"/>
      <c r="V42" s="114"/>
    </row>
    <row r="43" spans="1:22" s="136" customFormat="1" ht="12" customHeight="1">
      <c r="A43" s="113">
        <v>25</v>
      </c>
      <c r="B43" s="103" t="s">
        <v>210</v>
      </c>
      <c r="C43" s="108">
        <v>848</v>
      </c>
      <c r="D43" s="109">
        <v>946.6</v>
      </c>
      <c r="E43" s="109">
        <v>1072</v>
      </c>
      <c r="F43" s="108">
        <v>1093.6</v>
      </c>
      <c r="G43" s="108">
        <v>246290</v>
      </c>
      <c r="H43" s="109">
        <v>439</v>
      </c>
      <c r="I43" s="125">
        <v>462</v>
      </c>
      <c r="J43" s="109">
        <v>886</v>
      </c>
      <c r="K43" s="109">
        <v>923.9</v>
      </c>
      <c r="L43" s="108">
        <v>108949</v>
      </c>
      <c r="M43" s="108">
        <v>396</v>
      </c>
      <c r="N43" s="125">
        <v>302</v>
      </c>
      <c r="O43" s="109">
        <v>429</v>
      </c>
      <c r="P43" s="108">
        <v>71540</v>
      </c>
      <c r="Q43" s="108">
        <v>87</v>
      </c>
      <c r="R43" s="125">
        <v>443</v>
      </c>
      <c r="S43" s="125">
        <v>769.9</v>
      </c>
      <c r="T43" s="108">
        <v>11</v>
      </c>
      <c r="U43" s="108">
        <v>59140</v>
      </c>
      <c r="V43" s="114">
        <v>25</v>
      </c>
    </row>
    <row r="44" spans="1:22" ht="12" customHeight="1">
      <c r="A44" s="113">
        <v>26</v>
      </c>
      <c r="B44" s="103" t="s">
        <v>211</v>
      </c>
      <c r="C44" s="108">
        <v>3327</v>
      </c>
      <c r="D44" s="109">
        <v>5645.5</v>
      </c>
      <c r="E44" s="109">
        <v>2009</v>
      </c>
      <c r="F44" s="108">
        <v>2617.2</v>
      </c>
      <c r="G44" s="108">
        <v>688152</v>
      </c>
      <c r="H44" s="109">
        <v>1141</v>
      </c>
      <c r="I44" s="125">
        <v>964</v>
      </c>
      <c r="J44" s="109">
        <v>1456</v>
      </c>
      <c r="K44" s="109">
        <v>1822.6</v>
      </c>
      <c r="L44" s="108">
        <v>220454</v>
      </c>
      <c r="M44" s="108">
        <v>1107</v>
      </c>
      <c r="N44" s="125">
        <v>852</v>
      </c>
      <c r="O44" s="109">
        <v>1163</v>
      </c>
      <c r="P44" s="108">
        <v>193426</v>
      </c>
      <c r="Q44" s="108">
        <v>654</v>
      </c>
      <c r="R44" s="125">
        <v>3298</v>
      </c>
      <c r="S44" s="125">
        <v>4248.7</v>
      </c>
      <c r="T44" s="108">
        <v>71</v>
      </c>
      <c r="U44" s="108">
        <v>234210</v>
      </c>
      <c r="V44" s="114">
        <v>26</v>
      </c>
    </row>
    <row r="45" spans="1:22" ht="12" customHeight="1">
      <c r="A45" s="113"/>
      <c r="B45" s="103"/>
      <c r="C45" s="108"/>
      <c r="D45" s="108"/>
      <c r="E45" s="108"/>
      <c r="F45" s="108"/>
      <c r="G45" s="108"/>
      <c r="H45" s="108"/>
      <c r="I45" s="108"/>
      <c r="J45" s="108"/>
      <c r="K45" s="108"/>
      <c r="L45" s="108"/>
      <c r="M45" s="108"/>
      <c r="N45" s="108"/>
      <c r="O45" s="108"/>
      <c r="P45" s="108"/>
      <c r="Q45" s="108"/>
      <c r="R45" s="125"/>
      <c r="S45" s="125"/>
      <c r="T45" s="108"/>
      <c r="U45" s="108"/>
      <c r="V45" s="114"/>
    </row>
    <row r="46" spans="1:22" ht="12" customHeight="1">
      <c r="A46" s="113"/>
      <c r="B46" s="103" t="s">
        <v>212</v>
      </c>
      <c r="C46" s="108"/>
      <c r="D46" s="108"/>
      <c r="E46" s="108"/>
      <c r="F46" s="108"/>
      <c r="G46" s="108"/>
      <c r="H46" s="108"/>
      <c r="I46" s="108"/>
      <c r="J46" s="108"/>
      <c r="K46" s="108"/>
      <c r="L46" s="108"/>
      <c r="M46" s="108"/>
      <c r="N46" s="108"/>
      <c r="O46" s="108"/>
      <c r="P46" s="108"/>
      <c r="Q46" s="108"/>
      <c r="R46" s="125"/>
      <c r="S46" s="125"/>
      <c r="T46" s="108"/>
      <c r="U46" s="108"/>
      <c r="V46" s="114"/>
    </row>
    <row r="47" spans="1:22" ht="12" customHeight="1">
      <c r="A47" s="123"/>
      <c r="B47" s="103" t="s">
        <v>208</v>
      </c>
      <c r="C47" s="108"/>
      <c r="D47" s="108"/>
      <c r="E47" s="108"/>
      <c r="F47" s="108"/>
      <c r="G47" s="108"/>
      <c r="H47" s="108"/>
      <c r="I47" s="108"/>
      <c r="J47" s="108"/>
      <c r="K47" s="108"/>
      <c r="L47" s="108"/>
      <c r="M47" s="108"/>
      <c r="N47" s="108"/>
      <c r="O47" s="108"/>
      <c r="P47" s="108"/>
      <c r="Q47" s="108"/>
      <c r="R47" s="125"/>
      <c r="S47" s="125"/>
      <c r="T47" s="108"/>
      <c r="U47" s="108"/>
      <c r="V47" s="114"/>
    </row>
    <row r="48" spans="1:22" s="136" customFormat="1" ht="12" customHeight="1">
      <c r="A48" s="115">
        <v>27</v>
      </c>
      <c r="B48" s="124" t="s">
        <v>227</v>
      </c>
      <c r="C48" s="128">
        <v>3770</v>
      </c>
      <c r="D48" s="118">
        <v>5905.7</v>
      </c>
      <c r="E48" s="118">
        <v>2317</v>
      </c>
      <c r="F48" s="128">
        <v>2959.6</v>
      </c>
      <c r="G48" s="129">
        <v>916231</v>
      </c>
      <c r="H48" s="118">
        <v>1355</v>
      </c>
      <c r="I48" s="118">
        <v>1218</v>
      </c>
      <c r="J48" s="118">
        <v>1845</v>
      </c>
      <c r="K48" s="118">
        <v>2216.6</v>
      </c>
      <c r="L48" s="117">
        <v>281602</v>
      </c>
      <c r="M48" s="117">
        <v>1292</v>
      </c>
      <c r="N48" s="118">
        <v>992</v>
      </c>
      <c r="O48" s="118">
        <v>1361</v>
      </c>
      <c r="P48" s="117">
        <v>229106</v>
      </c>
      <c r="Q48" s="117">
        <v>654</v>
      </c>
      <c r="R48" s="127">
        <v>3853</v>
      </c>
      <c r="S48" s="127">
        <v>4878.3</v>
      </c>
      <c r="T48" s="117">
        <v>16</v>
      </c>
      <c r="U48" s="130">
        <v>333202</v>
      </c>
      <c r="V48" s="119">
        <v>27</v>
      </c>
    </row>
    <row r="49" spans="1:22" ht="12" customHeight="1">
      <c r="A49" s="122"/>
      <c r="B49" s="122"/>
      <c r="C49" s="122"/>
      <c r="D49" s="122"/>
      <c r="E49" s="120"/>
      <c r="F49" s="122"/>
      <c r="G49" s="122"/>
      <c r="H49" s="122"/>
      <c r="I49" s="122"/>
      <c r="J49" s="122"/>
      <c r="K49" s="122"/>
      <c r="L49" s="122"/>
      <c r="M49" s="122"/>
      <c r="N49" s="122"/>
      <c r="O49" s="122"/>
      <c r="P49" s="122"/>
      <c r="Q49" s="121"/>
      <c r="R49" s="122"/>
      <c r="S49" s="122"/>
      <c r="T49" s="122"/>
      <c r="U49" s="122"/>
      <c r="V49" s="122"/>
    </row>
    <row r="50" spans="1:22" ht="12" customHeight="1">
      <c r="A50" s="122"/>
      <c r="B50" s="122"/>
      <c r="C50" s="122"/>
      <c r="D50" s="122"/>
      <c r="E50" s="120"/>
      <c r="F50" s="122"/>
      <c r="G50" s="122"/>
      <c r="H50" s="122"/>
      <c r="I50" s="122"/>
      <c r="J50" s="122"/>
      <c r="K50" s="122"/>
      <c r="L50" s="122"/>
      <c r="M50" s="122"/>
      <c r="N50" s="122"/>
      <c r="O50" s="122"/>
      <c r="P50" s="122"/>
      <c r="Q50" s="122"/>
      <c r="R50" s="122"/>
      <c r="S50" s="122"/>
      <c r="T50" s="122"/>
      <c r="U50" s="122"/>
      <c r="V50" s="122"/>
    </row>
    <row r="51" ht="12" customHeight="1">
      <c r="E51" s="137"/>
    </row>
  </sheetData>
  <sheetProtection/>
  <mergeCells count="29">
    <mergeCell ref="Q6:Q10"/>
    <mergeCell ref="G6:G10"/>
    <mergeCell ref="H6:H10"/>
    <mergeCell ref="I6:I10"/>
    <mergeCell ref="J6:K7"/>
    <mergeCell ref="L6:L10"/>
    <mergeCell ref="O7:O10"/>
    <mergeCell ref="P7:P10"/>
    <mergeCell ref="M6:P6"/>
    <mergeCell ref="E8:E10"/>
    <mergeCell ref="F8:F10"/>
    <mergeCell ref="J8:J10"/>
    <mergeCell ref="K8:K10"/>
    <mergeCell ref="B1:K1"/>
    <mergeCell ref="L1:V1"/>
    <mergeCell ref="B3:E3"/>
    <mergeCell ref="L3:M3"/>
    <mergeCell ref="A5:A11"/>
    <mergeCell ref="B5:B11"/>
    <mergeCell ref="V5:V11"/>
    <mergeCell ref="C6:C10"/>
    <mergeCell ref="D6:D10"/>
    <mergeCell ref="E6:F7"/>
    <mergeCell ref="R6:R10"/>
    <mergeCell ref="S6:S10"/>
    <mergeCell ref="T6:T10"/>
    <mergeCell ref="U6:U10"/>
    <mergeCell ref="M7:M10"/>
    <mergeCell ref="N7:N10"/>
  </mergeCells>
  <printOptions/>
  <pageMargins left="0.7874015748031497" right="0.7874015748031497" top="0.7874015748031497" bottom="0.3937007874015748" header="0.5118110236220472" footer="0.5118110236220472"/>
  <pageSetup firstPageNumber="12" useFirstPageNumber="1" fitToWidth="2" horizontalDpi="600" verticalDpi="600" orientation="portrait" paperSize="9" scale="96" r:id="rId3"/>
  <headerFooter alignWithMargins="0">
    <oddHeader>&amp;C&amp;9- &amp;P -</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slt3c8</dc:creator>
  <cp:keywords/>
  <dc:description/>
  <cp:lastModifiedBy>TLS</cp:lastModifiedBy>
  <cp:lastPrinted>2011-12-05T15:05:38Z</cp:lastPrinted>
  <dcterms:created xsi:type="dcterms:W3CDTF">2005-01-12T10:25:28Z</dcterms:created>
  <dcterms:modified xsi:type="dcterms:W3CDTF">2012-01-13T13:35:09Z</dcterms:modified>
  <cp:category/>
  <cp:version/>
  <cp:contentType/>
  <cp:contentStatus/>
</cp:coreProperties>
</file>