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50" yWindow="195" windowWidth="14310" windowHeight="13740" tabRatio="809" activeTab="0"/>
  </bookViews>
  <sheets>
    <sheet name="Impressum" sheetId="1" r:id="rId1"/>
    <sheet name="Zeichenerklärung" sheetId="2" r:id="rId2"/>
    <sheet name="Inhaltsverz." sheetId="3" r:id="rId3"/>
    <sheet name="Inhaltsverz.(2)" sheetId="4" r:id="rId4"/>
    <sheet name="Vorbemerkungen" sheetId="5" r:id="rId5"/>
    <sheet name="Meldeverfahren" sheetId="6" r:id="rId6"/>
    <sheet name="Abkürz." sheetId="7" r:id="rId7"/>
    <sheet name="Tabelle1" sheetId="8" state="hidden" r:id="rId8"/>
    <sheet name="Graf 1" sheetId="9" r:id="rId9"/>
    <sheet name="Graf 2" sheetId="10" r:id="rId10"/>
    <sheet name="Graf 3" sheetId="11" r:id="rId11"/>
    <sheet name="Graf 4" sheetId="12" r:id="rId12"/>
    <sheet name="Graf 5" sheetId="13" r:id="rId13"/>
    <sheet name="Graf 6" sheetId="14" r:id="rId14"/>
    <sheet name="Diagramm6" sheetId="15" state="veryHidden" r:id="rId15"/>
    <sheet name="Tab 1" sheetId="16" r:id="rId16"/>
    <sheet name="Tab 2" sheetId="17" r:id="rId17"/>
    <sheet name="Tab 3" sheetId="18" r:id="rId18"/>
    <sheet name="Tab 4" sheetId="19" r:id="rId19"/>
    <sheet name="Tab 5" sheetId="20" r:id="rId20"/>
    <sheet name="Tab 6" sheetId="21" r:id="rId21"/>
    <sheet name="Tab 7" sheetId="22" r:id="rId22"/>
    <sheet name="Tab 8" sheetId="23" r:id="rId23"/>
    <sheet name="Tab 9" sheetId="24" r:id="rId24"/>
    <sheet name="Tab 10" sheetId="25" r:id="rId25"/>
    <sheet name="Tab 11" sheetId="26" r:id="rId26"/>
    <sheet name="Tab 12" sheetId="27" r:id="rId27"/>
  </sheets>
  <externalReferences>
    <externalReference r:id="rId30"/>
  </externalReferences>
  <definedNames>
    <definedName name="Bremenqkm">#REF!</definedName>
    <definedName name="_xlnm.Print_Area" localSheetId="15">'Tab 1'!$A$1:$L$70</definedName>
    <definedName name="_xlnm.Print_Area" localSheetId="25">'Tab 11'!$A$1:$F$59</definedName>
    <definedName name="_xlnm.Print_Area" localSheetId="26">'Tab 12'!$A$1:$T$61</definedName>
    <definedName name="_xlnm.Print_Area" localSheetId="16">'Tab 2'!$A$1:$K$70</definedName>
    <definedName name="_xlnm.Print_Area" localSheetId="18">'Tab 4'!$A$1:$H$219</definedName>
    <definedName name="_xlnm.Print_Area" localSheetId="19">'Tab 5'!$A$1:$P$180</definedName>
    <definedName name="_xlnm.Print_Area" localSheetId="20">'Tab 6'!$A$1:$Y$70</definedName>
    <definedName name="_xlnm.Print_Area" localSheetId="22">'Tab 8'!$A$1:$F$59</definedName>
    <definedName name="_xlnm.Print_Area" localSheetId="4">'Vorbemerkungen'!$A$1:$C$275</definedName>
  </definedNames>
  <calcPr fullCalcOnLoad="1"/>
</workbook>
</file>

<file path=xl/sharedStrings.xml><?xml version="1.0" encoding="utf-8"?>
<sst xmlns="http://schemas.openxmlformats.org/spreadsheetml/2006/main" count="2648" uniqueCount="755">
  <si>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</si>
  <si>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</si>
  <si>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</si>
  <si>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</si>
  <si>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</si>
  <si>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</si>
  <si>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</si>
  <si>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</si>
  <si>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</si>
  <si>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</si>
  <si>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</si>
  <si>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</si>
  <si>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</si>
  <si>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</si>
  <si>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</si>
  <si>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</si>
  <si>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</si>
  <si>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</si>
  <si>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</si>
  <si>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</si>
  <si>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</si>
  <si>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</si>
  <si>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</si>
  <si>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</si>
  <si>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</si>
  <si>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</si>
  <si>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</si>
  <si>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</si>
  <si>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</si>
  <si>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</si>
  <si>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</si>
  <si>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</si>
  <si>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</si>
  <si>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</si>
  <si>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</si>
  <si>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</si>
  <si>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</si>
  <si>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</si>
  <si>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</si>
  <si>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</si>
  <si>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</si>
  <si>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</si>
  <si>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</si>
  <si>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</si>
  <si>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</si>
  <si>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</si>
  <si>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</si>
  <si>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</si>
  <si>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</si>
  <si>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</si>
  <si>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</si>
  <si>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</si>
  <si>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</si>
  <si>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</si>
  <si>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</si>
  <si>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</si>
  <si>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</si>
  <si>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</si>
  <si>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</si>
  <si>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</si>
  <si>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</si>
  <si>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</si>
  <si>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</si>
  <si>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</si>
  <si>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</si>
  <si>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</si>
  <si>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</si>
  <si>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</si>
  <si>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</si>
  <si>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</si>
  <si>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</si>
  <si>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</si>
  <si>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</si>
  <si>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</si>
  <si>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</si>
  <si>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</si>
  <si>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</si>
  <si>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</si>
  <si>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</si>
  <si>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</si>
  <si>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</si>
  <si>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</si>
  <si>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</si>
  <si>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</si>
  <si>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</si>
  <si>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</si>
  <si>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</si>
  <si>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</si>
  <si>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</si>
  <si>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</si>
  <si>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</si>
  <si>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</si>
  <si>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</si>
  <si>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</si>
  <si>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</si>
  <si>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</si>
  <si>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</si>
  <si>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</si>
  <si>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</si>
  <si>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</si>
  <si>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</si>
  <si>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</si>
  <si>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</si>
  <si>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</si>
  <si>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</si>
  <si>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</si>
  <si>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</si>
  <si>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</si>
  <si>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</si>
  <si>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</si>
  <si>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</si>
  <si>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</si>
  <si>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</si>
  <si>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</si>
  <si>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</si>
  <si>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</si>
  <si>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</si>
  <si>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</si>
  <si>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</si>
  <si>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</si>
  <si>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</si>
  <si>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</si>
  <si>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</si>
  <si>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</si>
  <si>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</si>
  <si>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</si>
  <si>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</si>
  <si>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</si>
  <si>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</si>
  <si>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</si>
  <si>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</si>
  <si>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</si>
  <si>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</si>
  <si>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</si>
  <si>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</si>
  <si>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</si>
  <si>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</si>
  <si>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</si>
  <si>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</si>
  <si>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</si>
  <si>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</si>
  <si>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</si>
  <si>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</si>
  <si>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</si>
  <si>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</si>
  <si>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</si>
  <si>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</si>
  <si>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</si>
  <si>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</si>
  <si>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</si>
  <si>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</si>
  <si>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</si>
  <si>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</si>
  <si>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</si>
  <si>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</si>
  <si>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</si>
  <si>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</si>
  <si>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</si>
  <si>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</si>
  <si>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</si>
  <si>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</si>
  <si>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</si>
  <si>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</si>
  <si>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</si>
  <si>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</si>
  <si>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</si>
  <si>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</si>
  <si>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</si>
  <si>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</si>
  <si>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</si>
  <si>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</si>
  <si>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</si>
  <si>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</si>
  <si>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</si>
  <si>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</si>
  <si>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</si>
  <si>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</si>
  <si>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</si>
  <si>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</si>
  <si>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</si>
  <si>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</si>
  <si>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</si>
  <si>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</si>
  <si>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</si>
  <si>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</si>
  <si>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</si>
  <si>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</si>
  <si>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</si>
  <si>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</si>
  <si>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</si>
  <si>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</si>
  <si>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</si>
  <si>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</si>
  <si>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</si>
  <si>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</si>
  <si>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</si>
  <si>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</si>
  <si>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</si>
  <si>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</si>
  <si>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</si>
  <si>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</si>
  <si>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</si>
  <si>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</si>
  <si>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</si>
  <si>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</si>
  <si>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</si>
  <si>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</si>
  <si>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</si>
  <si>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</si>
  <si>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</si>
  <si>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</si>
  <si>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</si>
  <si>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</si>
  <si>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</si>
  <si>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</si>
  <si>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</si>
  <si>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</si>
  <si>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</si>
  <si>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</si>
  <si>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</si>
  <si>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</si>
  <si>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</si>
  <si>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</si>
  <si>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</si>
  <si>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</si>
  <si>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</si>
  <si>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</si>
  <si>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</si>
  <si>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</si>
  <si>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</si>
  <si>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</si>
  <si>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</si>
  <si>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</si>
  <si>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</si>
  <si>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</si>
  <si>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</si>
  <si>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</si>
  <si>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</si>
  <si>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</si>
  <si>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</si>
  <si>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</si>
  <si>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</si>
  <si>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</si>
  <si>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</si>
  <si>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</si>
  <si>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</si>
  <si>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</si>
  <si>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</si>
  <si>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</si>
  <si>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</si>
  <si>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</si>
  <si>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</si>
  <si>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</si>
  <si>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</si>
  <si>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</si>
  <si>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</si>
  <si>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</si>
  <si>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</si>
  <si>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</si>
  <si>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</si>
  <si>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</si>
  <si>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</si>
  <si>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</si>
  <si>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</si>
  <si>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</si>
  <si>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</si>
  <si>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</si>
  <si>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</si>
  <si>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</si>
  <si>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</si>
  <si>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</si>
  <si>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</si>
  <si>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</si>
  <si>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</si>
  <si>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</si>
  <si>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</si>
  <si>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</si>
  <si>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</si>
  <si>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</si>
  <si>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</si>
  <si>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</si>
  <si>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</si>
  <si>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</si>
  <si>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</si>
  <si>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</si>
  <si>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</si>
  <si>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</si>
  <si>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</si>
  <si>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</si>
  <si>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</si>
  <si>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</si>
  <si>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</si>
  <si>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</si>
  <si>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</si>
  <si>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</si>
  <si>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</si>
  <si>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</si>
  <si>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</si>
  <si>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</si>
  <si>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</si>
  <si>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</si>
  <si>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</si>
  <si>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</si>
  <si>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</si>
  <si>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</si>
  <si>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</si>
  <si>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</si>
  <si>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</si>
  <si>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</si>
  <si>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</si>
  <si>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</si>
  <si>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</si>
  <si>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</si>
  <si>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</si>
  <si>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</si>
  <si>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</si>
  <si>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</si>
  <si>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</si>
  <si>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</si>
  <si>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</si>
  <si>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</si>
  <si>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</si>
  <si>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</si>
  <si>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</si>
  <si>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</si>
  <si>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</si>
  <si>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</si>
  <si>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</si>
  <si>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</si>
  <si>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</si>
  <si>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</si>
  <si>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</si>
  <si>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</si>
  <si>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t>Kasach-stan</t>
  </si>
  <si>
    <r>
      <t xml:space="preserve">Wirtschaftsabschnitt </t>
    </r>
    <r>
      <rPr>
        <vertAlign val="superscript"/>
        <sz val="10"/>
        <rFont val="Arial"/>
        <family val="2"/>
      </rPr>
      <t>2)</t>
    </r>
  </si>
  <si>
    <t>78.2, 78.3</t>
  </si>
  <si>
    <t>84.1</t>
  </si>
  <si>
    <t xml:space="preserve">         dar. Öffentliche Verwaltung</t>
  </si>
  <si>
    <t>Bulgarien</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</si>
  <si>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</si>
  <si>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</si>
  <si>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</si>
  <si>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</si>
  <si>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</si>
  <si>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</si>
  <si>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</si>
  <si>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</si>
  <si>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</si>
  <si>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</si>
  <si>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</si>
  <si>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</si>
  <si>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</si>
  <si>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</si>
  <si>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</si>
  <si>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</si>
  <si>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</si>
  <si>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</si>
  <si>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</si>
  <si>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</si>
  <si>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</si>
  <si>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</si>
  <si>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</si>
  <si>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</si>
  <si>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</si>
  <si>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</si>
  <si>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</si>
  <si>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</si>
  <si>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</si>
  <si>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</si>
  <si>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</si>
  <si>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</si>
  <si>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</si>
  <si>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</si>
  <si>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</si>
  <si>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</si>
  <si>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</si>
  <si>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</si>
  <si>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</si>
  <si>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</si>
  <si>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</si>
  <si>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</si>
  <si>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</si>
  <si>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</si>
  <si>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</si>
  <si>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</si>
  <si>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</si>
  <si>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</si>
  <si>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</si>
  <si>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</si>
  <si>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</si>
  <si>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</si>
  <si>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</si>
  <si>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</si>
  <si>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</si>
  <si>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</si>
  <si>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</si>
  <si>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</si>
  <si>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</si>
  <si>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</si>
  <si>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</si>
  <si>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</si>
  <si>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</si>
  <si>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</si>
  <si>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</si>
  <si>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</si>
  <si>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</si>
  <si>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</si>
  <si>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</si>
  <si>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</si>
  <si>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</si>
  <si>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</si>
  <si>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</si>
  <si>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</si>
  <si>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</si>
  <si>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</si>
  <si>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</si>
  <si>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</si>
  <si>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</si>
  <si>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</si>
  <si>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</si>
  <si>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</si>
  <si>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</si>
  <si>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</si>
  <si>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</si>
  <si>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</si>
  <si>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</si>
  <si>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</si>
  <si>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</si>
  <si>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</si>
  <si>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</si>
  <si>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</si>
  <si>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</si>
  <si>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</si>
  <si>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</si>
  <si>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</si>
  <si>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</si>
  <si>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</si>
  <si>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</si>
  <si>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</si>
  <si>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</si>
  <si>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</si>
  <si>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</si>
  <si>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</si>
  <si>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</si>
  <si>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</si>
  <si>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</si>
  <si>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</si>
  <si>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</si>
  <si>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</si>
  <si>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</si>
  <si>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</si>
  <si>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</si>
  <si>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</si>
  <si>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</si>
  <si>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</si>
  <si>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</si>
  <si>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</si>
  <si>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</si>
  <si>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</si>
  <si>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</si>
  <si>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</si>
  <si>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</si>
  <si>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</si>
  <si>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</si>
  <si>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</si>
  <si>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</si>
  <si>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</si>
  <si>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</si>
  <si>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</si>
  <si>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</si>
  <si>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</si>
  <si>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</si>
  <si>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</si>
  <si>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</si>
  <si>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</si>
  <si>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</si>
  <si>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</si>
  <si>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</si>
  <si>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</si>
  <si>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</si>
  <si>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</si>
  <si>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</si>
  <si>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</si>
  <si>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</si>
  <si>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</si>
  <si>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</si>
  <si>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</si>
  <si>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</si>
  <si>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</si>
  <si>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</si>
  <si>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</si>
  <si>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</si>
  <si>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</si>
  <si>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</si>
  <si>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</si>
  <si>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</si>
  <si>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</si>
  <si>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</si>
  <si>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</si>
  <si>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</si>
  <si>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</si>
  <si>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</si>
  <si>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</si>
  <si>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</si>
  <si>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</si>
  <si>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</si>
  <si>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</si>
  <si>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</si>
  <si>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</si>
  <si>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</si>
  <si>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</si>
  <si>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</si>
  <si>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</si>
  <si>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</si>
  <si>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</si>
  <si>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</si>
  <si>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</si>
  <si>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</si>
  <si>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</si>
  <si>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</si>
  <si>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</si>
  <si>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</si>
  <si>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</si>
  <si>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</si>
  <si>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</si>
  <si>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</si>
  <si>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</si>
  <si>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</si>
  <si>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</si>
  <si>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</si>
  <si>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</si>
  <si>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</si>
  <si>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</si>
  <si>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</si>
  <si>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</si>
  <si>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</si>
  <si>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</si>
  <si>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</si>
  <si>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</si>
  <si>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</si>
  <si>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</si>
  <si>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</si>
  <si>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</si>
  <si>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</si>
  <si>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</si>
  <si>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</si>
  <si>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</si>
  <si>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</si>
  <si>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</si>
  <si>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</si>
  <si>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</si>
  <si>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</si>
  <si>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</si>
  <si>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</si>
  <si>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t>Spanien</t>
  </si>
  <si>
    <t>Indien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</si>
  <si>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</si>
  <si>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</si>
  <si>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</si>
  <si>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</si>
  <si>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</si>
  <si>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</si>
  <si>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</si>
  <si>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</si>
  <si>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</si>
  <si>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</si>
  <si>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</si>
  <si>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</si>
  <si>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</si>
  <si>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</si>
  <si>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</si>
  <si>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</si>
  <si>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</si>
  <si>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r>
      <t>nach Vollzeit-/Teilzeitbeschäftigung</t>
    </r>
    <r>
      <rPr>
        <b/>
        <vertAlign val="superscript"/>
        <sz val="10"/>
        <rFont val="Arial"/>
        <family val="2"/>
      </rPr>
      <t xml:space="preserve"> 6)</t>
    </r>
  </si>
  <si>
    <t>Vollzeitbeschäftigte</t>
  </si>
  <si>
    <t>Teilzeitbeschäftigte</t>
  </si>
  <si>
    <r>
      <t xml:space="preserve">nach zusammengefassten Wirtschaftsabschnitten </t>
    </r>
    <r>
      <rPr>
        <b/>
        <vertAlign val="superscript"/>
        <sz val="10"/>
        <rFont val="Arial"/>
        <family val="2"/>
      </rPr>
      <t>6) 7)</t>
    </r>
  </si>
  <si>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</si>
  <si>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</si>
  <si>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</si>
  <si>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</si>
  <si>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</si>
  <si>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</si>
  <si>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</si>
  <si>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</si>
  <si>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</si>
  <si>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</si>
  <si>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Litauen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</si>
  <si>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</si>
  <si>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</si>
  <si>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</si>
  <si>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</si>
  <si>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</si>
  <si>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</si>
  <si>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</si>
  <si>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</si>
  <si>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</si>
  <si>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</si>
  <si>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</si>
  <si>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</si>
  <si>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</si>
  <si>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</si>
  <si>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</si>
  <si>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</si>
  <si>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</si>
  <si>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</si>
  <si>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</si>
  <si>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</si>
  <si>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</si>
  <si>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</si>
  <si>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</si>
  <si>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</si>
  <si>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</si>
  <si>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</si>
  <si>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</si>
  <si>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</si>
  <si>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</si>
  <si>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</si>
  <si>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</si>
  <si>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</si>
  <si>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</si>
  <si>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</si>
  <si>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</si>
  <si>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</si>
  <si>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</si>
  <si>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</si>
  <si>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</si>
  <si>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</si>
  <si>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</si>
  <si>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 xml:space="preserve"> </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</si>
  <si>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</si>
  <si>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</si>
  <si>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</si>
  <si>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</si>
  <si>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</si>
  <si>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</si>
  <si>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</si>
  <si>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</si>
  <si>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</si>
  <si>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</si>
  <si>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</si>
  <si>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</si>
  <si>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</si>
  <si>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</si>
  <si>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</si>
  <si>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</si>
  <si>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</si>
  <si>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</si>
  <si>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</si>
  <si>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</si>
  <si>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</si>
  <si>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</si>
  <si>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</si>
  <si>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</si>
  <si>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</si>
  <si>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</si>
  <si>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</si>
  <si>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</si>
  <si>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</si>
  <si>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</si>
  <si>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</si>
  <si>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</si>
  <si>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</si>
  <si>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</si>
  <si>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</si>
  <si>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</si>
  <si>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</si>
  <si>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</si>
  <si>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</si>
  <si>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</si>
  <si>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</si>
  <si>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</si>
  <si>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</si>
  <si>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</si>
  <si>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</si>
  <si>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 xml:space="preserve">zusammen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</si>
  <si>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</si>
  <si>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</si>
  <si>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</si>
  <si>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</si>
  <si>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</si>
  <si>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Wegen der Umstellung musste in der Übergangszeit vom Stichtag 30.9.2011 bis zum 31.12.2013 auf eine Gliederung nach Berufsbereichen, nach beruflicher Ausbildung sowie nach Voll- und Teilzeitbeschäftigung verzichtet werden. 
</t>
    </r>
  </si>
  <si>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</si>
  <si>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1. Sozialversicherungspflichtig Beschäftigte am Arbeitsort am 31.3.2016 nach Strukturmerkmalen</t>
  </si>
  <si>
    <t>Veränderung gegenüber
 31.12.2015</t>
  </si>
  <si>
    <t>Veränderung gegenüber 31.3.2015</t>
  </si>
  <si>
    <t>Städten und Landkreisen am 31.3.2016  nach ausgewählten Merkmalen</t>
  </si>
  <si>
    <t>Veränd.
 gg.
 31.3.
2015</t>
  </si>
  <si>
    <t xml:space="preserve">3. Sozialversicherungspflichtig Beschäftigte am Arbeitsort am 31.3.2016 nach zusammengefassten </t>
  </si>
  <si>
    <t>4. Sozialversicherungspflichtig Beschäftigte am Arbeitsort am 31.3.2016 nach Wirtschaftsabschnitten</t>
  </si>
  <si>
    <t>Noch: 4. Sozialversicherungspflichtig Beschäftigte am Arbeitsort am 31.3.2016 nach Wirtschaftsabschnitten</t>
  </si>
  <si>
    <t>Arbeitsort am 31.3.2016 nach deutschen und aus-</t>
  </si>
  <si>
    <t xml:space="preserve">6.  Ausländische sozialversicherungspflichtig Beschäftigte am Arbeitsort am 31.3.2016 nach zusammen </t>
  </si>
  <si>
    <t>Städten und Landkreisen am 31.3.2016 nach zusammengefassten Wirtschaftsabschnitten</t>
  </si>
  <si>
    <t>31.3.2016 nach deutschen und ausländischen Beschäftigten sowie Vollzeit- und Teilzeitbeschäftigten</t>
  </si>
  <si>
    <t>9. Sozialversicherungspflichtig Beschäftigte am Wohnort am 31.3.2016 nach Berufsbereichen,</t>
  </si>
  <si>
    <t>Noch: 9. Sozialversicherungspflichtig Beschäftigte am Wohnort am 31.3.2016 nach Berufsbereichen,</t>
  </si>
  <si>
    <t xml:space="preserve">10. Sozialversicherungspflichtig Beschäftigte am Wohnort am 31.3.2016 nach Berufsbereichen, </t>
  </si>
  <si>
    <t>am 31.3.2016 nach Ausbildungsabschlüssen, Altersgruppen sowie Auszubildende</t>
  </si>
  <si>
    <t>Sozialversicherungspflichtig Beschäftigte am Arbeitsort am 31.3.2016 nach</t>
  </si>
  <si>
    <t>am 31.3.2016 nach Wirtschaftsabschnitten</t>
  </si>
  <si>
    <t>in den kreisfreien Städten und Landkreisen am 31.3.2016</t>
  </si>
  <si>
    <t>freien Städten und Landkreisen am 31.3.2016 nach dem Geschlecht</t>
  </si>
  <si>
    <t>Sozialversicherungspflichtig Beschäftigte am Arbeitsort am 31.3.2016</t>
  </si>
  <si>
    <t xml:space="preserve">in den kreisfreien Städten und Landkreisen am 31.3.2016 </t>
  </si>
  <si>
    <t xml:space="preserve">Sozialversicherungspflichtig Beschäftigte am Arbeitsort am 31.3.2016 </t>
  </si>
  <si>
    <t xml:space="preserve">Ausländische sozialversicherungspflichtig Beschäftigte am Arbeitsort am 31.3.2016 nach  </t>
  </si>
  <si>
    <t>und Landkreisen am 31.3.2016 nach zusammengefassten Wirtschaftsabschnitten</t>
  </si>
  <si>
    <t>und Landkreisen am 31.3.2016 nach deutschen und ausländischen</t>
  </si>
  <si>
    <t>Sozialversicherungspflichtig Beschäftigte am Wohnort am 31.3.2016 nach</t>
  </si>
  <si>
    <t>Sozialversicherungspflichtig Beschäftigte am Wohnort am 31.3.2016 nach Berufsbereichen,</t>
  </si>
  <si>
    <t>und Landkreisen am 31.3.2016 nach deutschen und ausländischen Beschäftigten</t>
  </si>
  <si>
    <t>und Landkreisen am 31.3.2016 nach Ausbildungsabschlüssen,</t>
  </si>
  <si>
    <t>Eine kurzfristige Beschäftigung liegt nach § 8 Abs. 1 Nr. 2 SGB IV vor, wenn die Beschäfti-gung für eine Zeitdauer ausgeübt wird, die im Laufe eines Kalenderjahres auf nicht mehr als zwei Monate oder insgesamt 50 Arbeitstage (im Zeitraum vom 01.01.2015 bis 31.12.2018: drei Monate oder insgesamt 70 Arbeitstage) nach ihrer Eigenart begrenzt zu sein pflegt, oder im Voraus vertraglich begrenzt ist.</t>
  </si>
  <si>
    <t>Diesem Statistischen Bericht liegt der Gebietsstand Thüringens vom 31.3.2016 zu Grunde.</t>
  </si>
  <si>
    <t>.</t>
  </si>
  <si>
    <t xml:space="preserve"> -</t>
  </si>
  <si>
    <t xml:space="preserve">.  </t>
  </si>
  <si>
    <t xml:space="preserve">1) einschließlich Fälle „ohne Angabe" - 2) Klassifikation der Wirtschaftszweige, Ausgabe 2008 (WZ 2008) - 3) ohne „Staatenlos" bzw. „Personen mit ungeklärter Staatsangehörigkeit" </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</si>
  <si>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</si>
  <si>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</si>
  <si>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</si>
  <si>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</si>
  <si>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</si>
  <si>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</si>
  <si>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</si>
  <si>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</si>
  <si>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</si>
  <si>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</si>
  <si>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</si>
  <si>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</si>
  <si>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</si>
  <si>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</si>
  <si>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</si>
  <si>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</si>
  <si>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</si>
  <si>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</si>
  <si>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</si>
  <si>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</si>
  <si>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</si>
  <si>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</si>
  <si>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</si>
  <si>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</si>
  <si>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</si>
  <si>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</si>
  <si>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</si>
  <si>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</si>
  <si>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</si>
  <si>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</si>
  <si>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</si>
  <si>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</si>
  <si>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</si>
  <si>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</si>
  <si>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Sozialversicherungspflichtig Beschäftigte in Thüringen am 31.3.2016 - vorläufige Ergebnisse -</t>
  </si>
  <si>
    <t>Erscheinungsweise: vierteljährlich</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</si>
</sst>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 numFmtId="222" formatCode="#\ ##0\ \ \ \ \ "/>
  </numFmts>
  <fonts count="80">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sz val="9.5"/>
      <name val="Arial"/>
      <family val="2"/>
    </font>
    <font>
      <vertAlign val="superscript"/>
      <sz val="9.5"/>
      <name val="Arial"/>
      <family val="2"/>
    </font>
    <font>
      <sz val="10"/>
      <color indexed="8"/>
      <name val="Arial"/>
      <family val="2"/>
    </font>
    <font>
      <sz val="8"/>
      <color indexed="8"/>
      <name val="Arial"/>
      <family val="2"/>
    </font>
    <font>
      <b/>
      <sz val="10"/>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color indexed="8"/>
      </left>
      <right>
        <color indexed="8"/>
      </right>
      <top>
        <color indexed="8"/>
      </top>
      <bottom>
        <color indexed="8"/>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thin"/>
      <right style="hair"/>
      <top style="hair"/>
      <bottom style="thin"/>
    </border>
    <border>
      <left style="hair"/>
      <right style="hair"/>
      <top style="thin"/>
      <bottom style="hair"/>
    </border>
    <border>
      <left style="hair"/>
      <right style="hair"/>
      <top>
        <color indexed="63"/>
      </top>
      <bottom style="hair"/>
    </border>
    <border>
      <left style="hair"/>
      <right style="hair"/>
      <top style="hair"/>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thin"/>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style="hair"/>
      <right>
        <color indexed="63"/>
      </right>
      <top style="thin"/>
      <bottom>
        <color indexed="63"/>
      </bottom>
    </border>
    <border>
      <left>
        <color indexed="63"/>
      </left>
      <right style="hair"/>
      <top style="thin"/>
      <bottom>
        <color indexed="63"/>
      </bottom>
    </border>
    <border>
      <left>
        <color indexed="63"/>
      </left>
      <right>
        <color indexed="63"/>
      </right>
      <top>
        <color indexed="63"/>
      </top>
      <bottom style="hair"/>
    </border>
    <border>
      <left style="hair"/>
      <right>
        <color indexed="63"/>
      </right>
      <top>
        <color indexed="63"/>
      </top>
      <bottom style="thin"/>
    </border>
    <border>
      <left style="hair"/>
      <right style="hair"/>
      <top>
        <color indexed="63"/>
      </top>
      <bottom style="thin"/>
    </border>
    <border>
      <left style="thin"/>
      <right style="hair"/>
      <top style="thin"/>
      <bottom style="hair"/>
    </border>
    <border>
      <left style="thin"/>
      <right style="hair"/>
      <top style="hair"/>
      <bottom style="hair"/>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
      <left>
        <color indexed="63"/>
      </left>
      <right style="hair"/>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6" borderId="2" applyNumberFormat="0" applyAlignment="0" applyProtection="0"/>
    <xf numFmtId="0" fontId="62" fillId="0" borderId="0" applyNumberFormat="0" applyFill="0" applyBorder="0" applyAlignment="0" applyProtection="0"/>
    <xf numFmtId="41"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0" borderId="0" applyNumberFormat="0" applyFill="0" applyBorder="0" applyAlignment="0" applyProtection="0"/>
    <xf numFmtId="43"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13"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513">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5"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5" xfId="0" applyFont="1" applyFill="1" applyBorder="1" applyAlignment="1">
      <alignment horizontal="left" vertical="top"/>
    </xf>
    <xf numFmtId="16" fontId="0" fillId="0" borderId="15" xfId="0" applyNumberFormat="1" applyFont="1" applyFill="1" applyBorder="1" applyAlignment="1" quotePrefix="1">
      <alignment horizontal="left" vertical="top"/>
    </xf>
    <xf numFmtId="0" fontId="0" fillId="0" borderId="15"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0" fillId="0" borderId="10" xfId="0" applyFill="1" applyBorder="1" applyAlignment="1">
      <alignment horizontal="left" indent="1"/>
    </xf>
    <xf numFmtId="175" fontId="0" fillId="0" borderId="15" xfId="0" applyNumberFormat="1" applyFill="1" applyBorder="1" applyAlignment="1">
      <alignment/>
    </xf>
    <xf numFmtId="175" fontId="0" fillId="0" borderId="0" xfId="0" applyNumberFormat="1" applyFill="1" applyBorder="1" applyAlignment="1">
      <alignment/>
    </xf>
    <xf numFmtId="175" fontId="0" fillId="0" borderId="16" xfId="0" applyNumberFormat="1" applyFill="1" applyBorder="1" applyAlignment="1">
      <alignment/>
    </xf>
    <xf numFmtId="175" fontId="3" fillId="0" borderId="15" xfId="0" applyNumberFormat="1" applyFont="1" applyFill="1" applyBorder="1" applyAlignment="1">
      <alignment/>
    </xf>
    <xf numFmtId="175" fontId="3" fillId="0" borderId="0" xfId="0" applyNumberFormat="1" applyFont="1" applyFill="1" applyBorder="1" applyAlignment="1">
      <alignment/>
    </xf>
    <xf numFmtId="175" fontId="3" fillId="0" borderId="16"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5"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6" xfId="0" applyFill="1" applyBorder="1" applyAlignment="1">
      <alignment horizontal="right"/>
    </xf>
    <xf numFmtId="0" fontId="0" fillId="0" borderId="15" xfId="0" applyFill="1" applyBorder="1" applyAlignment="1">
      <alignment/>
    </xf>
    <xf numFmtId="176" fontId="0" fillId="0" borderId="0" xfId="0" applyNumberFormat="1" applyFill="1" applyAlignment="1">
      <alignment/>
    </xf>
    <xf numFmtId="0" fontId="0" fillId="0" borderId="15"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0" xfId="0" applyFill="1" applyBorder="1" applyAlignment="1">
      <alignment horizontal="right"/>
    </xf>
    <xf numFmtId="0" fontId="3" fillId="0" borderId="0" xfId="0" applyFont="1" applyFill="1" applyAlignment="1">
      <alignment/>
    </xf>
    <xf numFmtId="0" fontId="12" fillId="0" borderId="0" xfId="53" applyFont="1" applyFill="1" applyAlignment="1" applyProtection="1">
      <alignment horizontal="center" vertical="center" wrapText="1"/>
      <protection/>
    </xf>
    <xf numFmtId="0" fontId="14" fillId="0" borderId="0" xfId="53" applyFont="1" applyAlignment="1">
      <alignment horizontal="centerContinuous" vertical="center" wrapText="1"/>
      <protection/>
    </xf>
    <xf numFmtId="0" fontId="12" fillId="0" borderId="0" xfId="53" applyFont="1" applyAlignment="1">
      <alignment horizontal="centerContinuous" vertical="center" wrapText="1"/>
      <protection/>
    </xf>
    <xf numFmtId="0" fontId="12" fillId="0" borderId="0" xfId="53" applyFont="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horizontal="centerContinuous" vertical="center" wrapText="1"/>
      <protection/>
    </xf>
    <xf numFmtId="0" fontId="15" fillId="0" borderId="0" xfId="53" applyFont="1" applyAlignment="1">
      <alignment horizontal="center" wrapText="1"/>
      <protection/>
    </xf>
    <xf numFmtId="0" fontId="15" fillId="0" borderId="0" xfId="53" applyFont="1" applyBorder="1" applyAlignment="1">
      <alignment horizontal="center" wrapText="1"/>
      <protection/>
    </xf>
    <xf numFmtId="0" fontId="15" fillId="0" borderId="0" xfId="53" applyFont="1" applyAlignment="1">
      <alignment horizontal="centerContinuous" wrapText="1"/>
      <protection/>
    </xf>
    <xf numFmtId="0" fontId="15" fillId="0" borderId="22" xfId="53" applyFont="1" applyBorder="1" applyAlignment="1">
      <alignment horizontal="center" vertical="center" wrapText="1"/>
      <protection/>
    </xf>
    <xf numFmtId="0" fontId="15" fillId="0" borderId="23" xfId="53" applyFont="1" applyBorder="1" applyAlignment="1">
      <alignment horizontal="center" vertical="center" wrapText="1"/>
      <protection/>
    </xf>
    <xf numFmtId="0" fontId="15" fillId="0" borderId="24" xfId="53" applyFont="1" applyBorder="1" applyAlignment="1">
      <alignment horizontal="center" vertical="center" wrapText="1"/>
      <protection/>
    </xf>
    <xf numFmtId="0" fontId="11" fillId="0" borderId="25" xfId="53" applyFont="1" applyBorder="1" applyAlignment="1">
      <alignment horizontal="center" vertical="center" wrapText="1"/>
      <protection/>
    </xf>
    <xf numFmtId="0" fontId="11" fillId="0" borderId="0" xfId="53" applyFont="1" applyAlignment="1">
      <alignment horizontal="center" vertical="center" wrapText="1"/>
      <protection/>
    </xf>
    <xf numFmtId="0" fontId="11" fillId="0" borderId="26" xfId="53" applyFont="1" applyBorder="1" applyAlignment="1">
      <alignment horizontal="centerContinuous" vertical="center" wrapText="1"/>
      <protection/>
    </xf>
    <xf numFmtId="0" fontId="11" fillId="0" borderId="27" xfId="53" applyFont="1" applyBorder="1" applyAlignment="1">
      <alignment horizontal="centerContinuous" vertical="center" wrapText="1"/>
      <protection/>
    </xf>
    <xf numFmtId="0" fontId="11" fillId="0" borderId="28" xfId="53" applyFont="1" applyBorder="1" applyAlignment="1">
      <alignment horizontal="center" vertical="center" wrapText="1"/>
      <protection/>
    </xf>
    <xf numFmtId="0" fontId="15" fillId="0" borderId="25" xfId="53" applyFont="1" applyBorder="1" applyAlignment="1">
      <alignment horizontal="center" vertical="center" wrapText="1"/>
      <protection/>
    </xf>
    <xf numFmtId="0" fontId="15" fillId="0" borderId="28" xfId="53" applyFont="1" applyBorder="1" applyAlignment="1">
      <alignment horizontal="center" vertical="center" wrapText="1"/>
      <protection/>
    </xf>
    <xf numFmtId="0" fontId="15" fillId="0" borderId="26" xfId="53" applyFont="1" applyBorder="1" applyAlignment="1">
      <alignment horizontal="centerContinuous" vertical="center" wrapText="1"/>
      <protection/>
    </xf>
    <xf numFmtId="0" fontId="15" fillId="0" borderId="27" xfId="53" applyFont="1" applyBorder="1" applyAlignment="1">
      <alignment horizontal="centerContinuous" vertical="center" wrapText="1"/>
      <protection/>
    </xf>
    <xf numFmtId="0" fontId="16" fillId="0" borderId="26" xfId="53" applyFont="1" applyBorder="1" applyAlignment="1">
      <alignment horizontal="centerContinuous" vertical="center" wrapText="1"/>
      <protection/>
    </xf>
    <xf numFmtId="0" fontId="15" fillId="0" borderId="29" xfId="53" applyFont="1" applyBorder="1" applyAlignment="1">
      <alignment horizontal="center" vertical="center" wrapText="1"/>
      <protection/>
    </xf>
    <xf numFmtId="0" fontId="15" fillId="0" borderId="30" xfId="53" applyFont="1" applyBorder="1" applyAlignment="1">
      <alignment horizontal="center" vertical="center" wrapText="1"/>
      <protection/>
    </xf>
    <xf numFmtId="0" fontId="15" fillId="0" borderId="31"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17" fillId="0" borderId="0" xfId="53" applyFont="1" applyBorder="1" applyAlignment="1">
      <alignment horizontal="center" vertical="top" wrapText="1"/>
      <protection/>
    </xf>
    <xf numFmtId="0" fontId="17" fillId="0" borderId="0" xfId="53" applyFont="1" applyAlignment="1">
      <alignment horizontal="center" vertical="top" wrapText="1"/>
      <protection/>
    </xf>
    <xf numFmtId="0" fontId="15" fillId="0" borderId="25" xfId="53" applyFont="1" applyBorder="1" applyAlignment="1">
      <alignment vertical="center" wrapText="1"/>
      <protection/>
    </xf>
    <xf numFmtId="0" fontId="15" fillId="0" borderId="32" xfId="53" applyFont="1" applyBorder="1" applyAlignment="1">
      <alignment horizontal="centerContinuous" vertical="center" wrapText="1"/>
      <protection/>
    </xf>
    <xf numFmtId="0" fontId="15" fillId="0" borderId="33" xfId="53" applyFont="1" applyBorder="1" applyAlignment="1">
      <alignment horizontal="centerContinuous" vertical="center" wrapText="1"/>
      <protection/>
    </xf>
    <xf numFmtId="0" fontId="15" fillId="0" borderId="0" xfId="53" applyFont="1" applyAlignment="1">
      <alignment vertical="center" wrapText="1"/>
      <protection/>
    </xf>
    <xf numFmtId="0" fontId="15" fillId="0" borderId="28" xfId="53" applyFont="1" applyBorder="1" applyAlignment="1">
      <alignment vertical="center" wrapText="1"/>
      <protection/>
    </xf>
    <xf numFmtId="0" fontId="15" fillId="0" borderId="25" xfId="53" applyFont="1" applyBorder="1" applyAlignment="1">
      <alignment wrapText="1"/>
      <protection/>
    </xf>
    <xf numFmtId="0" fontId="15" fillId="0" borderId="0" xfId="53" applyFont="1" applyAlignment="1">
      <alignment wrapText="1"/>
      <protection/>
    </xf>
    <xf numFmtId="0" fontId="15" fillId="0" borderId="28" xfId="53" applyFont="1" applyBorder="1" applyAlignment="1">
      <alignment wrapText="1"/>
      <protection/>
    </xf>
    <xf numFmtId="0" fontId="16" fillId="0" borderId="0" xfId="53" applyFont="1" applyAlignment="1">
      <alignment horizontal="centerContinuous" vertical="center" wrapText="1"/>
      <protection/>
    </xf>
    <xf numFmtId="0" fontId="16" fillId="0" borderId="27" xfId="53" applyFont="1" applyBorder="1" applyAlignment="1">
      <alignment horizontal="centerContinuous" vertical="center" wrapText="1"/>
      <protection/>
    </xf>
    <xf numFmtId="49" fontId="15" fillId="0" borderId="25" xfId="53" applyNumberFormat="1" applyFont="1" applyBorder="1" applyAlignment="1">
      <alignment wrapText="1"/>
      <protection/>
    </xf>
    <xf numFmtId="49" fontId="15" fillId="0" borderId="0" xfId="53" applyNumberFormat="1" applyFont="1" applyAlignment="1">
      <alignment wrapText="1"/>
      <protection/>
    </xf>
    <xf numFmtId="49" fontId="15" fillId="0" borderId="28" xfId="53" applyNumberFormat="1" applyFont="1" applyBorder="1" applyAlignment="1">
      <alignment wrapText="1"/>
      <protection/>
    </xf>
    <xf numFmtId="49" fontId="15" fillId="0" borderId="25" xfId="53" applyNumberFormat="1" applyFont="1" applyBorder="1" applyAlignment="1">
      <alignment vertical="top" wrapText="1"/>
      <protection/>
    </xf>
    <xf numFmtId="49" fontId="15" fillId="0" borderId="0" xfId="53" applyNumberFormat="1" applyFont="1" applyAlignment="1">
      <alignment vertical="top" wrapText="1"/>
      <protection/>
    </xf>
    <xf numFmtId="49" fontId="15" fillId="0" borderId="28" xfId="53" applyNumberFormat="1" applyFont="1" applyBorder="1" applyAlignment="1">
      <alignment vertical="top" wrapText="1"/>
      <protection/>
    </xf>
    <xf numFmtId="0" fontId="16" fillId="0" borderId="29" xfId="53" applyFont="1" applyBorder="1" applyAlignment="1">
      <alignment wrapText="1"/>
      <protection/>
    </xf>
    <xf numFmtId="0" fontId="16" fillId="0" borderId="30" xfId="53" applyFont="1" applyBorder="1" applyAlignment="1">
      <alignment wrapText="1"/>
      <protection/>
    </xf>
    <xf numFmtId="0" fontId="16" fillId="0" borderId="31" xfId="53" applyFont="1" applyBorder="1" applyAlignment="1">
      <alignment wrapText="1"/>
      <protection/>
    </xf>
    <xf numFmtId="0" fontId="16" fillId="0" borderId="0" xfId="53"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0" fontId="0" fillId="0" borderId="34" xfId="0" applyFill="1" applyBorder="1" applyAlignment="1">
      <alignment horizontal="left" indent="1"/>
    </xf>
    <xf numFmtId="0" fontId="3" fillId="0" borderId="34"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6" xfId="0" applyNumberFormat="1" applyFill="1" applyBorder="1" applyAlignment="1">
      <alignment horizontal="center"/>
    </xf>
    <xf numFmtId="176" fontId="0" fillId="0" borderId="16" xfId="0" applyNumberFormat="1" applyFill="1" applyBorder="1" applyAlignment="1">
      <alignment horizontal="center"/>
    </xf>
    <xf numFmtId="211" fontId="3" fillId="0" borderId="16"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5"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3"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6"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3"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3" applyFont="1" applyAlignment="1">
      <alignment horizontal="centerContinuous" vertical="center" wrapText="1"/>
      <protection/>
    </xf>
    <xf numFmtId="0" fontId="21" fillId="0" borderId="0" xfId="53" applyFont="1" applyAlignment="1">
      <alignment horizontal="centerContinuous" wrapText="1"/>
      <protection/>
    </xf>
    <xf numFmtId="0" fontId="22" fillId="0" borderId="35" xfId="53" applyFont="1" applyBorder="1" applyAlignment="1">
      <alignment horizontal="centerContinuous" vertical="center" wrapText="1"/>
      <protection/>
    </xf>
    <xf numFmtId="0" fontId="23" fillId="0" borderId="35" xfId="53" applyFont="1" applyBorder="1" applyAlignment="1">
      <alignment horizontal="centerContinuous" vertical="center" wrapText="1"/>
      <protection/>
    </xf>
    <xf numFmtId="0" fontId="23" fillId="0" borderId="36" xfId="53" applyFont="1" applyBorder="1" applyAlignment="1">
      <alignment horizontal="centerContinuous" vertical="center" wrapText="1"/>
      <protection/>
    </xf>
    <xf numFmtId="0" fontId="13" fillId="0" borderId="26" xfId="53" applyFont="1" applyBorder="1" applyAlignment="1">
      <alignment horizontal="centerContinuous" vertical="center" wrapText="1"/>
      <protection/>
    </xf>
    <xf numFmtId="0" fontId="25" fillId="0" borderId="26" xfId="53" applyFont="1" applyBorder="1" applyAlignment="1">
      <alignment horizontal="centerContinuous" vertical="center" wrapText="1"/>
      <protection/>
    </xf>
    <xf numFmtId="0" fontId="13" fillId="0" borderId="27" xfId="53" applyFont="1" applyBorder="1" applyAlignment="1">
      <alignment horizontal="centerContinuous" vertical="center" wrapText="1"/>
      <protection/>
    </xf>
    <xf numFmtId="0" fontId="25" fillId="0" borderId="37" xfId="53" applyFont="1" applyBorder="1" applyAlignment="1">
      <alignment horizontal="centerContinuous" vertical="center" wrapText="1"/>
      <protection/>
    </xf>
    <xf numFmtId="0" fontId="22" fillId="0" borderId="36" xfId="53" applyFont="1" applyBorder="1" applyAlignment="1">
      <alignment horizontal="centerContinuous" vertical="center" wrapText="1"/>
      <protection/>
    </xf>
    <xf numFmtId="164" fontId="0" fillId="0" borderId="38"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0" fontId="0" fillId="0" borderId="39" xfId="0" applyBorder="1" applyAlignment="1">
      <alignment/>
    </xf>
    <xf numFmtId="0" fontId="0" fillId="0" borderId="10" xfId="0" applyBorder="1" applyAlignment="1">
      <alignment/>
    </xf>
    <xf numFmtId="0" fontId="0" fillId="0" borderId="14" xfId="0" applyBorder="1" applyAlignment="1">
      <alignment/>
    </xf>
    <xf numFmtId="0" fontId="0" fillId="0" borderId="40" xfId="0" applyBorder="1" applyAlignment="1">
      <alignment/>
    </xf>
    <xf numFmtId="0" fontId="0" fillId="0" borderId="12" xfId="0" applyBorder="1" applyAlignment="1">
      <alignment/>
    </xf>
    <xf numFmtId="0" fontId="0" fillId="0" borderId="41" xfId="0" applyBorder="1" applyAlignment="1">
      <alignment wrapText="1"/>
    </xf>
    <xf numFmtId="0" fontId="0" fillId="0" borderId="42" xfId="0" applyBorder="1" applyAlignment="1">
      <alignment/>
    </xf>
    <xf numFmtId="0" fontId="0" fillId="0" borderId="41" xfId="0" applyBorder="1" applyAlignment="1">
      <alignment/>
    </xf>
    <xf numFmtId="0" fontId="77" fillId="0" borderId="0" xfId="0" applyFont="1" applyAlignment="1">
      <alignment/>
    </xf>
    <xf numFmtId="0" fontId="77"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3"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4" xfId="0" applyFont="1" applyFill="1" applyBorder="1" applyAlignment="1">
      <alignment horizontal="left" indent="1"/>
    </xf>
    <xf numFmtId="0" fontId="3" fillId="0" borderId="0" xfId="0" applyFont="1" applyAlignment="1">
      <alignment wrapText="1"/>
    </xf>
    <xf numFmtId="0" fontId="78" fillId="0" borderId="12" xfId="0" applyFont="1" applyFill="1" applyBorder="1" applyAlignment="1">
      <alignment wrapText="1"/>
    </xf>
    <xf numFmtId="0" fontId="7" fillId="0" borderId="0" xfId="0" applyFont="1" applyFill="1" applyAlignment="1">
      <alignment vertical="center" wrapText="1"/>
    </xf>
    <xf numFmtId="0" fontId="3" fillId="0" borderId="0" xfId="0" applyFont="1" applyFill="1" applyAlignment="1">
      <alignment horizontal="center"/>
    </xf>
    <xf numFmtId="0" fontId="0" fillId="0" borderId="15" xfId="0" applyFont="1" applyFill="1" applyBorder="1" applyAlignment="1">
      <alignment/>
    </xf>
    <xf numFmtId="0" fontId="0" fillId="0" borderId="15" xfId="0" applyFont="1" applyFill="1" applyBorder="1" applyAlignment="1">
      <alignment horizontal="right" indent="2"/>
    </xf>
    <xf numFmtId="0" fontId="0" fillId="0" borderId="15" xfId="0" applyFont="1" applyFill="1" applyBorder="1" applyAlignment="1">
      <alignment horizontal="right" vertical="top" indent="2"/>
    </xf>
    <xf numFmtId="0" fontId="3" fillId="0" borderId="15" xfId="0" applyFont="1" applyFill="1" applyBorder="1" applyAlignment="1">
      <alignment horizontal="right" indent="2"/>
    </xf>
    <xf numFmtId="0" fontId="3" fillId="0" borderId="15" xfId="0" applyFont="1" applyFill="1" applyBorder="1" applyAlignment="1">
      <alignment horizontal="center"/>
    </xf>
    <xf numFmtId="0" fontId="0" fillId="0" borderId="16" xfId="0" applyFont="1" applyFill="1" applyBorder="1" applyAlignment="1">
      <alignment/>
    </xf>
    <xf numFmtId="0" fontId="0" fillId="0" borderId="16" xfId="0" applyFont="1" applyFill="1" applyBorder="1" applyAlignment="1">
      <alignment horizontal="right" indent="1"/>
    </xf>
    <xf numFmtId="0" fontId="3" fillId="0" borderId="16" xfId="0" applyFont="1" applyFill="1" applyBorder="1" applyAlignment="1">
      <alignment horizontal="right" indent="1"/>
    </xf>
    <xf numFmtId="0" fontId="3" fillId="0" borderId="16" xfId="0" applyFont="1" applyFill="1" applyBorder="1" applyAlignment="1">
      <alignment horizontal="center"/>
    </xf>
    <xf numFmtId="0" fontId="79" fillId="0" borderId="0" xfId="0" applyFont="1" applyAlignment="1">
      <alignment/>
    </xf>
    <xf numFmtId="0" fontId="77" fillId="0" borderId="0" xfId="0" applyFont="1" applyAlignment="1">
      <alignment horizontal="justify" vertical="center" wrapText="1"/>
    </xf>
    <xf numFmtId="0" fontId="0" fillId="0" borderId="14" xfId="0" applyFill="1" applyBorder="1" applyAlignment="1">
      <alignment/>
    </xf>
    <xf numFmtId="0" fontId="0" fillId="0" borderId="12" xfId="0" applyFont="1" applyBorder="1" applyAlignment="1">
      <alignment/>
    </xf>
    <xf numFmtId="0" fontId="0" fillId="0" borderId="42" xfId="0" applyFill="1" applyBorder="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3" fillId="0" borderId="0" xfId="0" applyFont="1" applyAlignment="1">
      <alignment vertical="top"/>
    </xf>
    <xf numFmtId="0" fontId="0" fillId="0" borderId="0" xfId="0" applyFont="1" applyAlignment="1">
      <alignment vertical="center"/>
    </xf>
    <xf numFmtId="0" fontId="0" fillId="0" borderId="0" xfId="0" applyFont="1" applyAlignment="1">
      <alignment wrapText="1"/>
    </xf>
    <xf numFmtId="0" fontId="0" fillId="0" borderId="10" xfId="0" applyFont="1" applyBorder="1" applyAlignment="1">
      <alignment horizontal="justify" vertical="center" wrapText="1"/>
    </xf>
    <xf numFmtId="0" fontId="0" fillId="0" borderId="26" xfId="0" applyFont="1" applyBorder="1" applyAlignment="1">
      <alignment horizontal="center" vertical="center"/>
    </xf>
    <xf numFmtId="0" fontId="0" fillId="0" borderId="0" xfId="0" applyFont="1" applyBorder="1" applyAlignment="1">
      <alignment/>
    </xf>
    <xf numFmtId="164" fontId="0" fillId="0" borderId="0" xfId="0" applyNumberFormat="1" applyFont="1" applyFill="1" applyBorder="1" applyAlignment="1">
      <alignment horizontal="right" indent="1"/>
    </xf>
    <xf numFmtId="164" fontId="0" fillId="0" borderId="0" xfId="0" applyNumberFormat="1" applyFont="1" applyFill="1" applyAlignment="1">
      <alignment horizontal="right" indent="1"/>
    </xf>
    <xf numFmtId="0" fontId="0" fillId="0" borderId="0" xfId="0" applyFill="1" applyBorder="1" applyAlignment="1">
      <alignment horizontal="left" vertical="top"/>
    </xf>
    <xf numFmtId="164" fontId="0" fillId="0" borderId="0" xfId="0" applyNumberFormat="1" applyFont="1" applyFill="1" applyAlignment="1">
      <alignment horizontal="right" vertical="center" wrapText="1" indent="1"/>
    </xf>
    <xf numFmtId="0" fontId="3" fillId="0" borderId="12" xfId="0" applyFont="1" applyFill="1" applyBorder="1" applyAlignment="1">
      <alignment/>
    </xf>
    <xf numFmtId="164" fontId="3" fillId="0" borderId="0" xfId="0" applyNumberFormat="1" applyFont="1" applyFill="1" applyAlignment="1">
      <alignment/>
    </xf>
    <xf numFmtId="164" fontId="0" fillId="0" borderId="38" xfId="0" applyNumberFormat="1" applyFont="1" applyFill="1" applyBorder="1" applyAlignment="1">
      <alignment horizontal="right" vertical="center" wrapText="1" indent="1"/>
    </xf>
    <xf numFmtId="0" fontId="5" fillId="0" borderId="0" xfId="0" applyFont="1" applyFill="1" applyBorder="1" applyAlignment="1">
      <alignment/>
    </xf>
    <xf numFmtId="0" fontId="0" fillId="0" borderId="17" xfId="0" applyFont="1" applyFill="1" applyBorder="1" applyAlignment="1">
      <alignment horizontal="right"/>
    </xf>
    <xf numFmtId="164" fontId="3" fillId="0" borderId="32" xfId="0" applyNumberFormat="1" applyFont="1" applyFill="1" applyBorder="1" applyAlignment="1">
      <alignment horizontal="right" vertical="center" wrapText="1"/>
    </xf>
    <xf numFmtId="0" fontId="3" fillId="0" borderId="0" xfId="0" applyFont="1" applyFill="1" applyAlignment="1">
      <alignment vertical="top"/>
    </xf>
    <xf numFmtId="164" fontId="3" fillId="0" borderId="0" xfId="0" applyNumberFormat="1" applyFont="1" applyFill="1" applyAlignment="1">
      <alignment horizontal="right" wrapText="1"/>
    </xf>
    <xf numFmtId="222" fontId="0" fillId="0" borderId="0" xfId="0" applyNumberFormat="1" applyFont="1" applyFill="1" applyAlignment="1">
      <alignment/>
    </xf>
    <xf numFmtId="0" fontId="0" fillId="0" borderId="0" xfId="0" applyFont="1" applyFill="1" applyAlignment="1" quotePrefix="1">
      <alignment horizontal="center"/>
    </xf>
    <xf numFmtId="164" fontId="3" fillId="0" borderId="0" xfId="0" applyNumberFormat="1" applyFont="1" applyFill="1" applyBorder="1" applyAlignment="1">
      <alignment horizontal="right" wrapText="1"/>
    </xf>
    <xf numFmtId="0" fontId="0" fillId="0" borderId="0" xfId="0" applyFont="1" applyFill="1" applyBorder="1" applyAlignment="1">
      <alignment wrapText="1"/>
    </xf>
    <xf numFmtId="0" fontId="7" fillId="0" borderId="12" xfId="0" applyFont="1" applyFill="1" applyBorder="1" applyAlignment="1">
      <alignment horizontal="left"/>
    </xf>
    <xf numFmtId="0" fontId="7" fillId="0" borderId="0" xfId="0" applyFont="1" applyFill="1" applyBorder="1" applyAlignment="1">
      <alignment/>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164" fontId="3" fillId="0" borderId="0" xfId="0" applyNumberFormat="1" applyFont="1" applyFill="1" applyAlignment="1">
      <alignment horizontal="right" vertical="center" wrapText="1" indent="1"/>
    </xf>
    <xf numFmtId="0" fontId="3" fillId="0" borderId="14" xfId="0" applyFont="1" applyFill="1" applyBorder="1" applyAlignment="1">
      <alignment vertical="top"/>
    </xf>
    <xf numFmtId="0" fontId="0" fillId="0" borderId="12" xfId="0" applyFont="1" applyFill="1" applyBorder="1" applyAlignment="1">
      <alignment/>
    </xf>
    <xf numFmtId="0" fontId="0" fillId="0" borderId="12" xfId="0" applyFont="1" applyFill="1" applyBorder="1" applyAlignment="1">
      <alignment vertical="top" wrapText="1"/>
    </xf>
    <xf numFmtId="0" fontId="3" fillId="0" borderId="15" xfId="0" applyFont="1" applyFill="1" applyBorder="1" applyAlignment="1">
      <alignment horizontal="left" vertical="top"/>
    </xf>
    <xf numFmtId="0" fontId="0" fillId="0" borderId="0" xfId="0" applyFont="1" applyFill="1" applyAlignment="1">
      <alignment vertical="center"/>
    </xf>
    <xf numFmtId="0" fontId="0" fillId="0" borderId="0" xfId="0" applyFont="1" applyAlignment="1">
      <alignment vertical="center" wrapText="1"/>
    </xf>
    <xf numFmtId="0" fontId="0" fillId="0" borderId="0" xfId="0" applyFont="1" applyFill="1" applyAlignment="1">
      <alignment horizontal="left" vertical="top" wrapText="1"/>
    </xf>
    <xf numFmtId="0" fontId="77" fillId="0" borderId="0" xfId="0" applyFont="1" applyFill="1" applyAlignment="1">
      <alignment/>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ont="1" applyAlignment="1">
      <alignment vertical="top"/>
    </xf>
    <xf numFmtId="0" fontId="0" fillId="0" borderId="0" xfId="0" applyFont="1" applyFill="1" applyAlignment="1">
      <alignment vertical="top"/>
    </xf>
    <xf numFmtId="0" fontId="26" fillId="0" borderId="44" xfId="0" applyFont="1" applyFill="1" applyBorder="1" applyAlignment="1">
      <alignment horizontal="center"/>
    </xf>
    <xf numFmtId="0" fontId="26" fillId="0" borderId="13" xfId="0" applyFont="1" applyFill="1" applyBorder="1" applyAlignment="1">
      <alignment horizontal="center"/>
    </xf>
    <xf numFmtId="0" fontId="0" fillId="0" borderId="0" xfId="0" applyFont="1" applyFill="1" applyAlignment="1">
      <alignment/>
    </xf>
    <xf numFmtId="0" fontId="7" fillId="0" borderId="0" xfId="0" applyFont="1" applyFill="1" applyBorder="1" applyAlignment="1">
      <alignment horizontal="left"/>
    </xf>
    <xf numFmtId="0" fontId="0" fillId="0" borderId="34" xfId="0" applyFont="1" applyFill="1" applyBorder="1" applyAlignment="1">
      <alignment horizontal="left" indent="1"/>
    </xf>
    <xf numFmtId="0" fontId="1" fillId="0" borderId="0" xfId="0" applyFont="1" applyFill="1" applyAlignment="1">
      <alignment horizontal="right"/>
    </xf>
    <xf numFmtId="0" fontId="9" fillId="0" borderId="0" xfId="0" applyFont="1" applyFill="1" applyAlignment="1">
      <alignment horizontal="left"/>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9" fillId="0" borderId="0" xfId="0" applyFont="1" applyAlignment="1">
      <alignment vertical="top"/>
    </xf>
    <xf numFmtId="0" fontId="9" fillId="0" borderId="0" xfId="0" applyFont="1" applyAlignment="1">
      <alignment wrapText="1"/>
    </xf>
    <xf numFmtId="0" fontId="32"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Fill="1" applyBorder="1" applyAlignment="1">
      <alignment horizontal="justify" vertical="top" wrapText="1"/>
    </xf>
    <xf numFmtId="0" fontId="0" fillId="0" borderId="0" xfId="0" applyFont="1" applyAlignment="1">
      <alignment horizontal="justify" vertical="justify" wrapText="1"/>
    </xf>
    <xf numFmtId="0" fontId="3" fillId="0" borderId="0" xfId="0" applyFont="1" applyAlignment="1">
      <alignment horizontal="left" wrapText="1"/>
    </xf>
    <xf numFmtId="0" fontId="0" fillId="0" borderId="0" xfId="0" applyFont="1" applyAlignment="1">
      <alignment horizontal="justify" vertical="top"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Fill="1" applyAlignment="1">
      <alignment horizontal="justify" vertical="top" wrapText="1"/>
    </xf>
    <xf numFmtId="0" fontId="26" fillId="0" borderId="0" xfId="0" applyFont="1" applyAlignment="1">
      <alignment horizontal="left" vertical="center" wrapText="1"/>
    </xf>
    <xf numFmtId="0" fontId="0" fillId="0" borderId="0" xfId="0" applyFont="1" applyAlignment="1">
      <alignment horizontal="left" vertical="center" wrapText="1"/>
    </xf>
    <xf numFmtId="0" fontId="3" fillId="0" borderId="0" xfId="0" applyFont="1" applyAlignment="1">
      <alignment horizontal="justify" vertical="center" wrapText="1"/>
    </xf>
    <xf numFmtId="0" fontId="79" fillId="0" borderId="0" xfId="0" applyFont="1" applyAlignment="1">
      <alignment horizont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justify" wrapText="1"/>
    </xf>
    <xf numFmtId="0" fontId="25" fillId="0" borderId="35" xfId="53" applyFont="1" applyBorder="1" applyAlignment="1">
      <alignment horizontal="center" vertical="center" wrapText="1"/>
      <protection/>
    </xf>
    <xf numFmtId="0" fontId="25" fillId="0" borderId="26" xfId="53" applyFont="1" applyBorder="1" applyAlignment="1">
      <alignment horizontal="center" vertical="center" wrapText="1"/>
      <protection/>
    </xf>
    <xf numFmtId="0" fontId="25" fillId="0" borderId="27" xfId="53" applyFont="1" applyBorder="1" applyAlignment="1">
      <alignment horizontal="center" vertical="center" wrapText="1"/>
      <protection/>
    </xf>
    <xf numFmtId="49" fontId="23" fillId="0" borderId="42" xfId="53" applyNumberFormat="1" applyFont="1" applyBorder="1" applyAlignment="1">
      <alignment horizontal="left" wrapText="1" indent="1"/>
      <protection/>
    </xf>
    <xf numFmtId="49" fontId="23" fillId="0" borderId="0" xfId="53" applyNumberFormat="1" applyFont="1" applyBorder="1" applyAlignment="1">
      <alignment horizontal="left" wrapText="1" indent="1"/>
      <protection/>
    </xf>
    <xf numFmtId="49" fontId="23" fillId="0" borderId="12" xfId="53" applyNumberFormat="1" applyFont="1" applyBorder="1" applyAlignment="1">
      <alignment horizontal="left" wrapText="1" indent="1"/>
      <protection/>
    </xf>
    <xf numFmtId="0" fontId="23" fillId="0" borderId="42" xfId="53" applyFont="1" applyBorder="1" applyAlignment="1">
      <alignment horizontal="center" vertical="top"/>
      <protection/>
    </xf>
    <xf numFmtId="0" fontId="23" fillId="0" borderId="0" xfId="53" applyFont="1" applyBorder="1" applyAlignment="1">
      <alignment horizontal="center" vertical="top"/>
      <protection/>
    </xf>
    <xf numFmtId="0" fontId="23" fillId="0" borderId="12" xfId="53" applyFont="1" applyBorder="1" applyAlignment="1">
      <alignment horizontal="center" vertical="top"/>
      <protection/>
    </xf>
    <xf numFmtId="49" fontId="23" fillId="0" borderId="41" xfId="53" applyNumberFormat="1" applyFont="1" applyBorder="1" applyAlignment="1">
      <alignment horizontal="left" vertical="top" wrapText="1" indent="1"/>
      <protection/>
    </xf>
    <xf numFmtId="49" fontId="23" fillId="0" borderId="10" xfId="53" applyNumberFormat="1" applyFont="1" applyBorder="1" applyAlignment="1">
      <alignment horizontal="left" vertical="top" wrapText="1" indent="1"/>
      <protection/>
    </xf>
    <xf numFmtId="49" fontId="23" fillId="0" borderId="40" xfId="53" applyNumberFormat="1" applyFont="1" applyBorder="1" applyAlignment="1">
      <alignment horizontal="left" vertical="top" wrapText="1" indent="1"/>
      <protection/>
    </xf>
    <xf numFmtId="49" fontId="23" fillId="0" borderId="41" xfId="53" applyNumberFormat="1" applyFont="1" applyBorder="1" applyAlignment="1">
      <alignment horizontal="left" vertical="top" wrapText="1" indent="2"/>
      <protection/>
    </xf>
    <xf numFmtId="49" fontId="23" fillId="0" borderId="10" xfId="53" applyNumberFormat="1" applyFont="1" applyBorder="1" applyAlignment="1">
      <alignment horizontal="left" vertical="top" wrapText="1" indent="2"/>
      <protection/>
    </xf>
    <xf numFmtId="49" fontId="23" fillId="0" borderId="40" xfId="53" applyNumberFormat="1" applyFont="1" applyBorder="1" applyAlignment="1">
      <alignment horizontal="left" vertical="top" wrapText="1" indent="2"/>
      <protection/>
    </xf>
    <xf numFmtId="0" fontId="23" fillId="0" borderId="37" xfId="53" applyNumberFormat="1" applyFont="1" applyBorder="1" applyAlignment="1" quotePrefix="1">
      <alignment horizontal="left" wrapText="1" indent="1"/>
      <protection/>
    </xf>
    <xf numFmtId="0" fontId="23" fillId="0" borderId="32" xfId="53" applyNumberFormat="1" applyFont="1" applyBorder="1" applyAlignment="1">
      <alignment horizontal="left" wrapText="1" indent="1"/>
      <protection/>
    </xf>
    <xf numFmtId="0" fontId="23" fillId="0" borderId="33" xfId="53" applyNumberFormat="1" applyFont="1" applyBorder="1" applyAlignment="1">
      <alignment horizontal="left" wrapText="1" indent="1"/>
      <protection/>
    </xf>
    <xf numFmtId="0" fontId="23" fillId="0" borderId="32" xfId="53" applyNumberFormat="1" applyFont="1" applyBorder="1" applyAlignment="1" quotePrefix="1">
      <alignment horizontal="left" wrapText="1" indent="1"/>
      <protection/>
    </xf>
    <xf numFmtId="0" fontId="23" fillId="0" borderId="33" xfId="53" applyNumberFormat="1" applyFont="1" applyBorder="1" applyAlignment="1" quotePrefix="1">
      <alignment horizontal="left" wrapText="1" indent="1"/>
      <protection/>
    </xf>
    <xf numFmtId="0" fontId="21" fillId="0" borderId="0" xfId="53" applyFont="1" applyAlignment="1">
      <alignment horizontal="center" wrapText="1"/>
      <protection/>
    </xf>
    <xf numFmtId="0" fontId="13" fillId="0" borderId="0" xfId="53" applyFont="1" applyAlignment="1">
      <alignment horizontal="center" wrapText="1"/>
      <protection/>
    </xf>
    <xf numFmtId="0" fontId="23" fillId="0" borderId="0" xfId="53" applyFont="1" applyBorder="1" applyAlignment="1">
      <alignment horizontal="left" wrapText="1"/>
      <protection/>
    </xf>
    <xf numFmtId="49" fontId="23" fillId="0" borderId="42" xfId="53" applyNumberFormat="1" applyFont="1" applyBorder="1" applyAlignment="1" quotePrefix="1">
      <alignment horizontal="left" vertical="center" wrapText="1" indent="1"/>
      <protection/>
    </xf>
    <xf numFmtId="49" fontId="23" fillId="0" borderId="0" xfId="53" applyNumberFormat="1" applyFont="1" applyBorder="1" applyAlignment="1">
      <alignment horizontal="left" vertical="center" wrapText="1" indent="1"/>
      <protection/>
    </xf>
    <xf numFmtId="49" fontId="23" fillId="0" borderId="12" xfId="53" applyNumberFormat="1" applyFont="1" applyBorder="1" applyAlignment="1">
      <alignment horizontal="left" vertical="center" wrapText="1" indent="1"/>
      <protection/>
    </xf>
    <xf numFmtId="49" fontId="23" fillId="0" borderId="0" xfId="53" applyNumberFormat="1" applyFont="1" applyBorder="1" applyAlignment="1" quotePrefix="1">
      <alignment horizontal="left" vertical="center" wrapText="1" indent="1"/>
      <protection/>
    </xf>
    <xf numFmtId="49" fontId="23" fillId="0" borderId="12" xfId="53" applyNumberFormat="1" applyFont="1" applyBorder="1" applyAlignment="1" quotePrefix="1">
      <alignment horizontal="left" vertical="center" wrapText="1" indent="1"/>
      <protection/>
    </xf>
    <xf numFmtId="49" fontId="23" fillId="0" borderId="41" xfId="53" applyNumberFormat="1" applyFont="1" applyBorder="1" applyAlignment="1" quotePrefix="1">
      <alignment horizontal="left" vertical="top" wrapText="1" indent="1"/>
      <protection/>
    </xf>
    <xf numFmtId="49" fontId="23" fillId="0" borderId="10" xfId="53" applyNumberFormat="1" applyFont="1" applyBorder="1" applyAlignment="1" quotePrefix="1">
      <alignment horizontal="left" vertical="top" wrapText="1" indent="1"/>
      <protection/>
    </xf>
    <xf numFmtId="49" fontId="23" fillId="0" borderId="40" xfId="53" applyNumberFormat="1" applyFont="1" applyBorder="1" applyAlignment="1" quotePrefix="1">
      <alignment horizontal="left" vertical="top"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Alignment="1">
      <alignment horizontal="left" vertical="center" wrapText="1"/>
    </xf>
    <xf numFmtId="0" fontId="3" fillId="0" borderId="0" xfId="0" applyFont="1" applyFill="1" applyAlignment="1">
      <alignment horizontal="center"/>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3" xfId="0" applyFont="1" applyFill="1" applyBorder="1" applyAlignment="1">
      <alignment horizont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7" fillId="0" borderId="0"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2" xfId="0" applyFill="1" applyBorder="1" applyAlignment="1">
      <alignment horizontal="left" wrapText="1"/>
    </xf>
    <xf numFmtId="0" fontId="0" fillId="0" borderId="52" xfId="0" applyFont="1" applyFill="1" applyBorder="1" applyAlignment="1">
      <alignment horizontal="center"/>
    </xf>
    <xf numFmtId="0" fontId="1" fillId="0" borderId="0" xfId="0" applyFont="1" applyFill="1" applyAlignment="1">
      <alignment horizontal="center"/>
    </xf>
    <xf numFmtId="0" fontId="0" fillId="0" borderId="17"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ont="1" applyFill="1" applyAlignment="1">
      <alignment horizontal="left"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57" xfId="0" applyFont="1" applyFill="1" applyBorder="1" applyAlignment="1">
      <alignment horizontal="center" vertical="center" wrapText="1"/>
    </xf>
    <xf numFmtId="0" fontId="26" fillId="0" borderId="58"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26" fillId="0" borderId="59"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0" borderId="60" xfId="0" applyFont="1" applyFill="1" applyBorder="1" applyAlignment="1">
      <alignment horizontal="center" vertical="center" wrapText="1"/>
    </xf>
    <xf numFmtId="0" fontId="26" fillId="0" borderId="32" xfId="0" applyFont="1" applyFill="1" applyBorder="1" applyAlignment="1">
      <alignment/>
    </xf>
    <xf numFmtId="0" fontId="26" fillId="0" borderId="61" xfId="0" applyFont="1" applyFill="1" applyBorder="1" applyAlignment="1">
      <alignment/>
    </xf>
    <xf numFmtId="0" fontId="26" fillId="0" borderId="51" xfId="0" applyFont="1" applyFill="1" applyBorder="1" applyAlignment="1">
      <alignment/>
    </xf>
    <xf numFmtId="0" fontId="26" fillId="0" borderId="62" xfId="0" applyFont="1" applyFill="1" applyBorder="1" applyAlignment="1">
      <alignment/>
    </xf>
    <xf numFmtId="0" fontId="26" fillId="0" borderId="48" xfId="0" applyFont="1" applyFill="1" applyBorder="1" applyAlignment="1">
      <alignment/>
    </xf>
    <xf numFmtId="0" fontId="0" fillId="0" borderId="47" xfId="0" applyFill="1" applyBorder="1" applyAlignment="1">
      <alignment horizontal="center" vertical="center" wrapText="1"/>
    </xf>
    <xf numFmtId="0" fontId="26" fillId="0" borderId="47" xfId="0" applyFont="1" applyFill="1" applyBorder="1" applyAlignment="1">
      <alignment horizontal="center" vertical="center" wrapText="1"/>
    </xf>
    <xf numFmtId="0" fontId="26" fillId="0" borderId="13" xfId="0" applyFont="1" applyFill="1" applyBorder="1" applyAlignment="1">
      <alignment horizontal="center"/>
    </xf>
    <xf numFmtId="0" fontId="26" fillId="0" borderId="52" xfId="0" applyFont="1" applyFill="1" applyBorder="1" applyAlignment="1">
      <alignment horizontal="center"/>
    </xf>
    <xf numFmtId="0" fontId="26" fillId="0" borderId="43"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45" xfId="0" applyFill="1" applyBorder="1" applyAlignment="1">
      <alignment horizontal="center" vertical="center"/>
    </xf>
    <xf numFmtId="0" fontId="0" fillId="0" borderId="17" xfId="0" applyFill="1" applyBorder="1" applyAlignment="1">
      <alignment horizontal="center" vertical="center"/>
    </xf>
    <xf numFmtId="0" fontId="0" fillId="0" borderId="43" xfId="0" applyFont="1" applyFill="1" applyBorder="1" applyAlignment="1">
      <alignment horizontal="center" vertical="center"/>
    </xf>
    <xf numFmtId="0" fontId="0" fillId="0" borderId="20" xfId="0" applyFill="1" applyBorder="1" applyAlignment="1">
      <alignment horizontal="center" vertical="center"/>
    </xf>
    <xf numFmtId="0" fontId="0" fillId="0" borderId="3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7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9" fillId="0" borderId="0" xfId="0" applyFont="1" applyFill="1" applyAlignment="1">
      <alignment horizontal="center"/>
    </xf>
    <xf numFmtId="0" fontId="0" fillId="0" borderId="0" xfId="0" applyFill="1" applyAlignment="1">
      <alignment horizontal="center" vertical="center" wrapText="1"/>
    </xf>
    <xf numFmtId="0" fontId="0" fillId="0" borderId="11"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49"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60" xfId="0" applyFill="1" applyBorder="1" applyAlignment="1">
      <alignment horizontal="center" vertical="center" wrapText="1"/>
    </xf>
    <xf numFmtId="0" fontId="0" fillId="0" borderId="32" xfId="0" applyFill="1" applyBorder="1" applyAlignment="1">
      <alignment horizontal="center" vertical="center" wrapText="1"/>
    </xf>
    <xf numFmtId="175" fontId="0" fillId="0" borderId="0" xfId="0" applyNumberFormat="1" applyFont="1" applyFill="1" applyBorder="1" applyAlignment="1">
      <alignment horizontal="left" wrapText="1"/>
    </xf>
    <xf numFmtId="0" fontId="0" fillId="0" borderId="73" xfId="0" applyFill="1" applyBorder="1" applyAlignment="1">
      <alignment horizontal="center" vertical="center" wrapText="1"/>
    </xf>
    <xf numFmtId="0" fontId="3" fillId="0" borderId="0" xfId="0" applyFont="1" applyFill="1" applyBorder="1" applyAlignment="1">
      <alignment horizontal="center"/>
    </xf>
    <xf numFmtId="0" fontId="0" fillId="0" borderId="50"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7" xfId="0" applyFill="1" applyBorder="1" applyAlignment="1">
      <alignment horizontal="right" vertical="center"/>
    </xf>
    <xf numFmtId="0" fontId="0" fillId="0" borderId="18" xfId="0" applyFill="1" applyBorder="1" applyAlignment="1">
      <alignment horizontal="right" vertical="center"/>
    </xf>
    <xf numFmtId="0" fontId="0" fillId="0" borderId="19" xfId="0" applyFill="1" applyBorder="1" applyAlignment="1">
      <alignment horizontal="left" vertical="center"/>
    </xf>
    <xf numFmtId="0" fontId="0" fillId="0" borderId="45" xfId="0" applyFill="1" applyBorder="1" applyAlignment="1">
      <alignment horizontal="left" vertical="center"/>
    </xf>
    <xf numFmtId="0" fontId="0" fillId="0" borderId="17" xfId="0" applyFill="1" applyBorder="1" applyAlignment="1">
      <alignment horizontal="left" vertical="center"/>
    </xf>
    <xf numFmtId="0" fontId="3" fillId="0" borderId="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Fill="1" applyAlignment="1">
      <alignment horizontal="center" vertical="center"/>
    </xf>
    <xf numFmtId="0" fontId="0" fillId="0" borderId="15" xfId="0" applyFill="1" applyBorder="1" applyAlignment="1">
      <alignment vertical="center" wrapText="1"/>
    </xf>
    <xf numFmtId="0" fontId="0" fillId="0" borderId="67" xfId="0" applyFill="1" applyBorder="1" applyAlignment="1">
      <alignment vertical="center" wrapText="1"/>
    </xf>
    <xf numFmtId="0" fontId="0" fillId="0" borderId="68" xfId="0" applyFill="1" applyBorder="1" applyAlignment="1">
      <alignment horizontal="center" vertical="center" wrapText="1"/>
    </xf>
    <xf numFmtId="0" fontId="0" fillId="0" borderId="34" xfId="0" applyFill="1" applyBorder="1" applyAlignment="1">
      <alignment vertical="center" wrapText="1"/>
    </xf>
    <xf numFmtId="0" fontId="0" fillId="0" borderId="69" xfId="0" applyFill="1" applyBorder="1" applyAlignment="1">
      <alignment vertical="center" wrapText="1"/>
    </xf>
    <xf numFmtId="0" fontId="0" fillId="0" borderId="16" xfId="0" applyFill="1" applyBorder="1" applyAlignment="1">
      <alignment vertical="center" wrapText="1"/>
    </xf>
    <xf numFmtId="0" fontId="0" fillId="0" borderId="63" xfId="0" applyFill="1" applyBorder="1" applyAlignment="1">
      <alignment vertical="center" wrapText="1"/>
    </xf>
    <xf numFmtId="0" fontId="0" fillId="0" borderId="43" xfId="0" applyFill="1" applyBorder="1" applyAlignment="1">
      <alignment horizontal="center" vertical="center"/>
    </xf>
    <xf numFmtId="0" fontId="0" fillId="0" borderId="21" xfId="0" applyFill="1" applyBorder="1" applyAlignment="1">
      <alignment horizontal="center" vertical="center"/>
    </xf>
    <xf numFmtId="0" fontId="0" fillId="0" borderId="47" xfId="0" applyFill="1" applyBorder="1" applyAlignment="1">
      <alignment vertical="center" wrapText="1"/>
    </xf>
    <xf numFmtId="0" fontId="0" fillId="0" borderId="13" xfId="0" applyFill="1" applyBorder="1" applyAlignment="1">
      <alignment vertical="center" wrapText="1"/>
    </xf>
    <xf numFmtId="0" fontId="0" fillId="0" borderId="0" xfId="0" applyFont="1" applyFill="1" applyAlignment="1">
      <alignment horizontal="left" wrapText="1" shrinkToFit="1"/>
    </xf>
    <xf numFmtId="0" fontId="1" fillId="0" borderId="0" xfId="0" applyFont="1" applyFill="1" applyAlignment="1" quotePrefix="1">
      <alignment horizontal="center"/>
    </xf>
    <xf numFmtId="0" fontId="3" fillId="0" borderId="16" xfId="0" applyFont="1" applyFill="1" applyBorder="1" applyAlignment="1">
      <alignment horizontal="left" vertical="top" wrapText="1"/>
    </xf>
    <xf numFmtId="0" fontId="3" fillId="0" borderId="12" xfId="0" applyFont="1" applyFill="1" applyBorder="1" applyAlignment="1">
      <alignment horizontal="left" vertical="top" wrapText="1"/>
    </xf>
    <xf numFmtId="0" fontId="9" fillId="0" borderId="0" xfId="0" applyFont="1" applyFill="1" applyAlignment="1" quotePrefix="1">
      <alignment horizontal="center"/>
    </xf>
    <xf numFmtId="0" fontId="0" fillId="0" borderId="18" xfId="0" applyFill="1" applyBorder="1" applyAlignment="1">
      <alignment horizontal="center" vertical="center"/>
    </xf>
    <xf numFmtId="0" fontId="0" fillId="0" borderId="45" xfId="0" applyFont="1" applyFill="1"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52"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44" xfId="0"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chartsheet" Target="chartsheets/sheet7.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worksheet" Target="worksheets/sheet19.xml" /><Relationship Id="rId27" Type="http://schemas.openxmlformats.org/officeDocument/2006/relationships/worksheet" Target="worksheets/sheet20.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10475"/>
          <c:w val="0.88875"/>
          <c:h val="0.414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9.333</c:v>
                </c:pt>
                <c:pt idx="1">
                  <c:v>4.871</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133.903</c:v>
                </c:pt>
                <c:pt idx="1">
                  <c:v>57.495000000000005</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9.63</c:v>
                </c:pt>
                <c:pt idx="1">
                  <c:v>3.3729999999999993</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47.573</c:v>
                </c:pt>
                <c:pt idx="1">
                  <c:v>6.491999999999997</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40.723</c:v>
                </c:pt>
                <c:pt idx="1">
                  <c:v>53.953</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27.825</c:v>
                </c:pt>
                <c:pt idx="1">
                  <c:v>9.681000000000001</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7.656</c:v>
                </c:pt>
                <c:pt idx="1">
                  <c:v>14.028000000000002</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8.644</c:v>
                </c:pt>
                <c:pt idx="1">
                  <c:v>5.441000000000001</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3.89</c:v>
                </c:pt>
                <c:pt idx="1">
                  <c:v>9.067</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2.961</c:v>
                </c:pt>
                <c:pt idx="1">
                  <c:v>3.251</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48.065</c:v>
                </c:pt>
                <c:pt idx="1">
                  <c:v>41.71900000000001</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15.907</c:v>
                </c:pt>
                <c:pt idx="1">
                  <c:v>36.637</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9.328</c:v>
                </c:pt>
                <c:pt idx="1">
                  <c:v>23.654</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27.153</c:v>
                </c:pt>
                <c:pt idx="1">
                  <c:v>95.97200000000001</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9.414</c:v>
                </c:pt>
                <c:pt idx="1">
                  <c:v>19.485</c:v>
                </c:pt>
              </c:numCache>
            </c:numRef>
          </c:val>
        </c:ser>
        <c:axId val="19913551"/>
        <c:axId val="45004232"/>
      </c:barChart>
      <c:catAx>
        <c:axId val="19913551"/>
        <c:scaling>
          <c:orientation val="minMax"/>
        </c:scaling>
        <c:axPos val="b"/>
        <c:delete val="0"/>
        <c:numFmt formatCode="General" sourceLinked="1"/>
        <c:majorTickMark val="none"/>
        <c:minorTickMark val="none"/>
        <c:tickLblPos val="nextTo"/>
        <c:spPr>
          <a:ln w="3175">
            <a:solidFill>
              <a:srgbClr val="000000"/>
            </a:solidFill>
          </a:ln>
        </c:spPr>
        <c:crossAx val="45004232"/>
        <c:crosses val="autoZero"/>
        <c:auto val="1"/>
        <c:lblOffset val="100"/>
        <c:tickLblSkip val="1"/>
        <c:noMultiLvlLbl val="0"/>
      </c:catAx>
      <c:valAx>
        <c:axId val="45004232"/>
        <c:scaling>
          <c:orientation val="minMax"/>
          <c:max val="14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19913551"/>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10525"/>
          <c:w val="0.5255"/>
          <c:h val="0.3597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14.204</c:v>
                </c:pt>
                <c:pt idx="1">
                  <c:v>191.398</c:v>
                </c:pt>
                <c:pt idx="2">
                  <c:v>13.003</c:v>
                </c:pt>
                <c:pt idx="3">
                  <c:v>54.065</c:v>
                </c:pt>
                <c:pt idx="4">
                  <c:v>94.676</c:v>
                </c:pt>
                <c:pt idx="5">
                  <c:v>37.506</c:v>
                </c:pt>
                <c:pt idx="6">
                  <c:v>21.684</c:v>
                </c:pt>
                <c:pt idx="7">
                  <c:v>14.085</c:v>
                </c:pt>
                <c:pt idx="8">
                  <c:v>12.957</c:v>
                </c:pt>
                <c:pt idx="9">
                  <c:v>6.212</c:v>
                </c:pt>
                <c:pt idx="10">
                  <c:v>89.784</c:v>
                </c:pt>
                <c:pt idx="11">
                  <c:v>52.544</c:v>
                </c:pt>
                <c:pt idx="12">
                  <c:v>32.982</c:v>
                </c:pt>
                <c:pt idx="13">
                  <c:v>123.125</c:v>
                </c:pt>
                <c:pt idx="14">
                  <c:v>28.899</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725"/>
          <c:w val="0.88625"/>
          <c:h val="0.736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17.037</c:v>
                </c:pt>
                <c:pt idx="1">
                  <c:v>37.594</c:v>
                </c:pt>
                <c:pt idx="2">
                  <c:v>84.938</c:v>
                </c:pt>
                <c:pt idx="3">
                  <c:v>91.195</c:v>
                </c:pt>
                <c:pt idx="4">
                  <c:v>85.13</c:v>
                </c:pt>
                <c:pt idx="5">
                  <c:v>78.694</c:v>
                </c:pt>
                <c:pt idx="6">
                  <c:v>101.607</c:v>
                </c:pt>
                <c:pt idx="7">
                  <c:v>118.729</c:v>
                </c:pt>
                <c:pt idx="8">
                  <c:v>105.324</c:v>
                </c:pt>
                <c:pt idx="9">
                  <c:v>62.383</c:v>
                </c:pt>
                <c:pt idx="10">
                  <c:v>4.511</c:v>
                </c:pt>
              </c:numCache>
            </c:numRef>
          </c:val>
        </c:ser>
        <c:gapWidth val="70"/>
        <c:axId val="2384905"/>
        <c:axId val="21464146"/>
      </c:barChart>
      <c:catAx>
        <c:axId val="238490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1464146"/>
        <c:crosses val="autoZero"/>
        <c:auto val="1"/>
        <c:lblOffset val="100"/>
        <c:tickLblSkip val="1"/>
        <c:noMultiLvlLbl val="0"/>
      </c:catAx>
      <c:valAx>
        <c:axId val="21464146"/>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84905"/>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0475"/>
          <c:w val="0.88225"/>
          <c:h val="0.412"/>
        </c:manualLayout>
      </c:layout>
      <c:barChart>
        <c:barDir val="col"/>
        <c:grouping val="clustered"/>
        <c:varyColors val="0"/>
        <c:ser>
          <c:idx val="0"/>
          <c:order val="0"/>
          <c:tx>
            <c:strRef>
              <c:f>Tabelle1!$A$53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Tabelle1!$B$53</c:f>
              <c:numCache>
                <c:ptCount val="1"/>
                <c:pt idx="0">
                  <c:v>1.423</c:v>
                </c:pt>
              </c:numCache>
            </c:numRef>
          </c:val>
        </c:ser>
        <c:ser>
          <c:idx val="1"/>
          <c:order val="1"/>
          <c:tx>
            <c:strRef>
              <c:f>Tabelle1!$A$54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Tabelle1!$B$54</c:f>
              <c:numCache>
                <c:ptCount val="1"/>
                <c:pt idx="0">
                  <c:v>13.576</c:v>
                </c:pt>
              </c:numCache>
            </c:numRef>
          </c:val>
        </c:ser>
        <c:ser>
          <c:idx val="2"/>
          <c:order val="2"/>
          <c:tx>
            <c:strRef>
              <c:f>Tabelle1!$A$55</c:f>
              <c:strCache>
                <c:ptCount val="1"/>
                <c:pt idx="0">
                  <c:v>Energie- und Wasserversorgung, Abwasser- u. Abfallentsorgung D+E</c:v>
                </c:pt>
              </c:strCache>
            </c:strRef>
          </c:tx>
          <c:spPr>
            <a:pattFill prst="ltHorz">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Tabelle1!$B$55</c:f>
              <c:numCache>
                <c:ptCount val="1"/>
                <c:pt idx="0">
                  <c:v>0.997</c:v>
                </c:pt>
              </c:numCache>
            </c:numRef>
          </c:val>
        </c:ser>
        <c:ser>
          <c:idx val="3"/>
          <c:order val="3"/>
          <c:tx>
            <c:strRef>
              <c:f>Tabelle1!$A$56</c:f>
              <c:strCache>
                <c:ptCount val="1"/>
                <c:pt idx="0">
                  <c:v>Baugewerbe F</c:v>
                </c:pt>
              </c:strCache>
            </c:strRef>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a:ln w="12700">
                <a:solidFill>
                  <a:srgbClr val="000000"/>
                </a:solidFill>
              </a:ln>
            </c:spPr>
          </c:dPt>
          <c:cat>
            <c:numRef>
              <c:f>Tabelle1!$B$52</c:f>
              <c:numCache>
                <c:ptCount val="1"/>
              </c:numCache>
            </c:numRef>
          </c:cat>
          <c:val>
            <c:numRef>
              <c:f>Tabelle1!$B$56</c:f>
              <c:numCache>
                <c:ptCount val="1"/>
                <c:pt idx="0">
                  <c:v>4.372</c:v>
                </c:pt>
              </c:numCache>
            </c:numRef>
          </c:val>
        </c:ser>
        <c:ser>
          <c:idx val="4"/>
          <c:order val="4"/>
          <c:tx>
            <c:strRef>
              <c:f>Tabelle1!$A$57</c:f>
              <c:strCache>
                <c:ptCount val="1"/>
                <c:pt idx="0">
                  <c:v>Handel; Instandhaltung und Rep. von Kfz G</c:v>
                </c:pt>
              </c:strCache>
            </c:strRef>
          </c:tx>
          <c:spPr>
            <a:pattFill prst="divot">
              <a:fgClr>
                <a:srgbClr val="333333"/>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Tabelle1!$B$57</c:f>
              <c:numCache>
                <c:ptCount val="1"/>
                <c:pt idx="0">
                  <c:v>35.579</c:v>
                </c:pt>
              </c:numCache>
            </c:numRef>
          </c:val>
        </c:ser>
        <c:ser>
          <c:idx val="5"/>
          <c:order val="5"/>
          <c:tx>
            <c:strRef>
              <c:f>Tabelle1!$A$58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Tabelle1!$B$58</c:f>
              <c:numCache>
                <c:ptCount val="1"/>
                <c:pt idx="0">
                  <c:v>6.001</c:v>
                </c:pt>
              </c:numCache>
            </c:numRef>
          </c:val>
        </c:ser>
        <c:ser>
          <c:idx val="6"/>
          <c:order val="6"/>
          <c:tx>
            <c:strRef>
              <c:f>Tabelle1!$A$59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Tabelle1!$B$59</c:f>
              <c:numCache>
                <c:ptCount val="1"/>
                <c:pt idx="0">
                  <c:v>10.325</c:v>
                </c:pt>
              </c:numCache>
            </c:numRef>
          </c:val>
        </c:ser>
        <c:ser>
          <c:idx val="7"/>
          <c:order val="7"/>
          <c:tx>
            <c:strRef>
              <c:f>Tabelle1!$A$60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Tabelle1!$B$60</c:f>
              <c:numCache>
                <c:ptCount val="1"/>
                <c:pt idx="0">
                  <c:v>2.443</c:v>
                </c:pt>
              </c:numCache>
            </c:numRef>
          </c:val>
        </c:ser>
        <c:ser>
          <c:idx val="8"/>
          <c:order val="8"/>
          <c:tx>
            <c:strRef>
              <c:f>Tabelle1!$A$61</c:f>
              <c:strCache>
                <c:ptCount val="1"/>
                <c:pt idx="0">
                  <c:v>Finanz- und Versicherungsdienstleister K</c:v>
                </c:pt>
              </c:strCache>
            </c:strRef>
          </c:tx>
          <c:spPr>
            <a:pattFill prst="pct10">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Tabelle1!$B$61</c:f>
              <c:numCache>
                <c:ptCount val="1"/>
                <c:pt idx="0">
                  <c:v>4.302</c:v>
                </c:pt>
              </c:numCache>
            </c:numRef>
          </c:val>
        </c:ser>
        <c:ser>
          <c:idx val="9"/>
          <c:order val="9"/>
          <c:tx>
            <c:strRef>
              <c:f>Tabelle1!$A$62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Tabelle1!$B$62</c:f>
              <c:numCache>
                <c:ptCount val="1"/>
                <c:pt idx="0">
                  <c:v>1.403</c:v>
                </c:pt>
              </c:numCache>
            </c:numRef>
          </c:val>
        </c:ser>
        <c:ser>
          <c:idx val="10"/>
          <c:order val="10"/>
          <c:tx>
            <c:strRef>
              <c:f>Tabelle1!$A$63</c:f>
              <c:strCache>
                <c:ptCount val="1"/>
                <c:pt idx="0">
                  <c:v>Freiberufl., wissenschaftl., techn. Dienstleister; sonst. wirtschaftl. Dienstleister  M-N</c:v>
                </c:pt>
              </c:strCache>
            </c:strRef>
          </c:tx>
          <c:spPr>
            <a:pattFill prst="wave">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Tabelle1!$B$63</c:f>
              <c:numCache>
                <c:ptCount val="1"/>
                <c:pt idx="0">
                  <c:v>21.552</c:v>
                </c:pt>
              </c:numCache>
            </c:numRef>
          </c:val>
        </c:ser>
        <c:ser>
          <c:idx val="11"/>
          <c:order val="11"/>
          <c:tx>
            <c:strRef>
              <c:f>Tabelle1!$A$64</c:f>
              <c:strCache>
                <c:ptCount val="1"/>
                <c:pt idx="0">
                  <c:v>Öffentl. Verwaltung, Verteidigung; Sozialversich. O</c:v>
                </c:pt>
              </c:strCache>
            </c:strRef>
          </c:tx>
          <c:spPr>
            <a:pattFill prst="pct10">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Tabelle1!$B$64</c:f>
              <c:numCache>
                <c:ptCount val="1"/>
                <c:pt idx="0">
                  <c:v>18.831</c:v>
                </c:pt>
              </c:numCache>
            </c:numRef>
          </c:val>
        </c:ser>
        <c:ser>
          <c:idx val="12"/>
          <c:order val="12"/>
          <c:tx>
            <c:strRef>
              <c:f>Tabelle1!$A$65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Tabelle1!$B$65</c:f>
              <c:numCache>
                <c:ptCount val="1"/>
                <c:pt idx="0">
                  <c:v>14.228</c:v>
                </c:pt>
              </c:numCache>
            </c:numRef>
          </c:val>
        </c:ser>
        <c:ser>
          <c:idx val="13"/>
          <c:order val="13"/>
          <c:tx>
            <c:strRef>
              <c:f>Tabelle1!$A$66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Tabelle1!$B$66</c:f>
              <c:numCache>
                <c:ptCount val="1"/>
                <c:pt idx="0">
                  <c:v>55.378</c:v>
                </c:pt>
              </c:numCache>
            </c:numRef>
          </c:val>
        </c:ser>
        <c:ser>
          <c:idx val="14"/>
          <c:order val="14"/>
          <c:tx>
            <c:strRef>
              <c:f>Tabelle1!$A$67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Tabelle1!$B$67</c:f>
              <c:numCache>
                <c:ptCount val="1"/>
                <c:pt idx="0">
                  <c:v>12.246</c:v>
                </c:pt>
              </c:numCache>
            </c:numRef>
          </c:val>
        </c:ser>
        <c:axId val="58959587"/>
        <c:axId val="60874236"/>
      </c:barChart>
      <c:catAx>
        <c:axId val="58959587"/>
        <c:scaling>
          <c:orientation val="minMax"/>
        </c:scaling>
        <c:axPos val="b"/>
        <c:delete val="0"/>
        <c:numFmt formatCode="General" sourceLinked="1"/>
        <c:majorTickMark val="none"/>
        <c:minorTickMark val="none"/>
        <c:tickLblPos val="none"/>
        <c:spPr>
          <a:ln w="3175">
            <a:solidFill>
              <a:srgbClr val="000000"/>
            </a:solidFill>
          </a:ln>
        </c:spPr>
        <c:crossAx val="60874236"/>
        <c:crosses val="autoZero"/>
        <c:auto val="1"/>
        <c:lblOffset val="100"/>
        <c:tickLblSkip val="1"/>
        <c:noMultiLvlLbl val="0"/>
      </c:catAx>
      <c:valAx>
        <c:axId val="60874236"/>
        <c:scaling>
          <c:orientation val="minMax"/>
          <c:max val="6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959587"/>
        <c:crossesAt val="1"/>
        <c:crossBetween val="between"/>
        <c:dispUnits/>
        <c:majorUnit val="5"/>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5"/>
          <c:y val="0.10325"/>
          <c:w val="0.82875"/>
          <c:h val="0.7457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105.886</c:v>
                </c:pt>
                <c:pt idx="1">
                  <c:v>35.859</c:v>
                </c:pt>
                <c:pt idx="2">
                  <c:v>54.314</c:v>
                </c:pt>
                <c:pt idx="3">
                  <c:v>15.686</c:v>
                </c:pt>
                <c:pt idx="4">
                  <c:v>23.602</c:v>
                </c:pt>
                <c:pt idx="5">
                  <c:v>23.764</c:v>
                </c:pt>
                <c:pt idx="7">
                  <c:v>35.393</c:v>
                </c:pt>
                <c:pt idx="8">
                  <c:v>30.151</c:v>
                </c:pt>
                <c:pt idx="9">
                  <c:v>41.089</c:v>
                </c:pt>
                <c:pt idx="10">
                  <c:v>34.715</c:v>
                </c:pt>
                <c:pt idx="11">
                  <c:v>20.451</c:v>
                </c:pt>
                <c:pt idx="12">
                  <c:v>42.742</c:v>
                </c:pt>
                <c:pt idx="14">
                  <c:v>47.96</c:v>
                </c:pt>
                <c:pt idx="15">
                  <c:v>23.369</c:v>
                </c:pt>
                <c:pt idx="16">
                  <c:v>19.991</c:v>
                </c:pt>
                <c:pt idx="17">
                  <c:v>37.63</c:v>
                </c:pt>
                <c:pt idx="18">
                  <c:v>24.815</c:v>
                </c:pt>
                <c:pt idx="19">
                  <c:v>21.028</c:v>
                </c:pt>
                <c:pt idx="21">
                  <c:v>35.867</c:v>
                </c:pt>
                <c:pt idx="22">
                  <c:v>26.119</c:v>
                </c:pt>
                <c:pt idx="23">
                  <c:v>29.924</c:v>
                </c:pt>
                <c:pt idx="24">
                  <c:v>29.662</c:v>
                </c:pt>
                <c:pt idx="25">
                  <c:v>27.125</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79.14</c:v>
                </c:pt>
                <c:pt idx="1">
                  <c:v>33.941</c:v>
                </c:pt>
                <c:pt idx="2">
                  <c:v>39.518</c:v>
                </c:pt>
                <c:pt idx="3">
                  <c:v>13.191</c:v>
                </c:pt>
                <c:pt idx="4">
                  <c:v>22.293</c:v>
                </c:pt>
                <c:pt idx="5">
                  <c:v>16.623</c:v>
                </c:pt>
                <c:pt idx="7">
                  <c:v>41.863</c:v>
                </c:pt>
                <c:pt idx="8">
                  <c:v>32.164</c:v>
                </c:pt>
                <c:pt idx="9">
                  <c:v>53.33</c:v>
                </c:pt>
                <c:pt idx="10">
                  <c:v>40.746</c:v>
                </c:pt>
                <c:pt idx="11">
                  <c:v>28.395</c:v>
                </c:pt>
                <c:pt idx="12">
                  <c:v>50.75</c:v>
                </c:pt>
                <c:pt idx="14">
                  <c:v>55.23</c:v>
                </c:pt>
                <c:pt idx="15">
                  <c:v>28.656</c:v>
                </c:pt>
                <c:pt idx="16">
                  <c:v>28.259</c:v>
                </c:pt>
                <c:pt idx="17">
                  <c:v>42.1</c:v>
                </c:pt>
                <c:pt idx="18">
                  <c:v>33.579</c:v>
                </c:pt>
                <c:pt idx="19">
                  <c:v>23.339</c:v>
                </c:pt>
                <c:pt idx="21">
                  <c:v>42.695</c:v>
                </c:pt>
                <c:pt idx="22">
                  <c:v>33.753</c:v>
                </c:pt>
                <c:pt idx="23">
                  <c:v>33.868</c:v>
                </c:pt>
                <c:pt idx="24">
                  <c:v>37.862</c:v>
                </c:pt>
                <c:pt idx="25">
                  <c:v>33.459</c:v>
                </c:pt>
              </c:numCache>
            </c:numRef>
          </c:val>
        </c:ser>
        <c:gapWidth val="50"/>
        <c:axId val="10997213"/>
        <c:axId val="31866054"/>
      </c:barChart>
      <c:catAx>
        <c:axId val="10997213"/>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866054"/>
        <c:crosses val="autoZero"/>
        <c:auto val="1"/>
        <c:lblOffset val="100"/>
        <c:tickLblSkip val="1"/>
        <c:noMultiLvlLbl val="0"/>
      </c:catAx>
      <c:valAx>
        <c:axId val="31866054"/>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997213"/>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
          <c:y val="0.10525"/>
          <c:w val="0.84375"/>
          <c:h val="0.7532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51.24999999999999</c:v>
                </c:pt>
                <c:pt idx="1">
                  <c:v>15.857000000000003</c:v>
                </c:pt>
                <c:pt idx="2">
                  <c:v>26.184</c:v>
                </c:pt>
                <c:pt idx="3">
                  <c:v>6.939</c:v>
                </c:pt>
                <c:pt idx="4">
                  <c:v>10.201</c:v>
                </c:pt>
                <c:pt idx="5">
                  <c:v>12.662999999999998</c:v>
                </c:pt>
                <c:pt idx="7">
                  <c:v>20.034</c:v>
                </c:pt>
                <c:pt idx="8">
                  <c:v>15.982</c:v>
                </c:pt>
                <c:pt idx="9">
                  <c:v>22.79</c:v>
                </c:pt>
                <c:pt idx="10">
                  <c:v>16.671000000000003</c:v>
                </c:pt>
                <c:pt idx="11">
                  <c:v>9.781</c:v>
                </c:pt>
                <c:pt idx="12">
                  <c:v>21.627</c:v>
                </c:pt>
                <c:pt idx="14">
                  <c:v>25.42</c:v>
                </c:pt>
                <c:pt idx="15">
                  <c:v>13.397</c:v>
                </c:pt>
                <c:pt idx="16">
                  <c:v>10.328999999999999</c:v>
                </c:pt>
                <c:pt idx="17">
                  <c:v>21.276000000000003</c:v>
                </c:pt>
                <c:pt idx="18">
                  <c:v>13.149000000000001</c:v>
                </c:pt>
                <c:pt idx="19">
                  <c:v>10.902999999999999</c:v>
                </c:pt>
                <c:pt idx="21">
                  <c:v>17.729999999999997</c:v>
                </c:pt>
                <c:pt idx="22">
                  <c:v>14.171</c:v>
                </c:pt>
                <c:pt idx="23">
                  <c:v>16.048000000000002</c:v>
                </c:pt>
                <c:pt idx="24">
                  <c:v>15.857999999999999</c:v>
                </c:pt>
                <c:pt idx="25">
                  <c:v>13.747</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54.636</c:v>
                </c:pt>
                <c:pt idx="1">
                  <c:v>20.002</c:v>
                </c:pt>
                <c:pt idx="2">
                  <c:v>28.13</c:v>
                </c:pt>
                <c:pt idx="3">
                  <c:v>8.747</c:v>
                </c:pt>
                <c:pt idx="4">
                  <c:v>13.401</c:v>
                </c:pt>
                <c:pt idx="5">
                  <c:v>11.101</c:v>
                </c:pt>
                <c:pt idx="7">
                  <c:v>15.359</c:v>
                </c:pt>
                <c:pt idx="8">
                  <c:v>14.169</c:v>
                </c:pt>
                <c:pt idx="9">
                  <c:v>18.299</c:v>
                </c:pt>
                <c:pt idx="10">
                  <c:v>18.044</c:v>
                </c:pt>
                <c:pt idx="11">
                  <c:v>10.67</c:v>
                </c:pt>
                <c:pt idx="12">
                  <c:v>21.115</c:v>
                </c:pt>
                <c:pt idx="14">
                  <c:v>22.54</c:v>
                </c:pt>
                <c:pt idx="15">
                  <c:v>9.972</c:v>
                </c:pt>
                <c:pt idx="16">
                  <c:v>9.662</c:v>
                </c:pt>
                <c:pt idx="17">
                  <c:v>16.354</c:v>
                </c:pt>
                <c:pt idx="18">
                  <c:v>11.666</c:v>
                </c:pt>
                <c:pt idx="19">
                  <c:v>10.125</c:v>
                </c:pt>
                <c:pt idx="21">
                  <c:v>18.137</c:v>
                </c:pt>
                <c:pt idx="22">
                  <c:v>11.948</c:v>
                </c:pt>
                <c:pt idx="23">
                  <c:v>13.876</c:v>
                </c:pt>
                <c:pt idx="24">
                  <c:v>13.804</c:v>
                </c:pt>
                <c:pt idx="25">
                  <c:v>13.378</c:v>
                </c:pt>
              </c:numCache>
            </c:numRef>
          </c:val>
        </c:ser>
        <c:gapWidth val="50"/>
        <c:axId val="18359031"/>
        <c:axId val="31013552"/>
      </c:barChart>
      <c:catAx>
        <c:axId val="18359031"/>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013552"/>
        <c:crosses val="autoZero"/>
        <c:auto val="1"/>
        <c:lblOffset val="100"/>
        <c:tickLblSkip val="1"/>
        <c:noMultiLvlLbl val="0"/>
      </c:catAx>
      <c:valAx>
        <c:axId val="31013552"/>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8359031"/>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10686513"/>
        <c:axId val="29069754"/>
      </c:barChart>
      <c:catAx>
        <c:axId val="10686513"/>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069754"/>
        <c:crosses val="autoZero"/>
        <c:auto val="1"/>
        <c:lblOffset val="100"/>
        <c:tickLblSkip val="1"/>
        <c:noMultiLvlLbl val="0"/>
      </c:catAx>
      <c:valAx>
        <c:axId val="29069754"/>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686513"/>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5905511811023623" right="0.5905511811023623" top="0.7874015748031497" bottom="0.5511811023622047"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1"/>
  <sheetViews>
    <sheetView workbookViewId="0" zoomScale="71"/>
  </sheetViews>
  <pageMargins left="0.5905511811023623" right="0.5905511811023623" top="0.7874015748031497" bottom="0.5905511811023623" header="0.31496062992125984" footer="0.31496062992125984"/>
  <pageSetup firstPageNumber="16" useFirstPageNumber="1" horizontalDpi="600" verticalDpi="600" orientation="portrait" paperSize="9"/>
  <headerFooter>
    <oddHeader>&amp;C- &amp;P -</oddHeader>
  </headerFooter>
  <drawing r:id="rId1"/>
</chartsheet>
</file>

<file path=xl/chartsheets/sheet6.xml><?xml version="1.0" encoding="utf-8"?>
<chartsheet xmlns="http://schemas.openxmlformats.org/spreadsheetml/2006/main" xmlns:r="http://schemas.openxmlformats.org/officeDocument/2006/relationships">
  <sheetPr codeName="Diagramm13"/>
  <sheetViews>
    <sheetView workbookViewId="0" zoomScale="70"/>
  </sheetViews>
  <pageMargins left="0.5905511811023623" right="0.5905511811023623" top="0.7874015748031497" bottom="0.5905511811023623" header="0.31496062992125984" footer="0.2755905511811024"/>
  <pageSetup firstPageNumber="17" useFirstPageNumber="1" horizontalDpi="600" verticalDpi="600" orientation="portrait" paperSize="9"/>
  <headerFooter>
    <oddHeader>&amp;C- &amp;P -</oddHeader>
  </headerFooter>
  <drawing r:id="rId1"/>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0.15375</cdr:x>
      <cdr:y>0.01675</cdr:y>
    </cdr:from>
    <cdr:to>
      <cdr:x>0.88075</cdr:x>
      <cdr:y>0.07825</cdr:y>
    </cdr:to>
    <cdr:sp>
      <cdr:nvSpPr>
        <cdr:cNvPr id="1" name="Text Box 1"/>
        <cdr:cNvSpPr txBox="1">
          <a:spLocks noChangeArrowheads="1"/>
        </cdr:cNvSpPr>
      </cdr:nvSpPr>
      <cdr:spPr>
        <a:xfrm>
          <a:off x="990600" y="152400"/>
          <a:ext cx="4686300" cy="58102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31.3.2016</a:t>
          </a:r>
        </a:p>
      </cdr:txBody>
    </cdr:sp>
  </cdr:relSizeAnchor>
  <cdr:relSizeAnchor xmlns:cdr="http://schemas.openxmlformats.org/drawingml/2006/chartDrawing">
    <cdr:from>
      <cdr:x>0.03375</cdr:x>
      <cdr:y>0.956</cdr:y>
    </cdr:from>
    <cdr:to>
      <cdr:x>0.52775</cdr:x>
      <cdr:y>0.98425</cdr:y>
    </cdr:to>
    <cdr:sp>
      <cdr:nvSpPr>
        <cdr:cNvPr id="2" name="Text Box 6"/>
        <cdr:cNvSpPr txBox="1">
          <a:spLocks noChangeArrowheads="1"/>
        </cdr:cNvSpPr>
      </cdr:nvSpPr>
      <cdr:spPr>
        <a:xfrm>
          <a:off x="209550" y="8982075"/>
          <a:ext cx="3181350"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0.9935</cdr:x>
      <cdr:y>0.9955</cdr:y>
    </cdr:to>
    <cdr:sp>
      <cdr:nvSpPr>
        <cdr:cNvPr id="3" name="Rectangle 7"/>
        <cdr:cNvSpPr>
          <a:spLocks/>
        </cdr:cNvSpPr>
      </cdr:nvSpPr>
      <cdr:spPr>
        <a:xfrm>
          <a:off x="0" y="9525"/>
          <a:ext cx="6410325" cy="9344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0.533</cdr:x>
      <cdr:y>0.858</cdr:y>
    </cdr:from>
    <cdr:to>
      <cdr:x>0.7855</cdr:x>
      <cdr:y>0.879</cdr:y>
    </cdr:to>
    <cdr:sp>
      <cdr:nvSpPr>
        <cdr:cNvPr id="4" name="Text Box 8"/>
        <cdr:cNvSpPr txBox="1">
          <a:spLocks noChangeArrowheads="1"/>
        </cdr:cNvSpPr>
      </cdr:nvSpPr>
      <cdr:spPr>
        <a:xfrm>
          <a:off x="3429000" y="8058150"/>
          <a:ext cx="1628775"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0.392</cdr:x>
      <cdr:y>0.89675</cdr:y>
    </cdr:from>
    <cdr:to>
      <cdr:x>0.97025</cdr:x>
      <cdr:y>0.916</cdr:y>
    </cdr:to>
    <cdr:sp>
      <cdr:nvSpPr>
        <cdr:cNvPr id="5" name="Text Box 4"/>
        <cdr:cNvSpPr txBox="1">
          <a:spLocks noChangeArrowheads="1"/>
        </cdr:cNvSpPr>
      </cdr:nvSpPr>
      <cdr:spPr>
        <a:xfrm>
          <a:off x="2524125" y="8429625"/>
          <a:ext cx="3724275" cy="180975"/>
        </a:xfrm>
        <a:prstGeom prst="rect">
          <a:avLst/>
        </a:prstGeom>
        <a:noFill/>
        <a:ln w="9525" cmpd="sng">
          <a:noFill/>
        </a:ln>
      </cdr:spPr>
      <cdr:txBody>
        <a:bodyPr vertOverflow="clip" wrap="square" lIns="18288" tIns="22860" rIns="0" bIns="0" anchor="ctr"/>
        <a:p>
          <a:pPr algn="l">
            <a:defRPr/>
          </a:pPr>
          <a:r>
            <a:rPr lang="en-US" cap="none" sz="1000" b="0" i="0" u="none" baseline="0">
              <a:solidFill>
                <a:srgbClr val="000000"/>
              </a:solidFill>
              <a:latin typeface="Arial"/>
              <a:ea typeface="Arial"/>
              <a:cs typeface="Arial"/>
            </a:rPr>
            <a:t>  Beschäftigte am Arbeitsort               Beschäftigte am Wohnort</a:t>
          </a:r>
        </a:p>
      </cdr:txBody>
    </cdr:sp>
  </cdr:relSizeAnchor>
  <cdr:relSizeAnchor xmlns:cdr="http://schemas.openxmlformats.org/drawingml/2006/chartDrawing">
    <cdr:from>
      <cdr:x>0.647</cdr:x>
      <cdr:y>0.89825</cdr:y>
    </cdr:from>
    <cdr:to>
      <cdr:x>0.702</cdr:x>
      <cdr:y>0.9145</cdr:y>
    </cdr:to>
    <cdr:sp>
      <cdr:nvSpPr>
        <cdr:cNvPr id="6" name="Rectangle 1"/>
        <cdr:cNvSpPr>
          <a:spLocks/>
        </cdr:cNvSpPr>
      </cdr:nvSpPr>
      <cdr:spPr>
        <a:xfrm>
          <a:off x="4171950" y="8439150"/>
          <a:ext cx="35242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0.33975</cdr:x>
      <cdr:y>0.898</cdr:y>
    </cdr:from>
    <cdr:to>
      <cdr:x>0.39475</cdr:x>
      <cdr:y>0.91375</cdr:y>
    </cdr:to>
    <cdr:sp>
      <cdr:nvSpPr>
        <cdr:cNvPr id="7" name="Rectangle 2"/>
        <cdr:cNvSpPr>
          <a:spLocks/>
        </cdr:cNvSpPr>
      </cdr:nvSpPr>
      <cdr:spPr>
        <a:xfrm>
          <a:off x="2190750" y="8439150"/>
          <a:ext cx="352425"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011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0.9965</cdr:x>
      <cdr:y>0.9985</cdr:y>
    </cdr:to>
    <cdr:sp>
      <cdr:nvSpPr>
        <cdr:cNvPr id="1" name="Rectangle 5"/>
        <cdr:cNvSpPr>
          <a:spLocks/>
        </cdr:cNvSpPr>
      </cdr:nvSpPr>
      <cdr:spPr>
        <a:xfrm>
          <a:off x="19050" y="0"/>
          <a:ext cx="6400800"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0.0275</cdr:y>
    </cdr:from>
    <cdr:to>
      <cdr:x>0.942</cdr:x>
      <cdr:y>0.07575</cdr:y>
    </cdr:to>
    <cdr:sp>
      <cdr:nvSpPr>
        <cdr:cNvPr id="2" name="Text Box 6"/>
        <cdr:cNvSpPr txBox="1">
          <a:spLocks noChangeArrowheads="1"/>
        </cdr:cNvSpPr>
      </cdr:nvSpPr>
      <cdr:spPr>
        <a:xfrm>
          <a:off x="762000" y="257175"/>
          <a:ext cx="5305425" cy="4572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31.3.2016 nach dem Geschlecht</a:t>
          </a:r>
        </a:p>
      </cdr:txBody>
    </cdr:sp>
  </cdr:relSizeAnchor>
  <cdr:relSizeAnchor xmlns:cdr="http://schemas.openxmlformats.org/drawingml/2006/chartDrawing">
    <cdr:from>
      <cdr:x>0.0325</cdr:x>
      <cdr:y>0.96</cdr:y>
    </cdr:from>
    <cdr:to>
      <cdr:x>0.4695</cdr:x>
      <cdr:y>0.983</cdr:y>
    </cdr:to>
    <cdr:sp>
      <cdr:nvSpPr>
        <cdr:cNvPr id="3" name="Text Box 7"/>
        <cdr:cNvSpPr txBox="1">
          <a:spLocks noChangeArrowheads="1"/>
        </cdr:cNvSpPr>
      </cdr:nvSpPr>
      <cdr:spPr>
        <a:xfrm>
          <a:off x="209550" y="9029700"/>
          <a:ext cx="2819400" cy="21907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0.574</cdr:x>
      <cdr:y>0.86425</cdr:y>
    </cdr:from>
    <cdr:to>
      <cdr:x>0.7725</cdr:x>
      <cdr:y>0.884</cdr:y>
    </cdr:to>
    <cdr:sp>
      <cdr:nvSpPr>
        <cdr:cNvPr id="4" name="Text Box 8"/>
        <cdr:cNvSpPr txBox="1">
          <a:spLocks noChangeArrowheads="1"/>
        </cdr:cNvSpPr>
      </cdr:nvSpPr>
      <cdr:spPr>
        <a:xfrm>
          <a:off x="3695700" y="8124825"/>
          <a:ext cx="1276350"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0.45375</cdr:x>
      <cdr:y>0.907</cdr:y>
    </cdr:from>
    <cdr:to>
      <cdr:x>0.49925</cdr:x>
      <cdr:y>0.92225</cdr:y>
    </cdr:to>
    <cdr:sp>
      <cdr:nvSpPr>
        <cdr:cNvPr id="5" name="Rectangle 1"/>
        <cdr:cNvSpPr>
          <a:spLocks/>
        </cdr:cNvSpPr>
      </cdr:nvSpPr>
      <cdr:spPr>
        <a:xfrm>
          <a:off x="2924175" y="8534400"/>
          <a:ext cx="29527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0.619</cdr:x>
      <cdr:y>0.907</cdr:y>
    </cdr:from>
    <cdr:to>
      <cdr:x>0.66575</cdr:x>
      <cdr:y>0.92225</cdr:y>
    </cdr:to>
    <cdr:sp>
      <cdr:nvSpPr>
        <cdr:cNvPr id="6" name="Rectangle 2"/>
        <cdr:cNvSpPr>
          <a:spLocks/>
        </cdr:cNvSpPr>
      </cdr:nvSpPr>
      <cdr:spPr>
        <a:xfrm>
          <a:off x="3990975" y="8534400"/>
          <a:ext cx="304800"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0.5145</cdr:x>
      <cdr:y>0.902</cdr:y>
    </cdr:from>
    <cdr:to>
      <cdr:x>0.74925</cdr:x>
      <cdr:y>0.92075</cdr:y>
    </cdr:to>
    <cdr:sp>
      <cdr:nvSpPr>
        <cdr:cNvPr id="7" name="Text Box 3"/>
        <cdr:cNvSpPr txBox="1">
          <a:spLocks noChangeArrowheads="1"/>
        </cdr:cNvSpPr>
      </cdr:nvSpPr>
      <cdr:spPr>
        <a:xfrm>
          <a:off x="3314700" y="8486775"/>
          <a:ext cx="1514475"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                   Frauen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4107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cdr:x>
      <cdr:y>0.86525</cdr:y>
    </cdr:from>
    <cdr:to>
      <cdr:x>0.42275</cdr:x>
      <cdr:y>0.8805</cdr:y>
    </cdr:to>
    <cdr:sp>
      <cdr:nvSpPr>
        <cdr:cNvPr id="1" name="Rectangle 1"/>
        <cdr:cNvSpPr>
          <a:spLocks/>
        </cdr:cNvSpPr>
      </cdr:nvSpPr>
      <cdr:spPr>
        <a:xfrm>
          <a:off x="2495550" y="8439150"/>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0.5745</cdr:x>
      <cdr:y>0.86525</cdr:y>
    </cdr:from>
    <cdr:to>
      <cdr:x>0.631</cdr:x>
      <cdr:y>0.8805</cdr:y>
    </cdr:to>
    <cdr:sp>
      <cdr:nvSpPr>
        <cdr:cNvPr id="2" name="Rectangle 2"/>
        <cdr:cNvSpPr>
          <a:spLocks/>
        </cdr:cNvSpPr>
      </cdr:nvSpPr>
      <cdr:spPr>
        <a:xfrm>
          <a:off x="3905250" y="8439150"/>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0.43925</cdr:x>
      <cdr:y>0.8645</cdr:y>
    </cdr:from>
    <cdr:to>
      <cdr:x>0.501</cdr:x>
      <cdr:y>0.8805</cdr:y>
    </cdr:to>
    <cdr:sp>
      <cdr:nvSpPr>
        <cdr:cNvPr id="3" name="Text Box 3"/>
        <cdr:cNvSpPr txBox="1">
          <a:spLocks noChangeArrowheads="1"/>
        </cdr:cNvSpPr>
      </cdr:nvSpPr>
      <cdr:spPr>
        <a:xfrm>
          <a:off x="2981325" y="8439150"/>
          <a:ext cx="419100"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0.64975</cdr:x>
      <cdr:y>0.8645</cdr:y>
    </cdr:from>
    <cdr:to>
      <cdr:x>0.70725</cdr:x>
      <cdr:y>0.8805</cdr:y>
    </cdr:to>
    <cdr:sp>
      <cdr:nvSpPr>
        <cdr:cNvPr id="4" name="Text Box 4"/>
        <cdr:cNvSpPr txBox="1">
          <a:spLocks noChangeArrowheads="1"/>
        </cdr:cNvSpPr>
      </cdr:nvSpPr>
      <cdr:spPr>
        <a:xfrm>
          <a:off x="4410075" y="8439150"/>
          <a:ext cx="39052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0.0655</cdr:x>
      <cdr:y>0.03125</cdr:y>
    </cdr:from>
    <cdr:to>
      <cdr:x>0.93525</cdr:x>
      <cdr:y>0.94975</cdr:y>
    </cdr:to>
    <cdr:sp>
      <cdr:nvSpPr>
        <cdr:cNvPr id="5" name="Rectangle 5"/>
        <cdr:cNvSpPr>
          <a:spLocks/>
        </cdr:cNvSpPr>
      </cdr:nvSpPr>
      <cdr:spPr>
        <a:xfrm>
          <a:off x="438150" y="304800"/>
          <a:ext cx="5915025" cy="8963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0.11975</cdr:x>
      <cdr:y>0.0535</cdr:y>
    </cdr:from>
    <cdr:to>
      <cdr:x>0.89325</cdr:x>
      <cdr:y>0.101</cdr:y>
    </cdr:to>
    <cdr:sp>
      <cdr:nvSpPr>
        <cdr:cNvPr id="6" name="Text Box 6"/>
        <cdr:cNvSpPr txBox="1">
          <a:spLocks noChangeArrowheads="1"/>
        </cdr:cNvSpPr>
      </cdr:nvSpPr>
      <cdr:spPr>
        <a:xfrm>
          <a:off x="809625" y="514350"/>
          <a:ext cx="5257800"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0.0795</cdr:x>
      <cdr:y>0.92125</cdr:y>
    </cdr:from>
    <cdr:to>
      <cdr:x>0.33625</cdr:x>
      <cdr:y>0.93725</cdr:y>
    </cdr:to>
    <cdr:sp>
      <cdr:nvSpPr>
        <cdr:cNvPr id="7" name="Text Box 7"/>
        <cdr:cNvSpPr txBox="1">
          <a:spLocks noChangeArrowheads="1"/>
        </cdr:cNvSpPr>
      </cdr:nvSpPr>
      <cdr:spPr>
        <a:xfrm>
          <a:off x="533400" y="8991600"/>
          <a:ext cx="1743075" cy="152400"/>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0.5215</cdr:x>
      <cdr:y>0.81825</cdr:y>
    </cdr:from>
    <cdr:to>
      <cdr:x>0.717</cdr:x>
      <cdr:y>0.83475</cdr:y>
    </cdr:to>
    <cdr:sp>
      <cdr:nvSpPr>
        <cdr:cNvPr id="8" name="Text Box 8"/>
        <cdr:cNvSpPr txBox="1">
          <a:spLocks noChangeArrowheads="1"/>
        </cdr:cNvSpPr>
      </cdr:nvSpPr>
      <cdr:spPr>
        <a:xfrm>
          <a:off x="3543300"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00850" cy="97631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114300</xdr:rowOff>
    </xdr:from>
    <xdr:to>
      <xdr:col>0</xdr:col>
      <xdr:colOff>342900</xdr:colOff>
      <xdr:row>4</xdr:row>
      <xdr:rowOff>114300</xdr:rowOff>
    </xdr:to>
    <xdr:sp>
      <xdr:nvSpPr>
        <xdr:cNvPr id="1"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0"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1"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2"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3"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4"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5"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6"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7"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8"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9"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0"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1"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2"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3"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4"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5"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6"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7"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8"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9"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0"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1"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2"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3"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4"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5"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6"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7"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8"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9"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0"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1"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2"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3"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4"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5"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6"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7"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8"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0.1055</cdr:x>
      <cdr:y>0.09275</cdr:y>
    </cdr:from>
    <cdr:to>
      <cdr:x>0.2905</cdr:x>
      <cdr:y>0.1095</cdr:y>
    </cdr:to>
    <cdr:sp>
      <cdr:nvSpPr>
        <cdr:cNvPr id="1" name="Text Box 1"/>
        <cdr:cNvSpPr txBox="1">
          <a:spLocks noChangeArrowheads="1"/>
        </cdr:cNvSpPr>
      </cdr:nvSpPr>
      <cdr:spPr>
        <a:xfrm>
          <a:off x="676275" y="866775"/>
          <a:ext cx="119062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0.15</cdr:x>
      <cdr:y>0.02025</cdr:y>
    </cdr:from>
    <cdr:to>
      <cdr:x>0.901</cdr:x>
      <cdr:y>0.06</cdr:y>
    </cdr:to>
    <cdr:sp>
      <cdr:nvSpPr>
        <cdr:cNvPr id="2" name="Text Box 2"/>
        <cdr:cNvSpPr txBox="1">
          <a:spLocks noChangeArrowheads="1"/>
        </cdr:cNvSpPr>
      </cdr:nvSpPr>
      <cdr:spPr>
        <a:xfrm>
          <a:off x="962025" y="190500"/>
          <a:ext cx="4848225"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31.3.2016 nach Wirtschaftsabschnitten und Geschlecht</a:t>
          </a:r>
        </a:p>
      </cdr:txBody>
    </cdr:sp>
  </cdr:relSizeAnchor>
  <cdr:relSizeAnchor xmlns:cdr="http://schemas.openxmlformats.org/drawingml/2006/chartDrawing">
    <cdr:from>
      <cdr:x>0.003</cdr:x>
      <cdr:y>0.001</cdr:y>
    </cdr:from>
    <cdr:to>
      <cdr:x>0.993</cdr:x>
      <cdr:y>0.996</cdr:y>
    </cdr:to>
    <cdr:sp>
      <cdr:nvSpPr>
        <cdr:cNvPr id="3" name="Rectangle 3"/>
        <cdr:cNvSpPr>
          <a:spLocks/>
        </cdr:cNvSpPr>
      </cdr:nvSpPr>
      <cdr:spPr>
        <a:xfrm>
          <a:off x="19050" y="0"/>
          <a:ext cx="639127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cdr:x>
      <cdr:y>0.959</cdr:y>
    </cdr:from>
    <cdr:to>
      <cdr:x>0.35925</cdr:x>
      <cdr:y>0.9805</cdr:y>
    </cdr:to>
    <cdr:sp>
      <cdr:nvSpPr>
        <cdr:cNvPr id="4" name="Text Box 31"/>
        <cdr:cNvSpPr txBox="1">
          <a:spLocks noChangeArrowheads="1"/>
        </cdr:cNvSpPr>
      </cdr:nvSpPr>
      <cdr:spPr>
        <a:xfrm>
          <a:off x="342900" y="9020175"/>
          <a:ext cx="1971675"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0.08375</cdr:x>
      <cdr:y>0.54025</cdr:y>
    </cdr:from>
    <cdr:to>
      <cdr:x>0.93525</cdr:x>
      <cdr:y>0.9385</cdr:y>
    </cdr:to>
    <cdr:pic>
      <cdr:nvPicPr>
        <cdr:cNvPr id="5" name="Grafik 6"/>
        <cdr:cNvPicPr preferRelativeResize="1">
          <a:picLocks noChangeAspect="1"/>
        </cdr:cNvPicPr>
      </cdr:nvPicPr>
      <cdr:blipFill>
        <a:blip r:embed="rId1"/>
        <a:stretch>
          <a:fillRect/>
        </a:stretch>
      </cdr:blipFill>
      <cdr:spPr>
        <a:xfrm>
          <a:off x="533400" y="5076825"/>
          <a:ext cx="5495925" cy="37433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0.06375</cdr:y>
    </cdr:to>
    <cdr:sp>
      <cdr:nvSpPr>
        <cdr:cNvPr id="1" name="Text Box 1"/>
        <cdr:cNvSpPr txBox="1">
          <a:spLocks noChangeArrowheads="1"/>
        </cdr:cNvSpPr>
      </cdr:nvSpPr>
      <cdr:spPr>
        <a:xfrm>
          <a:off x="552450" y="152400"/>
          <a:ext cx="5324475" cy="43815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31.3.2016 
</a:t>
          </a:r>
          <a:r>
            <a:rPr lang="en-US" cap="none" sz="1100" b="1" i="0" u="none" baseline="0">
              <a:solidFill>
                <a:srgbClr val="000000"/>
              </a:solidFill>
              <a:latin typeface="Arial"/>
              <a:ea typeface="Arial"/>
              <a:cs typeface="Arial"/>
            </a:rPr>
            <a:t>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00800"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0.3485</cdr:x>
      <cdr:y>0.98225</cdr:y>
    </cdr:to>
    <cdr:sp>
      <cdr:nvSpPr>
        <cdr:cNvPr id="3" name="Text Box 3"/>
        <cdr:cNvSpPr txBox="1">
          <a:spLocks noChangeArrowheads="1"/>
        </cdr:cNvSpPr>
      </cdr:nvSpPr>
      <cdr:spPr>
        <a:xfrm>
          <a:off x="200025" y="9029700"/>
          <a:ext cx="20478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0.534</cdr:y>
    </cdr:from>
    <cdr:to>
      <cdr:x>0.95275</cdr:x>
      <cdr:y>0.93875</cdr:y>
    </cdr:to>
    <cdr:pic>
      <cdr:nvPicPr>
        <cdr:cNvPr id="4" name="Grafik 6"/>
        <cdr:cNvPicPr preferRelativeResize="1">
          <a:picLocks noChangeAspect="1"/>
        </cdr:cNvPicPr>
      </cdr:nvPicPr>
      <cdr:blipFill>
        <a:blip r:embed="rId1"/>
        <a:stretch>
          <a:fillRect/>
        </a:stretch>
      </cdr:blipFill>
      <cdr:spPr>
        <a:xfrm>
          <a:off x="333375" y="5019675"/>
          <a:ext cx="5819775" cy="381000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cdr:x>
      <cdr:y>0.0315</cdr:y>
    </cdr:from>
    <cdr:to>
      <cdr:x>0.9135</cdr:x>
      <cdr:y>0.07075</cdr:y>
    </cdr:to>
    <cdr:sp>
      <cdr:nvSpPr>
        <cdr:cNvPr id="1" name="Text Box 1"/>
        <cdr:cNvSpPr txBox="1">
          <a:spLocks noChangeArrowheads="1"/>
        </cdr:cNvSpPr>
      </cdr:nvSpPr>
      <cdr:spPr>
        <a:xfrm>
          <a:off x="485775" y="295275"/>
          <a:ext cx="5410200"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31.3.2016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29375" cy="94297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0.38025</cdr:x>
      <cdr:y>0.8595</cdr:y>
    </cdr:from>
    <cdr:to>
      <cdr:x>0.392</cdr:x>
      <cdr:y>0.8805</cdr:y>
    </cdr:to>
    <cdr:sp fLocksText="0">
      <cdr:nvSpPr>
        <cdr:cNvPr id="3" name="Text Box 3"/>
        <cdr:cNvSpPr txBox="1">
          <a:spLocks noChangeArrowheads="1"/>
        </cdr:cNvSpPr>
      </cdr:nvSpPr>
      <cdr:spPr>
        <a:xfrm>
          <a:off x="2447925" y="8105775"/>
          <a:ext cx="7620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0.6005</cdr:x>
      <cdr:y>0.85975</cdr:y>
    </cdr:from>
    <cdr:to>
      <cdr:x>0.6115</cdr:x>
      <cdr:y>0.8805</cdr:y>
    </cdr:to>
    <cdr:sp fLocksText="0">
      <cdr:nvSpPr>
        <cdr:cNvPr id="4" name="Text Box 4"/>
        <cdr:cNvSpPr txBox="1">
          <a:spLocks noChangeArrowheads="1"/>
        </cdr:cNvSpPr>
      </cdr:nvSpPr>
      <cdr:spPr>
        <a:xfrm>
          <a:off x="3876675" y="81153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0.0235</cdr:x>
      <cdr:y>0.9655</cdr:y>
    </cdr:from>
    <cdr:to>
      <cdr:x>0.41375</cdr:x>
      <cdr:y>0.99175</cdr:y>
    </cdr:to>
    <cdr:sp>
      <cdr:nvSpPr>
        <cdr:cNvPr id="5" name="Text Box 5"/>
        <cdr:cNvSpPr txBox="1">
          <a:spLocks noChangeArrowheads="1"/>
        </cdr:cNvSpPr>
      </cdr:nvSpPr>
      <cdr:spPr>
        <a:xfrm>
          <a:off x="142875" y="9105900"/>
          <a:ext cx="25241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0.10175</cdr:x>
      <cdr:y>0.105</cdr:y>
    </cdr:from>
    <cdr:to>
      <cdr:x>0.296</cdr:x>
      <cdr:y>0.13125</cdr:y>
    </cdr:to>
    <cdr:sp>
      <cdr:nvSpPr>
        <cdr:cNvPr id="6" name="Text Box 6"/>
        <cdr:cNvSpPr txBox="1">
          <a:spLocks noChangeArrowheads="1"/>
        </cdr:cNvSpPr>
      </cdr:nvSpPr>
      <cdr:spPr>
        <a:xfrm>
          <a:off x="647700" y="990600"/>
          <a:ext cx="12573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0.3535</cdr:x>
      <cdr:y>0.87425</cdr:y>
    </cdr:from>
    <cdr:to>
      <cdr:x>0.5965</cdr:x>
      <cdr:y>0.899</cdr:y>
    </cdr:to>
    <cdr:sp>
      <cdr:nvSpPr>
        <cdr:cNvPr id="7" name="Text Box 7"/>
        <cdr:cNvSpPr txBox="1">
          <a:spLocks noChangeArrowheads="1"/>
        </cdr:cNvSpPr>
      </cdr:nvSpPr>
      <cdr:spPr>
        <a:xfrm>
          <a:off x="2276475" y="8248650"/>
          <a:ext cx="1571625"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39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cdr:x>
      <cdr:y>0.0345</cdr:y>
    </cdr:from>
    <cdr:to>
      <cdr:x>0.95</cdr:x>
      <cdr:y>0.082</cdr:y>
    </cdr:to>
    <cdr:sp>
      <cdr:nvSpPr>
        <cdr:cNvPr id="1" name="Text Box 1"/>
        <cdr:cNvSpPr txBox="1">
          <a:spLocks noChangeArrowheads="1"/>
        </cdr:cNvSpPr>
      </cdr:nvSpPr>
      <cdr:spPr>
        <a:xfrm>
          <a:off x="438150" y="323850"/>
          <a:ext cx="5686425" cy="447675"/>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4. Sozialversicherungspflichtig Beschäftigte in Teilzeit am Arbeitsort am 31.3.2016  nach Wirtschaftsabschnitten </a:t>
          </a:r>
        </a:p>
      </cdr:txBody>
    </cdr:sp>
  </cdr:relSizeAnchor>
  <cdr:relSizeAnchor xmlns:cdr="http://schemas.openxmlformats.org/drawingml/2006/chartDrawing">
    <cdr:from>
      <cdr:x>0.0235</cdr:x>
      <cdr:y>0.9625</cdr:y>
    </cdr:from>
    <cdr:to>
      <cdr:x>0.35875</cdr:x>
      <cdr:y>0.98475</cdr:y>
    </cdr:to>
    <cdr:sp>
      <cdr:nvSpPr>
        <cdr:cNvPr id="2" name="Text Box 2"/>
        <cdr:cNvSpPr txBox="1">
          <a:spLocks noChangeArrowheads="1"/>
        </cdr:cNvSpPr>
      </cdr:nvSpPr>
      <cdr:spPr>
        <a:xfrm>
          <a:off x="142875" y="9048750"/>
          <a:ext cx="21621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0.003</cdr:x>
      <cdr:y>0</cdr:y>
    </cdr:from>
    <cdr:to>
      <cdr:x>0.9985</cdr:x>
      <cdr:y>0.999</cdr:y>
    </cdr:to>
    <cdr:sp>
      <cdr:nvSpPr>
        <cdr:cNvPr id="3" name="Rectangle 3"/>
        <cdr:cNvSpPr>
          <a:spLocks/>
        </cdr:cNvSpPr>
      </cdr:nvSpPr>
      <cdr:spPr>
        <a:xfrm>
          <a:off x="19050"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0.11075</cdr:x>
      <cdr:y>0.08725</cdr:y>
    </cdr:from>
    <cdr:to>
      <cdr:x>0.306</cdr:x>
      <cdr:y>0.104</cdr:y>
    </cdr:to>
    <cdr:sp>
      <cdr:nvSpPr>
        <cdr:cNvPr id="4" name="Text Box 4"/>
        <cdr:cNvSpPr txBox="1">
          <a:spLocks noChangeArrowheads="1"/>
        </cdr:cNvSpPr>
      </cdr:nvSpPr>
      <cdr:spPr>
        <a:xfrm>
          <a:off x="714375" y="819150"/>
          <a:ext cx="125730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0.061</cdr:x>
      <cdr:y>0.53425</cdr:y>
    </cdr:from>
    <cdr:to>
      <cdr:x>0.96175</cdr:x>
      <cdr:y>0.93725</cdr:y>
    </cdr:to>
    <cdr:pic>
      <cdr:nvPicPr>
        <cdr:cNvPr id="5" name="Grafik 6"/>
        <cdr:cNvPicPr preferRelativeResize="1">
          <a:picLocks noChangeAspect="1"/>
        </cdr:cNvPicPr>
      </cdr:nvPicPr>
      <cdr:blipFill>
        <a:blip r:embed="rId1"/>
        <a:stretch>
          <a:fillRect/>
        </a:stretch>
      </cdr:blipFill>
      <cdr:spPr>
        <a:xfrm>
          <a:off x="390525" y="5019675"/>
          <a:ext cx="5819775" cy="3790950"/>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57950"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21" customWidth="1"/>
  </cols>
  <sheetData>
    <row r="1" spans="1:2" ht="15.75">
      <c r="A1" s="320" t="s">
        <v>740</v>
      </c>
      <c r="B1" s="320"/>
    </row>
    <row r="4" spans="1:2" ht="25.5">
      <c r="A4" s="247" t="s">
        <v>753</v>
      </c>
      <c r="B4" s="247"/>
    </row>
    <row r="5" spans="1:2" ht="14.25">
      <c r="A5" s="322"/>
      <c r="B5" s="322"/>
    </row>
    <row r="6" spans="1:2" ht="14.25">
      <c r="A6" s="322"/>
      <c r="B6" s="322"/>
    </row>
    <row r="7" spans="1:2" ht="12.75">
      <c r="A7" s="321" t="s">
        <v>741</v>
      </c>
      <c r="B7" s="269"/>
    </row>
    <row r="10" spans="1:2" ht="12.75">
      <c r="A10" s="269" t="s">
        <v>754</v>
      </c>
      <c r="B10" s="269"/>
    </row>
    <row r="11" ht="12.75">
      <c r="A11" s="321" t="s">
        <v>742</v>
      </c>
    </row>
    <row r="14" ht="12.75">
      <c r="A14" s="321" t="s">
        <v>743</v>
      </c>
    </row>
    <row r="17" ht="12.75">
      <c r="A17" s="321" t="s">
        <v>744</v>
      </c>
    </row>
    <row r="18" ht="12.75">
      <c r="A18" s="321" t="s">
        <v>745</v>
      </c>
    </row>
    <row r="19" ht="12.75">
      <c r="A19" s="321" t="s">
        <v>746</v>
      </c>
    </row>
    <row r="20" ht="12.75">
      <c r="A20" s="321" t="s">
        <v>747</v>
      </c>
    </row>
    <row r="21" ht="12.75">
      <c r="A21" s="321" t="s">
        <v>748</v>
      </c>
    </row>
    <row r="24" spans="1:2" ht="12.75">
      <c r="A24" s="247" t="s">
        <v>749</v>
      </c>
      <c r="B24" s="247"/>
    </row>
    <row r="25" spans="1:2" ht="38.25">
      <c r="A25" s="323" t="s">
        <v>750</v>
      </c>
      <c r="B25" s="323"/>
    </row>
    <row r="28" spans="1:2" ht="12.75">
      <c r="A28" s="247" t="s">
        <v>751</v>
      </c>
      <c r="B28" s="247"/>
    </row>
    <row r="29" spans="1:2" ht="13.5" customHeight="1">
      <c r="A29" s="324" t="s">
        <v>752</v>
      </c>
      <c r="B29" s="324"/>
    </row>
    <row r="30" ht="12.75">
      <c r="A30" s="321" t="s">
        <v>629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71"/>
  <sheetViews>
    <sheetView zoomScalePageLayoutView="0" workbookViewId="0" topLeftCell="A1">
      <selection activeCell="A3" sqref="A3"/>
    </sheetView>
  </sheetViews>
  <sheetFormatPr defaultColWidth="11.421875" defaultRowHeight="12.75"/>
  <cols>
    <col min="1" max="1" width="24.421875" style="22" customWidth="1"/>
    <col min="2" max="5" width="9.57421875" style="22" customWidth="1"/>
    <col min="6" max="6" width="10.00390625" style="22" customWidth="1"/>
    <col min="7" max="11" width="9.57421875" style="22" customWidth="1"/>
    <col min="12" max="16" width="11.421875" style="29" customWidth="1"/>
    <col min="17" max="16384" width="11.421875" style="22" customWidth="1"/>
  </cols>
  <sheetData>
    <row r="1" spans="1:11" ht="15">
      <c r="A1" s="396" t="s">
        <v>418</v>
      </c>
      <c r="B1" s="396"/>
      <c r="C1" s="396"/>
      <c r="D1" s="396"/>
      <c r="E1" s="396"/>
      <c r="F1" s="396"/>
      <c r="G1" s="396"/>
      <c r="H1" s="396"/>
      <c r="I1" s="396"/>
      <c r="J1" s="396"/>
      <c r="K1" s="396"/>
    </row>
    <row r="2" spans="1:11" ht="15">
      <c r="A2" s="396" t="s">
        <v>686</v>
      </c>
      <c r="B2" s="396"/>
      <c r="C2" s="396"/>
      <c r="D2" s="396"/>
      <c r="E2" s="396"/>
      <c r="F2" s="396"/>
      <c r="G2" s="396"/>
      <c r="H2" s="396"/>
      <c r="I2" s="396"/>
      <c r="J2" s="396"/>
      <c r="K2" s="396"/>
    </row>
    <row r="3" spans="1:11" ht="12.75">
      <c r="A3" s="23"/>
      <c r="B3" s="23"/>
      <c r="C3" s="23"/>
      <c r="D3" s="23"/>
      <c r="E3" s="23"/>
      <c r="F3" s="23"/>
      <c r="G3" s="23"/>
      <c r="H3" s="23"/>
      <c r="I3" s="23"/>
      <c r="J3" s="23"/>
      <c r="K3" s="23"/>
    </row>
    <row r="4" spans="1:11" ht="15.75" customHeight="1">
      <c r="A4" s="401" t="s">
        <v>217</v>
      </c>
      <c r="B4" s="404" t="s">
        <v>653</v>
      </c>
      <c r="C4" s="407" t="s">
        <v>687</v>
      </c>
      <c r="D4" s="410" t="s">
        <v>654</v>
      </c>
      <c r="E4" s="411"/>
      <c r="F4" s="411"/>
      <c r="G4" s="411"/>
      <c r="H4" s="412"/>
      <c r="I4" s="410" t="s">
        <v>220</v>
      </c>
      <c r="J4" s="411"/>
      <c r="K4" s="411"/>
    </row>
    <row r="5" spans="1:11" ht="15.75" customHeight="1">
      <c r="A5" s="402"/>
      <c r="B5" s="405"/>
      <c r="C5" s="408"/>
      <c r="D5" s="413"/>
      <c r="E5" s="414"/>
      <c r="F5" s="414"/>
      <c r="G5" s="414"/>
      <c r="H5" s="415"/>
      <c r="I5" s="413"/>
      <c r="J5" s="414"/>
      <c r="K5" s="414"/>
    </row>
    <row r="6" spans="1:11" ht="12.75" customHeight="1">
      <c r="A6" s="402"/>
      <c r="B6" s="405"/>
      <c r="C6" s="408"/>
      <c r="D6" s="417" t="s">
        <v>130</v>
      </c>
      <c r="E6" s="417" t="s">
        <v>221</v>
      </c>
      <c r="F6" s="378" t="s">
        <v>577</v>
      </c>
      <c r="G6" s="378" t="s">
        <v>657</v>
      </c>
      <c r="H6" s="417" t="s">
        <v>131</v>
      </c>
      <c r="I6" s="417" t="s">
        <v>222</v>
      </c>
      <c r="J6" s="417" t="s">
        <v>223</v>
      </c>
      <c r="K6" s="420" t="s">
        <v>655</v>
      </c>
    </row>
    <row r="7" spans="1:11" ht="12.75">
      <c r="A7" s="402"/>
      <c r="B7" s="405"/>
      <c r="C7" s="408"/>
      <c r="D7" s="417"/>
      <c r="E7" s="417"/>
      <c r="F7" s="416"/>
      <c r="G7" s="416"/>
      <c r="H7" s="417"/>
      <c r="I7" s="417"/>
      <c r="J7" s="417"/>
      <c r="K7" s="420"/>
    </row>
    <row r="8" spans="1:11" ht="12.75">
      <c r="A8" s="402"/>
      <c r="B8" s="405"/>
      <c r="C8" s="408"/>
      <c r="D8" s="417"/>
      <c r="E8" s="417"/>
      <c r="F8" s="416"/>
      <c r="G8" s="416"/>
      <c r="H8" s="417"/>
      <c r="I8" s="417"/>
      <c r="J8" s="417"/>
      <c r="K8" s="420"/>
    </row>
    <row r="9" spans="1:11" ht="12.75">
      <c r="A9" s="402"/>
      <c r="B9" s="405"/>
      <c r="C9" s="408"/>
      <c r="D9" s="417"/>
      <c r="E9" s="417"/>
      <c r="F9" s="416"/>
      <c r="G9" s="416"/>
      <c r="H9" s="417"/>
      <c r="I9" s="417"/>
      <c r="J9" s="417"/>
      <c r="K9" s="420"/>
    </row>
    <row r="10" spans="1:11" ht="12.75">
      <c r="A10" s="402"/>
      <c r="B10" s="405"/>
      <c r="C10" s="408"/>
      <c r="D10" s="417"/>
      <c r="E10" s="417"/>
      <c r="F10" s="416"/>
      <c r="G10" s="416"/>
      <c r="H10" s="417"/>
      <c r="I10" s="417"/>
      <c r="J10" s="417"/>
      <c r="K10" s="420"/>
    </row>
    <row r="11" spans="1:11" ht="12.75">
      <c r="A11" s="402"/>
      <c r="B11" s="405"/>
      <c r="C11" s="408"/>
      <c r="D11" s="417"/>
      <c r="E11" s="417"/>
      <c r="F11" s="416"/>
      <c r="G11" s="416"/>
      <c r="H11" s="417"/>
      <c r="I11" s="417"/>
      <c r="J11" s="417"/>
      <c r="K11" s="420"/>
    </row>
    <row r="12" spans="1:11" ht="43.5" customHeight="1">
      <c r="A12" s="402"/>
      <c r="B12" s="406"/>
      <c r="C12" s="409"/>
      <c r="D12" s="417"/>
      <c r="E12" s="417"/>
      <c r="F12" s="416"/>
      <c r="G12" s="416"/>
      <c r="H12" s="417"/>
      <c r="I12" s="417"/>
      <c r="J12" s="417"/>
      <c r="K12" s="420"/>
    </row>
    <row r="13" spans="1:11" ht="12.75">
      <c r="A13" s="403"/>
      <c r="B13" s="306" t="s">
        <v>180</v>
      </c>
      <c r="C13" s="307" t="s">
        <v>181</v>
      </c>
      <c r="D13" s="418" t="s">
        <v>180</v>
      </c>
      <c r="E13" s="418"/>
      <c r="F13" s="418"/>
      <c r="G13" s="418"/>
      <c r="H13" s="418"/>
      <c r="I13" s="418"/>
      <c r="J13" s="418"/>
      <c r="K13" s="419"/>
    </row>
    <row r="14" spans="1:11" ht="11.25" customHeight="1">
      <c r="A14" s="24"/>
      <c r="B14" s="25"/>
      <c r="C14" s="25"/>
      <c r="D14" s="25"/>
      <c r="E14" s="25"/>
      <c r="F14" s="25"/>
      <c r="G14" s="25"/>
      <c r="H14" s="25"/>
      <c r="I14" s="25"/>
      <c r="J14" s="25"/>
      <c r="K14" s="25"/>
    </row>
    <row r="15" spans="1:18" s="30" customFormat="1" ht="15" customHeight="1">
      <c r="A15" s="399" t="s">
        <v>218</v>
      </c>
      <c r="B15" s="399"/>
      <c r="C15" s="399"/>
      <c r="D15" s="399"/>
      <c r="E15" s="399"/>
      <c r="F15" s="399"/>
      <c r="G15" s="399"/>
      <c r="H15" s="399"/>
      <c r="I15" s="399"/>
      <c r="J15" s="399"/>
      <c r="K15" s="399"/>
      <c r="L15" s="31"/>
      <c r="M15" s="31"/>
      <c r="N15" s="31"/>
      <c r="O15" s="31"/>
      <c r="P15" s="31"/>
      <c r="R15" s="30" t="s">
        <v>629</v>
      </c>
    </row>
    <row r="16" spans="1:11" ht="11.25" customHeight="1">
      <c r="A16" s="24"/>
      <c r="B16" s="25"/>
      <c r="C16" s="25"/>
      <c r="I16" s="25"/>
      <c r="J16" s="25"/>
      <c r="K16" s="25"/>
    </row>
    <row r="17" spans="1:15" ht="13.5" customHeight="1">
      <c r="A17" s="26" t="s">
        <v>224</v>
      </c>
      <c r="B17" s="2">
        <v>105886</v>
      </c>
      <c r="C17" s="4">
        <v>1.97</v>
      </c>
      <c r="D17" s="2">
        <v>274</v>
      </c>
      <c r="E17" s="2">
        <v>15280</v>
      </c>
      <c r="F17" s="2">
        <v>30152</v>
      </c>
      <c r="G17" s="2">
        <v>26298</v>
      </c>
      <c r="H17" s="2">
        <v>33882</v>
      </c>
      <c r="I17" s="2">
        <v>54636</v>
      </c>
      <c r="J17" s="2">
        <v>27249</v>
      </c>
      <c r="K17" s="2">
        <v>4220</v>
      </c>
      <c r="L17" s="211"/>
      <c r="O17" s="169"/>
    </row>
    <row r="18" spans="1:15" ht="13.5" customHeight="1">
      <c r="A18" s="26" t="s">
        <v>225</v>
      </c>
      <c r="B18" s="2">
        <v>35859</v>
      </c>
      <c r="C18" s="4">
        <v>0.31</v>
      </c>
      <c r="D18" s="2">
        <v>117</v>
      </c>
      <c r="E18" s="2">
        <v>6664</v>
      </c>
      <c r="F18" s="2">
        <v>9284</v>
      </c>
      <c r="G18" s="2">
        <v>6578</v>
      </c>
      <c r="H18" s="2">
        <v>13214</v>
      </c>
      <c r="I18" s="2">
        <v>20002</v>
      </c>
      <c r="J18" s="2">
        <v>10241</v>
      </c>
      <c r="K18" s="2">
        <v>722</v>
      </c>
      <c r="L18" s="211"/>
      <c r="O18" s="169"/>
    </row>
    <row r="19" spans="1:15" ht="13.5" customHeight="1">
      <c r="A19" s="26" t="s">
        <v>226</v>
      </c>
      <c r="B19" s="2">
        <v>54314</v>
      </c>
      <c r="C19" s="4">
        <v>1.53</v>
      </c>
      <c r="D19" s="2">
        <v>10</v>
      </c>
      <c r="E19" s="2">
        <v>11930</v>
      </c>
      <c r="F19" s="2">
        <v>9638</v>
      </c>
      <c r="G19" s="2">
        <v>10968</v>
      </c>
      <c r="H19" s="2">
        <v>21768</v>
      </c>
      <c r="I19" s="2">
        <v>28130</v>
      </c>
      <c r="J19" s="2">
        <v>15253</v>
      </c>
      <c r="K19" s="2">
        <v>2152</v>
      </c>
      <c r="L19" s="211"/>
      <c r="O19" s="169"/>
    </row>
    <row r="20" spans="1:15" ht="13.5" customHeight="1">
      <c r="A20" s="26" t="s">
        <v>227</v>
      </c>
      <c r="B20" s="2">
        <v>15686</v>
      </c>
      <c r="C20" s="4">
        <v>0.13</v>
      </c>
      <c r="D20" s="2">
        <v>15</v>
      </c>
      <c r="E20" s="2">
        <v>3518</v>
      </c>
      <c r="F20" s="2">
        <v>3554</v>
      </c>
      <c r="G20" s="2">
        <v>2521</v>
      </c>
      <c r="H20" s="2">
        <v>6078</v>
      </c>
      <c r="I20" s="2">
        <v>8747</v>
      </c>
      <c r="J20" s="2">
        <v>4150</v>
      </c>
      <c r="K20" s="2">
        <v>490</v>
      </c>
      <c r="L20" s="211"/>
      <c r="O20" s="169"/>
    </row>
    <row r="21" spans="1:15" ht="13.5" customHeight="1">
      <c r="A21" s="26" t="s">
        <v>228</v>
      </c>
      <c r="B21" s="2">
        <v>23602</v>
      </c>
      <c r="C21" s="4">
        <v>0.84</v>
      </c>
      <c r="D21" s="2">
        <v>20</v>
      </c>
      <c r="E21" s="2">
        <v>3649</v>
      </c>
      <c r="F21" s="2">
        <v>5152</v>
      </c>
      <c r="G21" s="2">
        <v>4718</v>
      </c>
      <c r="H21" s="2">
        <v>10062</v>
      </c>
      <c r="I21" s="2">
        <v>13401</v>
      </c>
      <c r="J21" s="2">
        <v>7428</v>
      </c>
      <c r="K21" s="2">
        <v>963</v>
      </c>
      <c r="L21" s="211"/>
      <c r="O21" s="169"/>
    </row>
    <row r="22" spans="1:16" s="34" customFormat="1" ht="24.75" customHeight="1">
      <c r="A22" s="32" t="s">
        <v>229</v>
      </c>
      <c r="B22" s="33">
        <v>23764</v>
      </c>
      <c r="C22" s="239">
        <v>1.85</v>
      </c>
      <c r="D22" s="33">
        <v>54</v>
      </c>
      <c r="E22" s="33">
        <v>7857</v>
      </c>
      <c r="F22" s="33">
        <v>4724</v>
      </c>
      <c r="G22" s="33">
        <v>4503</v>
      </c>
      <c r="H22" s="33">
        <v>6626</v>
      </c>
      <c r="I22" s="33">
        <v>11101</v>
      </c>
      <c r="J22" s="33">
        <v>5851</v>
      </c>
      <c r="K22" s="33">
        <v>646</v>
      </c>
      <c r="L22" s="211"/>
      <c r="M22" s="35"/>
      <c r="N22" s="35"/>
      <c r="O22" s="209"/>
      <c r="P22" s="35"/>
    </row>
    <row r="23" spans="1:15" ht="13.5" customHeight="1">
      <c r="A23" s="26" t="s">
        <v>230</v>
      </c>
      <c r="B23" s="2">
        <v>35393</v>
      </c>
      <c r="C23" s="4">
        <v>1.42</v>
      </c>
      <c r="D23" s="2">
        <v>626</v>
      </c>
      <c r="E23" s="2">
        <v>14232</v>
      </c>
      <c r="F23" s="2">
        <v>6435</v>
      </c>
      <c r="G23" s="2">
        <v>4744</v>
      </c>
      <c r="H23" s="2">
        <v>9354</v>
      </c>
      <c r="I23" s="2">
        <v>15359</v>
      </c>
      <c r="J23" s="2">
        <v>9312</v>
      </c>
      <c r="K23" s="2">
        <v>990</v>
      </c>
      <c r="L23" s="211"/>
      <c r="O23" s="169"/>
    </row>
    <row r="24" spans="1:15" ht="13.5" customHeight="1">
      <c r="A24" s="26" t="s">
        <v>231</v>
      </c>
      <c r="B24" s="2">
        <v>30151</v>
      </c>
      <c r="C24" s="4">
        <v>2.58</v>
      </c>
      <c r="D24" s="2">
        <v>512</v>
      </c>
      <c r="E24" s="2">
        <v>9737</v>
      </c>
      <c r="F24" s="2">
        <v>6118</v>
      </c>
      <c r="G24" s="2">
        <v>3606</v>
      </c>
      <c r="H24" s="2">
        <v>10178</v>
      </c>
      <c r="I24" s="2">
        <v>14169</v>
      </c>
      <c r="J24" s="2">
        <v>8398</v>
      </c>
      <c r="K24" s="2">
        <v>715</v>
      </c>
      <c r="L24" s="211"/>
      <c r="O24" s="169"/>
    </row>
    <row r="25" spans="1:15" ht="13.5" customHeight="1">
      <c r="A25" s="26" t="s">
        <v>232</v>
      </c>
      <c r="B25" s="2">
        <v>41089</v>
      </c>
      <c r="C25" s="4">
        <v>1.15</v>
      </c>
      <c r="D25" s="2">
        <v>1051</v>
      </c>
      <c r="E25" s="2">
        <v>19542</v>
      </c>
      <c r="F25" s="2">
        <v>7282</v>
      </c>
      <c r="G25" s="2">
        <v>4220</v>
      </c>
      <c r="H25" s="2">
        <v>8994</v>
      </c>
      <c r="I25" s="2">
        <v>18299</v>
      </c>
      <c r="J25" s="2">
        <v>9305</v>
      </c>
      <c r="K25" s="2">
        <v>1342</v>
      </c>
      <c r="L25" s="211"/>
      <c r="O25" s="169"/>
    </row>
    <row r="26" spans="1:15" ht="13.5" customHeight="1">
      <c r="A26" s="26" t="s">
        <v>233</v>
      </c>
      <c r="B26" s="2">
        <v>34715</v>
      </c>
      <c r="C26" s="4">
        <v>1.35</v>
      </c>
      <c r="D26" s="2">
        <v>993</v>
      </c>
      <c r="E26" s="2">
        <v>10662</v>
      </c>
      <c r="F26" s="2">
        <v>6665</v>
      </c>
      <c r="G26" s="2">
        <v>3904</v>
      </c>
      <c r="H26" s="2">
        <v>12491</v>
      </c>
      <c r="I26" s="2">
        <v>18044</v>
      </c>
      <c r="J26" s="2">
        <v>10458</v>
      </c>
      <c r="K26" s="2">
        <v>932</v>
      </c>
      <c r="L26" s="211"/>
      <c r="O26" s="169"/>
    </row>
    <row r="27" spans="1:15" ht="13.5" customHeight="1">
      <c r="A27" s="26" t="s">
        <v>234</v>
      </c>
      <c r="B27" s="2">
        <v>20451</v>
      </c>
      <c r="C27" s="4">
        <v>0.93</v>
      </c>
      <c r="D27" s="2">
        <v>660</v>
      </c>
      <c r="E27" s="2">
        <v>7107</v>
      </c>
      <c r="F27" s="2">
        <v>3662</v>
      </c>
      <c r="G27" s="2">
        <v>2091</v>
      </c>
      <c r="H27" s="2">
        <v>6931</v>
      </c>
      <c r="I27" s="2">
        <v>10670</v>
      </c>
      <c r="J27" s="2">
        <v>6025</v>
      </c>
      <c r="K27" s="2">
        <v>327</v>
      </c>
      <c r="L27" s="211"/>
      <c r="O27" s="169"/>
    </row>
    <row r="28" spans="1:16" s="34" customFormat="1" ht="24.75" customHeight="1">
      <c r="A28" s="32" t="s">
        <v>235</v>
      </c>
      <c r="B28" s="33">
        <v>42742</v>
      </c>
      <c r="C28" s="239">
        <v>0.35</v>
      </c>
      <c r="D28" s="33">
        <v>772</v>
      </c>
      <c r="E28" s="33">
        <v>17279</v>
      </c>
      <c r="F28" s="33">
        <v>8417</v>
      </c>
      <c r="G28" s="33">
        <v>4176</v>
      </c>
      <c r="H28" s="33">
        <v>12098</v>
      </c>
      <c r="I28" s="33">
        <v>21115</v>
      </c>
      <c r="J28" s="33">
        <v>10796</v>
      </c>
      <c r="K28" s="33">
        <v>1219</v>
      </c>
      <c r="L28" s="211"/>
      <c r="M28" s="35"/>
      <c r="N28" s="35"/>
      <c r="O28" s="209"/>
      <c r="P28" s="35"/>
    </row>
    <row r="29" spans="1:15" ht="13.5" customHeight="1">
      <c r="A29" s="26" t="s">
        <v>236</v>
      </c>
      <c r="B29" s="2">
        <v>47960</v>
      </c>
      <c r="C29" s="4">
        <v>0.59</v>
      </c>
      <c r="D29" s="2">
        <v>862</v>
      </c>
      <c r="E29" s="2">
        <v>18463</v>
      </c>
      <c r="F29" s="2">
        <v>11573</v>
      </c>
      <c r="G29" s="2">
        <v>5474</v>
      </c>
      <c r="H29" s="2">
        <v>11575</v>
      </c>
      <c r="I29" s="2">
        <v>22540</v>
      </c>
      <c r="J29" s="2">
        <v>10682</v>
      </c>
      <c r="K29" s="2">
        <v>1718</v>
      </c>
      <c r="L29" s="211"/>
      <c r="O29" s="169"/>
    </row>
    <row r="30" spans="1:15" ht="13.5" customHeight="1">
      <c r="A30" s="26" t="s">
        <v>237</v>
      </c>
      <c r="B30" s="2">
        <v>23369</v>
      </c>
      <c r="C30" s="4">
        <v>2.76</v>
      </c>
      <c r="D30" s="2">
        <v>897</v>
      </c>
      <c r="E30" s="2">
        <v>10098</v>
      </c>
      <c r="F30" s="2">
        <v>4574</v>
      </c>
      <c r="G30" s="2">
        <v>2420</v>
      </c>
      <c r="H30" s="2">
        <v>5380</v>
      </c>
      <c r="I30" s="2">
        <v>9972</v>
      </c>
      <c r="J30" s="2">
        <v>4654</v>
      </c>
      <c r="K30" s="2">
        <v>496</v>
      </c>
      <c r="L30" s="211"/>
      <c r="O30" s="169"/>
    </row>
    <row r="31" spans="1:15" ht="13.5" customHeight="1">
      <c r="A31" s="26" t="s">
        <v>238</v>
      </c>
      <c r="B31" s="2">
        <v>19991</v>
      </c>
      <c r="C31" s="4">
        <v>1.41</v>
      </c>
      <c r="D31" s="2">
        <v>727</v>
      </c>
      <c r="E31" s="2">
        <v>8774</v>
      </c>
      <c r="F31" s="2">
        <v>3415</v>
      </c>
      <c r="G31" s="2">
        <v>1611</v>
      </c>
      <c r="H31" s="2">
        <v>5464</v>
      </c>
      <c r="I31" s="2">
        <v>9662</v>
      </c>
      <c r="J31" s="2">
        <v>4985</v>
      </c>
      <c r="K31" s="2">
        <v>627</v>
      </c>
      <c r="L31" s="211"/>
      <c r="O31" s="169"/>
    </row>
    <row r="32" spans="1:15" ht="13.5" customHeight="1">
      <c r="A32" s="26" t="s">
        <v>239</v>
      </c>
      <c r="B32" s="2">
        <v>37630</v>
      </c>
      <c r="C32" s="4">
        <v>0.93</v>
      </c>
      <c r="D32" s="2">
        <v>492</v>
      </c>
      <c r="E32" s="2">
        <v>15962</v>
      </c>
      <c r="F32" s="2">
        <v>8198</v>
      </c>
      <c r="G32" s="2">
        <v>3482</v>
      </c>
      <c r="H32" s="2">
        <v>9496</v>
      </c>
      <c r="I32" s="2">
        <v>16354</v>
      </c>
      <c r="J32" s="2">
        <v>8599</v>
      </c>
      <c r="K32" s="2">
        <v>1209</v>
      </c>
      <c r="L32" s="211"/>
      <c r="O32" s="169"/>
    </row>
    <row r="33" spans="1:15" ht="13.5" customHeight="1">
      <c r="A33" s="26" t="s">
        <v>240</v>
      </c>
      <c r="B33" s="2">
        <v>24815</v>
      </c>
      <c r="C33" s="4">
        <v>1.19</v>
      </c>
      <c r="D33" s="2">
        <v>825</v>
      </c>
      <c r="E33" s="2">
        <v>8238</v>
      </c>
      <c r="F33" s="2">
        <v>5603</v>
      </c>
      <c r="G33" s="2">
        <v>2210</v>
      </c>
      <c r="H33" s="2">
        <v>7939</v>
      </c>
      <c r="I33" s="2">
        <v>11666</v>
      </c>
      <c r="J33" s="2">
        <v>6591</v>
      </c>
      <c r="K33" s="2">
        <v>859</v>
      </c>
      <c r="L33" s="211"/>
      <c r="O33" s="169"/>
    </row>
    <row r="34" spans="1:16" s="34" customFormat="1" ht="24.75" customHeight="1">
      <c r="A34" s="32" t="s">
        <v>241</v>
      </c>
      <c r="B34" s="33">
        <v>21028</v>
      </c>
      <c r="C34" s="239">
        <v>0.17</v>
      </c>
      <c r="D34" s="33">
        <v>293</v>
      </c>
      <c r="E34" s="33">
        <v>9776</v>
      </c>
      <c r="F34" s="33">
        <v>2982</v>
      </c>
      <c r="G34" s="33">
        <v>2700</v>
      </c>
      <c r="H34" s="33">
        <v>5277</v>
      </c>
      <c r="I34" s="33">
        <v>10125</v>
      </c>
      <c r="J34" s="33">
        <v>4140</v>
      </c>
      <c r="K34" s="33">
        <v>686</v>
      </c>
      <c r="L34" s="211"/>
      <c r="M34" s="35"/>
      <c r="N34" s="35"/>
      <c r="O34" s="209"/>
      <c r="P34" s="35"/>
    </row>
    <row r="35" spans="1:15" ht="13.5" customHeight="1">
      <c r="A35" s="26" t="s">
        <v>242</v>
      </c>
      <c r="B35" s="2">
        <v>35867</v>
      </c>
      <c r="C35" s="4">
        <v>0.15</v>
      </c>
      <c r="D35" s="2">
        <v>712</v>
      </c>
      <c r="E35" s="2">
        <v>13890</v>
      </c>
      <c r="F35" s="2">
        <v>6583</v>
      </c>
      <c r="G35" s="2">
        <v>3585</v>
      </c>
      <c r="H35" s="2">
        <v>11097</v>
      </c>
      <c r="I35" s="2">
        <v>18137</v>
      </c>
      <c r="J35" s="2">
        <v>9491</v>
      </c>
      <c r="K35" s="2">
        <v>530</v>
      </c>
      <c r="L35" s="211"/>
      <c r="O35" s="169"/>
    </row>
    <row r="36" spans="1:15" ht="13.5" customHeight="1">
      <c r="A36" s="26" t="s">
        <v>243</v>
      </c>
      <c r="B36" s="2">
        <v>26119</v>
      </c>
      <c r="C36" s="4">
        <v>0.62</v>
      </c>
      <c r="D36" s="2">
        <v>1255</v>
      </c>
      <c r="E36" s="2">
        <v>9961</v>
      </c>
      <c r="F36" s="2">
        <v>6332</v>
      </c>
      <c r="G36" s="2">
        <v>2103</v>
      </c>
      <c r="H36" s="2">
        <v>6468</v>
      </c>
      <c r="I36" s="2">
        <v>11948</v>
      </c>
      <c r="J36" s="2">
        <v>6156</v>
      </c>
      <c r="K36" s="2">
        <v>683</v>
      </c>
      <c r="L36" s="211"/>
      <c r="O36" s="169"/>
    </row>
    <row r="37" spans="1:15" ht="13.5" customHeight="1">
      <c r="A37" s="26" t="s">
        <v>244</v>
      </c>
      <c r="B37" s="2">
        <v>29924</v>
      </c>
      <c r="C37" s="4">
        <v>-0.35</v>
      </c>
      <c r="D37" s="2">
        <v>1411</v>
      </c>
      <c r="E37" s="2">
        <v>13874</v>
      </c>
      <c r="F37" s="2">
        <v>4806</v>
      </c>
      <c r="G37" s="2">
        <v>2436</v>
      </c>
      <c r="H37" s="2">
        <v>7397</v>
      </c>
      <c r="I37" s="2">
        <v>13876</v>
      </c>
      <c r="J37" s="2">
        <v>7307</v>
      </c>
      <c r="K37" s="2">
        <v>863</v>
      </c>
      <c r="L37" s="211"/>
      <c r="O37" s="169"/>
    </row>
    <row r="38" spans="1:15" ht="13.5" customHeight="1">
      <c r="A38" s="26" t="s">
        <v>245</v>
      </c>
      <c r="B38" s="2">
        <v>29662</v>
      </c>
      <c r="C38" s="4">
        <v>0.28</v>
      </c>
      <c r="D38" s="2">
        <v>936</v>
      </c>
      <c r="E38" s="2">
        <v>11989</v>
      </c>
      <c r="F38" s="2">
        <v>6706</v>
      </c>
      <c r="G38" s="2">
        <v>2074</v>
      </c>
      <c r="H38" s="2">
        <v>7957</v>
      </c>
      <c r="I38" s="2">
        <v>13804</v>
      </c>
      <c r="J38" s="2">
        <v>7783</v>
      </c>
      <c r="K38" s="2">
        <v>591</v>
      </c>
      <c r="L38" s="211"/>
      <c r="O38" s="169"/>
    </row>
    <row r="39" spans="1:16" s="34" customFormat="1" ht="24.75" customHeight="1">
      <c r="A39" s="32" t="s">
        <v>246</v>
      </c>
      <c r="B39" s="33">
        <v>27125</v>
      </c>
      <c r="C39" s="239">
        <v>0.81</v>
      </c>
      <c r="D39" s="33">
        <v>690</v>
      </c>
      <c r="E39" s="33">
        <v>9984</v>
      </c>
      <c r="F39" s="33">
        <v>6096</v>
      </c>
      <c r="G39" s="33">
        <v>2531</v>
      </c>
      <c r="H39" s="33">
        <v>7824</v>
      </c>
      <c r="I39" s="33">
        <v>13378</v>
      </c>
      <c r="J39" s="33">
        <v>7814</v>
      </c>
      <c r="K39" s="33">
        <v>469</v>
      </c>
      <c r="L39" s="211"/>
      <c r="M39" s="35"/>
      <c r="N39" s="35"/>
      <c r="O39" s="209"/>
      <c r="P39" s="35"/>
    </row>
    <row r="40" spans="1:16" s="30" customFormat="1" ht="15">
      <c r="A40" s="28" t="s">
        <v>216</v>
      </c>
      <c r="B40" s="27">
        <v>787142</v>
      </c>
      <c r="C40" s="240">
        <v>1.08</v>
      </c>
      <c r="D40" s="27">
        <v>14204</v>
      </c>
      <c r="E40" s="27">
        <v>258466</v>
      </c>
      <c r="F40" s="27">
        <v>167951</v>
      </c>
      <c r="G40" s="27">
        <v>108953</v>
      </c>
      <c r="H40" s="27">
        <v>237550</v>
      </c>
      <c r="I40" s="27">
        <v>385135</v>
      </c>
      <c r="J40" s="27">
        <v>202668</v>
      </c>
      <c r="K40" s="27">
        <v>23449</v>
      </c>
      <c r="L40" s="211"/>
      <c r="M40" s="31"/>
      <c r="N40" s="31"/>
      <c r="O40" s="174"/>
      <c r="P40" s="31"/>
    </row>
    <row r="41" spans="1:11" ht="11.25" customHeight="1">
      <c r="A41" s="24"/>
      <c r="B41" s="25"/>
      <c r="C41" s="25"/>
      <c r="D41" s="25"/>
      <c r="E41" s="25"/>
      <c r="F41" s="25"/>
      <c r="G41" s="25"/>
      <c r="H41" s="25"/>
      <c r="I41" s="25"/>
      <c r="J41" s="25"/>
      <c r="K41" s="25"/>
    </row>
    <row r="42" spans="1:16" s="30" customFormat="1" ht="15" customHeight="1">
      <c r="A42" s="399" t="s">
        <v>219</v>
      </c>
      <c r="B42" s="399"/>
      <c r="C42" s="399"/>
      <c r="D42" s="399"/>
      <c r="E42" s="399"/>
      <c r="F42" s="399"/>
      <c r="G42" s="399"/>
      <c r="H42" s="399"/>
      <c r="I42" s="399"/>
      <c r="J42" s="399"/>
      <c r="K42" s="399"/>
      <c r="L42" s="29"/>
      <c r="M42" s="31"/>
      <c r="N42" s="31"/>
      <c r="O42" s="31"/>
      <c r="P42" s="31"/>
    </row>
    <row r="43" spans="1:11" ht="10.5" customHeight="1">
      <c r="A43" s="24"/>
      <c r="B43" s="25"/>
      <c r="C43" s="25"/>
      <c r="D43" s="25"/>
      <c r="E43" s="25"/>
      <c r="F43" s="25"/>
      <c r="G43" s="25"/>
      <c r="H43" s="25"/>
      <c r="I43" s="25"/>
      <c r="J43" s="25"/>
      <c r="K43" s="25"/>
    </row>
    <row r="44" spans="1:15" ht="13.5" customHeight="1">
      <c r="A44" s="26" t="s">
        <v>224</v>
      </c>
      <c r="B44" s="2">
        <v>79140</v>
      </c>
      <c r="C44" s="4">
        <v>1.99</v>
      </c>
      <c r="D44" s="2">
        <v>364</v>
      </c>
      <c r="E44" s="2">
        <v>14522</v>
      </c>
      <c r="F44" s="2">
        <v>22947</v>
      </c>
      <c r="G44" s="2">
        <v>16229</v>
      </c>
      <c r="H44" s="2">
        <v>25076</v>
      </c>
      <c r="I44" s="2">
        <v>39311</v>
      </c>
      <c r="J44" s="2">
        <v>20127</v>
      </c>
      <c r="K44" s="2">
        <v>3614</v>
      </c>
      <c r="L44" s="211"/>
      <c r="O44" s="169"/>
    </row>
    <row r="45" spans="1:15" ht="13.5" customHeight="1">
      <c r="A45" s="26" t="s">
        <v>225</v>
      </c>
      <c r="B45" s="2">
        <v>33941</v>
      </c>
      <c r="C45" s="4">
        <v>1.46</v>
      </c>
      <c r="D45" s="2">
        <v>184</v>
      </c>
      <c r="E45" s="2">
        <v>8732</v>
      </c>
      <c r="F45" s="2">
        <v>8867</v>
      </c>
      <c r="G45" s="2">
        <v>5693</v>
      </c>
      <c r="H45" s="2">
        <v>10464</v>
      </c>
      <c r="I45" s="2">
        <v>16735</v>
      </c>
      <c r="J45" s="2">
        <v>9048</v>
      </c>
      <c r="K45" s="2">
        <v>651</v>
      </c>
      <c r="L45" s="211"/>
      <c r="O45" s="169"/>
    </row>
    <row r="46" spans="1:15" ht="13.5" customHeight="1">
      <c r="A46" s="26" t="s">
        <v>226</v>
      </c>
      <c r="B46" s="2">
        <v>39518</v>
      </c>
      <c r="C46" s="4">
        <v>2.51</v>
      </c>
      <c r="D46" s="2">
        <v>93</v>
      </c>
      <c r="E46" s="2">
        <v>8879</v>
      </c>
      <c r="F46" s="2">
        <v>7481</v>
      </c>
      <c r="G46" s="2">
        <v>7107</v>
      </c>
      <c r="H46" s="2">
        <v>15957</v>
      </c>
      <c r="I46" s="2">
        <v>19329</v>
      </c>
      <c r="J46" s="2">
        <v>11477</v>
      </c>
      <c r="K46" s="2">
        <v>1727</v>
      </c>
      <c r="L46" s="211"/>
      <c r="O46" s="169"/>
    </row>
    <row r="47" spans="1:15" ht="13.5" customHeight="1">
      <c r="A47" s="26" t="s">
        <v>227</v>
      </c>
      <c r="B47" s="2">
        <v>13191</v>
      </c>
      <c r="C47" s="4">
        <v>-0.17</v>
      </c>
      <c r="D47" s="2">
        <v>16</v>
      </c>
      <c r="E47" s="2">
        <v>3638</v>
      </c>
      <c r="F47" s="2">
        <v>3091</v>
      </c>
      <c r="G47" s="2">
        <v>2020</v>
      </c>
      <c r="H47" s="2">
        <v>4426</v>
      </c>
      <c r="I47" s="2">
        <v>6609</v>
      </c>
      <c r="J47" s="2">
        <v>3147</v>
      </c>
      <c r="K47" s="2">
        <v>532</v>
      </c>
      <c r="L47" s="211"/>
      <c r="O47" s="169"/>
    </row>
    <row r="48" spans="1:15" ht="13.5" customHeight="1">
      <c r="A48" s="26" t="s">
        <v>228</v>
      </c>
      <c r="B48" s="2">
        <v>22293</v>
      </c>
      <c r="C48" s="4">
        <v>3.75</v>
      </c>
      <c r="D48" s="2">
        <v>82</v>
      </c>
      <c r="E48" s="2">
        <v>4211</v>
      </c>
      <c r="F48" s="2">
        <v>5487</v>
      </c>
      <c r="G48" s="2">
        <v>4058</v>
      </c>
      <c r="H48" s="2">
        <v>8454</v>
      </c>
      <c r="I48" s="2">
        <v>11247</v>
      </c>
      <c r="J48" s="2">
        <v>6552</v>
      </c>
      <c r="K48" s="2">
        <v>1040</v>
      </c>
      <c r="L48" s="211"/>
      <c r="O48" s="169"/>
    </row>
    <row r="49" spans="1:16" s="34" customFormat="1" ht="24.75" customHeight="1">
      <c r="A49" s="32" t="s">
        <v>229</v>
      </c>
      <c r="B49" s="33">
        <v>16623</v>
      </c>
      <c r="C49" s="239">
        <v>1.23</v>
      </c>
      <c r="D49" s="33">
        <v>56</v>
      </c>
      <c r="E49" s="33">
        <v>5752</v>
      </c>
      <c r="F49" s="33">
        <v>3724</v>
      </c>
      <c r="G49" s="33">
        <v>2664</v>
      </c>
      <c r="H49" s="33">
        <v>4413</v>
      </c>
      <c r="I49" s="33">
        <v>7801</v>
      </c>
      <c r="J49" s="33">
        <v>3971</v>
      </c>
      <c r="K49" s="33">
        <v>747</v>
      </c>
      <c r="L49" s="211"/>
      <c r="M49" s="35"/>
      <c r="N49" s="35"/>
      <c r="O49" s="209"/>
      <c r="P49" s="35"/>
    </row>
    <row r="50" spans="1:15" ht="13.5" customHeight="1">
      <c r="A50" s="26" t="s">
        <v>230</v>
      </c>
      <c r="B50" s="2">
        <v>41863</v>
      </c>
      <c r="C50" s="4">
        <v>0.34</v>
      </c>
      <c r="D50" s="2">
        <v>664</v>
      </c>
      <c r="E50" s="2">
        <v>15887</v>
      </c>
      <c r="F50" s="2">
        <v>8254</v>
      </c>
      <c r="G50" s="2">
        <v>4953</v>
      </c>
      <c r="H50" s="2">
        <v>12103</v>
      </c>
      <c r="I50" s="2">
        <v>19364</v>
      </c>
      <c r="J50" s="2">
        <v>11660</v>
      </c>
      <c r="K50" s="2">
        <v>673</v>
      </c>
      <c r="L50" s="211"/>
      <c r="O50" s="169"/>
    </row>
    <row r="51" spans="1:15" ht="13.5" customHeight="1">
      <c r="A51" s="26" t="s">
        <v>231</v>
      </c>
      <c r="B51" s="2">
        <v>32164</v>
      </c>
      <c r="C51" s="4">
        <v>1.45</v>
      </c>
      <c r="D51" s="2">
        <v>475</v>
      </c>
      <c r="E51" s="2">
        <v>10398</v>
      </c>
      <c r="F51" s="2">
        <v>6820</v>
      </c>
      <c r="G51" s="2">
        <v>3553</v>
      </c>
      <c r="H51" s="2">
        <v>10917</v>
      </c>
      <c r="I51" s="2">
        <v>15077</v>
      </c>
      <c r="J51" s="2">
        <v>8832</v>
      </c>
      <c r="K51" s="2">
        <v>567</v>
      </c>
      <c r="L51" s="211"/>
      <c r="O51" s="169"/>
    </row>
    <row r="52" spans="1:15" ht="13.5" customHeight="1">
      <c r="A52" s="26" t="s">
        <v>232</v>
      </c>
      <c r="B52" s="2">
        <v>53330</v>
      </c>
      <c r="C52" s="4">
        <v>-0.09</v>
      </c>
      <c r="D52" s="2">
        <v>1037</v>
      </c>
      <c r="E52" s="2">
        <v>22366</v>
      </c>
      <c r="F52" s="2">
        <v>11196</v>
      </c>
      <c r="G52" s="2">
        <v>6145</v>
      </c>
      <c r="H52" s="2">
        <v>12571</v>
      </c>
      <c r="I52" s="2">
        <v>24702</v>
      </c>
      <c r="J52" s="2">
        <v>12656</v>
      </c>
      <c r="K52" s="2">
        <v>946</v>
      </c>
      <c r="L52" s="211"/>
      <c r="O52" s="169"/>
    </row>
    <row r="53" spans="1:15" ht="13.5" customHeight="1">
      <c r="A53" s="26" t="s">
        <v>233</v>
      </c>
      <c r="B53" s="2">
        <v>40746</v>
      </c>
      <c r="C53" s="4">
        <v>0.93</v>
      </c>
      <c r="D53" s="2">
        <v>954</v>
      </c>
      <c r="E53" s="2">
        <v>13668</v>
      </c>
      <c r="F53" s="2">
        <v>8425</v>
      </c>
      <c r="G53" s="2">
        <v>4979</v>
      </c>
      <c r="H53" s="2">
        <v>12717</v>
      </c>
      <c r="I53" s="2">
        <v>19241</v>
      </c>
      <c r="J53" s="2">
        <v>10794</v>
      </c>
      <c r="K53" s="2">
        <v>638</v>
      </c>
      <c r="L53" s="211"/>
      <c r="O53" s="169"/>
    </row>
    <row r="54" spans="1:15" ht="13.5" customHeight="1">
      <c r="A54" s="26" t="s">
        <v>234</v>
      </c>
      <c r="B54" s="2">
        <v>28395</v>
      </c>
      <c r="C54" s="4">
        <v>0.79</v>
      </c>
      <c r="D54" s="2">
        <v>707</v>
      </c>
      <c r="E54" s="2">
        <v>9597</v>
      </c>
      <c r="F54" s="2">
        <v>5759</v>
      </c>
      <c r="G54" s="2">
        <v>3920</v>
      </c>
      <c r="H54" s="2">
        <v>8412</v>
      </c>
      <c r="I54" s="2">
        <v>13113</v>
      </c>
      <c r="J54" s="2">
        <v>7058</v>
      </c>
      <c r="K54" s="2">
        <v>351</v>
      </c>
      <c r="L54" s="211"/>
      <c r="O54" s="169"/>
    </row>
    <row r="55" spans="1:16" s="34" customFormat="1" ht="24.75" customHeight="1">
      <c r="A55" s="32" t="s">
        <v>235</v>
      </c>
      <c r="B55" s="33">
        <v>50750</v>
      </c>
      <c r="C55" s="239">
        <v>-0.17</v>
      </c>
      <c r="D55" s="33">
        <v>782</v>
      </c>
      <c r="E55" s="33">
        <v>19952</v>
      </c>
      <c r="F55" s="33">
        <v>10131</v>
      </c>
      <c r="G55" s="33">
        <v>5816</v>
      </c>
      <c r="H55" s="33">
        <v>14069</v>
      </c>
      <c r="I55" s="33">
        <v>24351</v>
      </c>
      <c r="J55" s="33">
        <v>11992</v>
      </c>
      <c r="K55" s="33">
        <v>927</v>
      </c>
      <c r="L55" s="211"/>
      <c r="M55" s="35"/>
      <c r="N55" s="35"/>
      <c r="O55" s="209"/>
      <c r="P55" s="35"/>
    </row>
    <row r="56" spans="1:15" ht="13.5" customHeight="1">
      <c r="A56" s="26" t="s">
        <v>236</v>
      </c>
      <c r="B56" s="2">
        <v>55230</v>
      </c>
      <c r="C56" s="4">
        <v>0.88</v>
      </c>
      <c r="D56" s="2">
        <v>861</v>
      </c>
      <c r="E56" s="2">
        <v>19660</v>
      </c>
      <c r="F56" s="2">
        <v>13156</v>
      </c>
      <c r="G56" s="2">
        <v>8543</v>
      </c>
      <c r="H56" s="2">
        <v>12992</v>
      </c>
      <c r="I56" s="2">
        <v>26153</v>
      </c>
      <c r="J56" s="2">
        <v>12180</v>
      </c>
      <c r="K56" s="2">
        <v>2054</v>
      </c>
      <c r="L56" s="211"/>
      <c r="O56" s="169"/>
    </row>
    <row r="57" spans="1:15" ht="13.5" customHeight="1">
      <c r="A57" s="26" t="s">
        <v>237</v>
      </c>
      <c r="B57" s="2">
        <v>28656</v>
      </c>
      <c r="C57" s="4">
        <v>-0.17</v>
      </c>
      <c r="D57" s="2">
        <v>820</v>
      </c>
      <c r="E57" s="2">
        <v>9258</v>
      </c>
      <c r="F57" s="2">
        <v>6986</v>
      </c>
      <c r="G57" s="2">
        <v>4164</v>
      </c>
      <c r="H57" s="2">
        <v>7428</v>
      </c>
      <c r="I57" s="2">
        <v>13687</v>
      </c>
      <c r="J57" s="2">
        <v>6239</v>
      </c>
      <c r="K57" s="2">
        <v>380</v>
      </c>
      <c r="L57" s="211"/>
      <c r="O57" s="169"/>
    </row>
    <row r="58" spans="1:15" ht="13.5" customHeight="1">
      <c r="A58" s="26" t="s">
        <v>238</v>
      </c>
      <c r="B58" s="2">
        <v>28259</v>
      </c>
      <c r="C58" s="4">
        <v>-0.46</v>
      </c>
      <c r="D58" s="2">
        <v>709</v>
      </c>
      <c r="E58" s="2">
        <v>11643</v>
      </c>
      <c r="F58" s="2">
        <v>5340</v>
      </c>
      <c r="G58" s="2">
        <v>3114</v>
      </c>
      <c r="H58" s="2">
        <v>7453</v>
      </c>
      <c r="I58" s="2">
        <v>13547</v>
      </c>
      <c r="J58" s="2">
        <v>6925</v>
      </c>
      <c r="K58" s="2">
        <v>431</v>
      </c>
      <c r="L58" s="211"/>
      <c r="O58" s="169"/>
    </row>
    <row r="59" spans="1:15" ht="13.5" customHeight="1">
      <c r="A59" s="26" t="s">
        <v>239</v>
      </c>
      <c r="B59" s="2">
        <v>42100</v>
      </c>
      <c r="C59" s="4">
        <v>1.37</v>
      </c>
      <c r="D59" s="2">
        <v>544</v>
      </c>
      <c r="E59" s="2">
        <v>14548</v>
      </c>
      <c r="F59" s="2">
        <v>9917</v>
      </c>
      <c r="G59" s="2">
        <v>5855</v>
      </c>
      <c r="H59" s="2">
        <v>11231</v>
      </c>
      <c r="I59" s="2">
        <v>19807</v>
      </c>
      <c r="J59" s="2">
        <v>10049</v>
      </c>
      <c r="K59" s="2">
        <v>1370</v>
      </c>
      <c r="L59" s="211"/>
      <c r="O59" s="169"/>
    </row>
    <row r="60" spans="1:15" ht="13.5" customHeight="1">
      <c r="A60" s="26" t="s">
        <v>240</v>
      </c>
      <c r="B60" s="2">
        <v>33579</v>
      </c>
      <c r="C60" s="4">
        <v>0.7</v>
      </c>
      <c r="D60" s="2">
        <v>754</v>
      </c>
      <c r="E60" s="2">
        <v>9493</v>
      </c>
      <c r="F60" s="2">
        <v>7970</v>
      </c>
      <c r="G60" s="2">
        <v>4790</v>
      </c>
      <c r="H60" s="2">
        <v>10572</v>
      </c>
      <c r="I60" s="2">
        <v>16548</v>
      </c>
      <c r="J60" s="2">
        <v>8739</v>
      </c>
      <c r="K60" s="2">
        <v>806</v>
      </c>
      <c r="L60" s="211"/>
      <c r="O60" s="169"/>
    </row>
    <row r="61" spans="1:16" s="34" customFormat="1" ht="24.75" customHeight="1">
      <c r="A61" s="32" t="s">
        <v>241</v>
      </c>
      <c r="B61" s="33">
        <v>23339</v>
      </c>
      <c r="C61" s="239">
        <v>0.47</v>
      </c>
      <c r="D61" s="33">
        <v>205</v>
      </c>
      <c r="E61" s="33">
        <v>11223</v>
      </c>
      <c r="F61" s="33">
        <v>4057</v>
      </c>
      <c r="G61" s="33">
        <v>2744</v>
      </c>
      <c r="H61" s="33">
        <v>5108</v>
      </c>
      <c r="I61" s="33">
        <v>11035</v>
      </c>
      <c r="J61" s="33">
        <v>4707</v>
      </c>
      <c r="K61" s="33">
        <v>411</v>
      </c>
      <c r="L61" s="211"/>
      <c r="M61" s="35"/>
      <c r="N61" s="35"/>
      <c r="O61" s="209"/>
      <c r="P61" s="35"/>
    </row>
    <row r="62" spans="1:15" ht="13.5" customHeight="1">
      <c r="A62" s="26" t="s">
        <v>242</v>
      </c>
      <c r="B62" s="2">
        <v>42695</v>
      </c>
      <c r="C62" s="4">
        <v>0.04</v>
      </c>
      <c r="D62" s="2">
        <v>714</v>
      </c>
      <c r="E62" s="2">
        <v>16907</v>
      </c>
      <c r="F62" s="2">
        <v>8141</v>
      </c>
      <c r="G62" s="2">
        <v>4858</v>
      </c>
      <c r="H62" s="2">
        <v>12075</v>
      </c>
      <c r="I62" s="2">
        <v>20444</v>
      </c>
      <c r="J62" s="2">
        <v>10456</v>
      </c>
      <c r="K62" s="2">
        <v>534</v>
      </c>
      <c r="L62" s="211"/>
      <c r="O62" s="169"/>
    </row>
    <row r="63" spans="1:15" ht="13.5" customHeight="1">
      <c r="A63" s="26" t="s">
        <v>243</v>
      </c>
      <c r="B63" s="2">
        <v>33753</v>
      </c>
      <c r="C63" s="4">
        <v>0.21</v>
      </c>
      <c r="D63" s="2">
        <v>1043</v>
      </c>
      <c r="E63" s="2">
        <v>10602</v>
      </c>
      <c r="F63" s="2">
        <v>7399</v>
      </c>
      <c r="G63" s="2">
        <v>4632</v>
      </c>
      <c r="H63" s="2">
        <v>10077</v>
      </c>
      <c r="I63" s="2">
        <v>16453</v>
      </c>
      <c r="J63" s="2">
        <v>8272</v>
      </c>
      <c r="K63" s="2">
        <v>642</v>
      </c>
      <c r="L63" s="211"/>
      <c r="O63" s="169"/>
    </row>
    <row r="64" spans="1:15" ht="13.5" customHeight="1">
      <c r="A64" s="26" t="s">
        <v>244</v>
      </c>
      <c r="B64" s="2">
        <v>33868</v>
      </c>
      <c r="C64" s="4">
        <v>0.29</v>
      </c>
      <c r="D64" s="2">
        <v>1278</v>
      </c>
      <c r="E64" s="2">
        <v>13671</v>
      </c>
      <c r="F64" s="2">
        <v>6862</v>
      </c>
      <c r="G64" s="2">
        <v>3590</v>
      </c>
      <c r="H64" s="2">
        <v>8467</v>
      </c>
      <c r="I64" s="2">
        <v>16073</v>
      </c>
      <c r="J64" s="2">
        <v>8177</v>
      </c>
      <c r="K64" s="2">
        <v>585</v>
      </c>
      <c r="L64" s="211"/>
      <c r="O64" s="169"/>
    </row>
    <row r="65" spans="1:15" ht="13.5" customHeight="1">
      <c r="A65" s="26" t="s">
        <v>245</v>
      </c>
      <c r="B65" s="2">
        <v>37862</v>
      </c>
      <c r="C65" s="4">
        <v>0.09</v>
      </c>
      <c r="D65" s="2">
        <v>1002</v>
      </c>
      <c r="E65" s="2">
        <v>13129</v>
      </c>
      <c r="F65" s="2">
        <v>8659</v>
      </c>
      <c r="G65" s="2">
        <v>4424</v>
      </c>
      <c r="H65" s="2">
        <v>10648</v>
      </c>
      <c r="I65" s="2">
        <v>18406</v>
      </c>
      <c r="J65" s="2">
        <v>9927</v>
      </c>
      <c r="K65" s="2">
        <v>580</v>
      </c>
      <c r="L65" s="211"/>
      <c r="O65" s="169"/>
    </row>
    <row r="66" spans="1:16" s="34" customFormat="1" ht="24.75" customHeight="1">
      <c r="A66" s="32" t="s">
        <v>246</v>
      </c>
      <c r="B66" s="33">
        <v>33459</v>
      </c>
      <c r="C66" s="239">
        <v>0.14</v>
      </c>
      <c r="D66" s="33">
        <v>690</v>
      </c>
      <c r="E66" s="33">
        <v>11933</v>
      </c>
      <c r="F66" s="33">
        <v>7377</v>
      </c>
      <c r="G66" s="33">
        <v>4641</v>
      </c>
      <c r="H66" s="33">
        <v>8818</v>
      </c>
      <c r="I66" s="33">
        <v>15603</v>
      </c>
      <c r="J66" s="33">
        <v>8904</v>
      </c>
      <c r="K66" s="33">
        <v>523</v>
      </c>
      <c r="L66" s="211"/>
      <c r="M66" s="35"/>
      <c r="N66" s="35"/>
      <c r="O66" s="209"/>
      <c r="P66" s="35"/>
    </row>
    <row r="67" spans="1:16" s="30" customFormat="1" ht="15">
      <c r="A67" s="28" t="s">
        <v>216</v>
      </c>
      <c r="B67" s="27">
        <v>844754</v>
      </c>
      <c r="C67" s="240">
        <v>0.78</v>
      </c>
      <c r="D67" s="27">
        <v>14034</v>
      </c>
      <c r="E67" s="27">
        <v>279669</v>
      </c>
      <c r="F67" s="27">
        <v>188046</v>
      </c>
      <c r="G67" s="27">
        <v>118492</v>
      </c>
      <c r="H67" s="27">
        <v>244448</v>
      </c>
      <c r="I67" s="27">
        <v>404636</v>
      </c>
      <c r="J67" s="27">
        <v>211889</v>
      </c>
      <c r="K67" s="27">
        <v>20729</v>
      </c>
      <c r="L67" s="211"/>
      <c r="M67" s="31"/>
      <c r="N67" s="31"/>
      <c r="O67" s="31"/>
      <c r="P67" s="31"/>
    </row>
    <row r="68" ht="12.75">
      <c r="L68" s="198"/>
    </row>
    <row r="69" ht="12.75">
      <c r="A69" s="17" t="s">
        <v>247</v>
      </c>
    </row>
    <row r="70" spans="1:16" s="242" customFormat="1" ht="36" customHeight="1">
      <c r="A70" s="400" t="s">
        <v>718</v>
      </c>
      <c r="B70" s="400"/>
      <c r="C70" s="400"/>
      <c r="D70" s="400"/>
      <c r="E70" s="400"/>
      <c r="F70" s="400"/>
      <c r="G70" s="400"/>
      <c r="H70" s="400"/>
      <c r="I70" s="400"/>
      <c r="J70" s="400"/>
      <c r="K70" s="400"/>
      <c r="L70" s="241"/>
      <c r="M70" s="241"/>
      <c r="N70" s="241"/>
      <c r="O70" s="241"/>
      <c r="P70" s="241"/>
    </row>
    <row r="71" ht="12.75">
      <c r="A71" s="243"/>
    </row>
  </sheetData>
  <sheetProtection/>
  <mergeCells count="19">
    <mergeCell ref="A1:K1"/>
    <mergeCell ref="D13:K13"/>
    <mergeCell ref="H6:H12"/>
    <mergeCell ref="J6:J12"/>
    <mergeCell ref="K6:K12"/>
    <mergeCell ref="E6:E12"/>
    <mergeCell ref="I6:I12"/>
    <mergeCell ref="G6:G12"/>
    <mergeCell ref="A2:K2"/>
    <mergeCell ref="A15:K15"/>
    <mergeCell ref="A42:K42"/>
    <mergeCell ref="A70:K70"/>
    <mergeCell ref="A4:A13"/>
    <mergeCell ref="B4:B12"/>
    <mergeCell ref="C4:C12"/>
    <mergeCell ref="D4:H5"/>
    <mergeCell ref="F6:F12"/>
    <mergeCell ref="I4:K5"/>
    <mergeCell ref="D6:D12"/>
  </mergeCells>
  <conditionalFormatting sqref="A69:A70">
    <cfRule type="cellIs" priority="1" dxfId="0" operator="between" stopIfTrue="1">
      <formula>1</formula>
      <formula>2</formula>
    </cfRule>
  </conditionalFormatting>
  <printOptions horizontalCentered="1"/>
  <pageMargins left="0.5905511811023623" right="0.5905511811023623" top="0.7874015748031497" bottom="0.4330708661417323" header="0.31496062992125984" footer="0.31496062992125984"/>
  <pageSetup firstPageNumber="19" useFirstPageNumber="1" horizontalDpi="600" verticalDpi="600" orientation="portrait" paperSize="9" scale="70" r:id="rId1"/>
  <headerFooter scaleWithDoc="0" alignWithMargins="0">
    <oddHeader>&amp;C- &amp;P -</oddHeader>
  </headerFooter>
</worksheet>
</file>

<file path=xl/worksheets/sheet11.xml><?xml version="1.0" encoding="utf-8"?>
<worksheet xmlns="http://schemas.openxmlformats.org/spreadsheetml/2006/main" xmlns:r="http://schemas.openxmlformats.org/officeDocument/2006/relationships">
  <dimension ref="A1:Y73"/>
  <sheetViews>
    <sheetView zoomScalePageLayoutView="0" workbookViewId="0" topLeftCell="A1">
      <selection activeCell="A3" sqref="A3"/>
    </sheetView>
  </sheetViews>
  <sheetFormatPr defaultColWidth="11.421875" defaultRowHeight="12.75"/>
  <cols>
    <col min="1" max="1" width="5.140625" style="22" customWidth="1"/>
    <col min="2" max="2" width="41.57421875" style="22" customWidth="1"/>
    <col min="3" max="4" width="15.7109375" style="22" customWidth="1"/>
    <col min="5" max="6" width="16.140625" style="22" customWidth="1"/>
    <col min="7" max="7" width="15.7109375" style="22" customWidth="1"/>
    <col min="8" max="16384" width="11.421875" style="22" customWidth="1"/>
  </cols>
  <sheetData>
    <row r="1" spans="1:7" ht="14.25" customHeight="1">
      <c r="A1" s="396" t="s">
        <v>688</v>
      </c>
      <c r="B1" s="396"/>
      <c r="C1" s="396"/>
      <c r="D1" s="396"/>
      <c r="E1" s="396"/>
      <c r="F1" s="396"/>
      <c r="G1" s="396"/>
    </row>
    <row r="2" spans="1:7" ht="12.75" customHeight="1">
      <c r="A2" s="396" t="s">
        <v>578</v>
      </c>
      <c r="B2" s="396"/>
      <c r="C2" s="396"/>
      <c r="D2" s="396"/>
      <c r="E2" s="396"/>
      <c r="F2" s="396"/>
      <c r="G2" s="396"/>
    </row>
    <row r="3" spans="1:6" ht="12.75" customHeight="1">
      <c r="A3" s="23"/>
      <c r="B3" s="23"/>
      <c r="C3" s="23"/>
      <c r="D3" s="23"/>
      <c r="E3" s="23"/>
      <c r="F3" s="23"/>
    </row>
    <row r="4" spans="1:7" ht="18" customHeight="1">
      <c r="A4" s="383" t="s">
        <v>579</v>
      </c>
      <c r="B4" s="430"/>
      <c r="C4" s="435" t="s">
        <v>580</v>
      </c>
      <c r="D4" s="426" t="s">
        <v>581</v>
      </c>
      <c r="E4" s="426"/>
      <c r="F4" s="426"/>
      <c r="G4" s="427"/>
    </row>
    <row r="5" spans="1:7" ht="15" customHeight="1">
      <c r="A5" s="431"/>
      <c r="B5" s="432"/>
      <c r="C5" s="436"/>
      <c r="D5" s="428" t="s">
        <v>667</v>
      </c>
      <c r="E5" s="429"/>
      <c r="F5" s="429"/>
      <c r="G5" s="392" t="s">
        <v>668</v>
      </c>
    </row>
    <row r="6" spans="1:7" ht="17.25" customHeight="1">
      <c r="A6" s="431"/>
      <c r="B6" s="432"/>
      <c r="C6" s="436"/>
      <c r="D6" s="416" t="s">
        <v>582</v>
      </c>
      <c r="E6" s="428" t="s">
        <v>583</v>
      </c>
      <c r="F6" s="429"/>
      <c r="G6" s="421"/>
    </row>
    <row r="7" spans="1:7" ht="17.25" customHeight="1">
      <c r="A7" s="431"/>
      <c r="B7" s="432"/>
      <c r="C7" s="436"/>
      <c r="D7" s="416"/>
      <c r="E7" s="391" t="s">
        <v>669</v>
      </c>
      <c r="F7" s="391" t="s">
        <v>670</v>
      </c>
      <c r="G7" s="421"/>
    </row>
    <row r="8" spans="1:7" ht="12.75">
      <c r="A8" s="431"/>
      <c r="B8" s="432"/>
      <c r="C8" s="436"/>
      <c r="D8" s="416"/>
      <c r="E8" s="424"/>
      <c r="F8" s="424"/>
      <c r="G8" s="421"/>
    </row>
    <row r="9" spans="1:7" ht="12.75" customHeight="1">
      <c r="A9" s="431"/>
      <c r="B9" s="432"/>
      <c r="C9" s="436"/>
      <c r="D9" s="416"/>
      <c r="E9" s="424"/>
      <c r="F9" s="424"/>
      <c r="G9" s="421"/>
    </row>
    <row r="10" spans="1:7" ht="13.5" customHeight="1">
      <c r="A10" s="433"/>
      <c r="B10" s="434"/>
      <c r="C10" s="437"/>
      <c r="D10" s="423"/>
      <c r="E10" s="425"/>
      <c r="F10" s="425"/>
      <c r="G10" s="422"/>
    </row>
    <row r="11" spans="1:10" ht="10.5" customHeight="1">
      <c r="A11" s="29"/>
      <c r="B11" s="29"/>
      <c r="C11" s="273"/>
      <c r="D11" s="274"/>
      <c r="E11" s="274"/>
      <c r="F11" s="274"/>
      <c r="G11" s="274"/>
      <c r="H11" s="8"/>
      <c r="I11" s="8"/>
      <c r="J11" s="8"/>
    </row>
    <row r="12" spans="1:7" ht="12.75" customHeight="1">
      <c r="A12" s="399" t="s">
        <v>174</v>
      </c>
      <c r="B12" s="399"/>
      <c r="C12" s="399"/>
      <c r="D12" s="399"/>
      <c r="E12" s="399"/>
      <c r="F12" s="399"/>
      <c r="G12" s="399"/>
    </row>
    <row r="13" spans="1:10" ht="10.5" customHeight="1">
      <c r="A13" s="29"/>
      <c r="B13" s="29"/>
      <c r="C13" s="273"/>
      <c r="D13" s="274"/>
      <c r="E13" s="274"/>
      <c r="F13" s="274"/>
      <c r="G13" s="274"/>
      <c r="H13" s="8"/>
      <c r="I13" s="8"/>
      <c r="J13" s="8"/>
    </row>
    <row r="14" spans="1:25" s="52" customFormat="1" ht="14.25">
      <c r="A14" s="35" t="s">
        <v>198</v>
      </c>
      <c r="B14" s="14" t="s">
        <v>127</v>
      </c>
      <c r="C14" s="222">
        <v>14204</v>
      </c>
      <c r="D14" s="223">
        <v>12443</v>
      </c>
      <c r="E14" s="223">
        <v>11328</v>
      </c>
      <c r="F14" s="223">
        <v>1115</v>
      </c>
      <c r="G14" s="223">
        <v>888</v>
      </c>
      <c r="H14" s="171"/>
      <c r="I14" s="171"/>
      <c r="J14" s="171"/>
      <c r="K14" s="171"/>
      <c r="L14" s="171"/>
      <c r="M14" s="171"/>
      <c r="N14" s="22"/>
      <c r="O14" s="59"/>
      <c r="P14" s="59"/>
      <c r="Q14" s="59"/>
      <c r="R14" s="59"/>
      <c r="S14" s="59"/>
      <c r="T14" s="59"/>
      <c r="U14" s="59"/>
      <c r="V14" s="59"/>
      <c r="W14" s="59"/>
      <c r="X14" s="59"/>
      <c r="Y14" s="59"/>
    </row>
    <row r="15" spans="1:25" s="52" customFormat="1" ht="14.25">
      <c r="A15" s="35" t="s">
        <v>199</v>
      </c>
      <c r="B15" s="14" t="s">
        <v>194</v>
      </c>
      <c r="C15" s="222">
        <v>258466</v>
      </c>
      <c r="D15" s="223">
        <v>231707</v>
      </c>
      <c r="E15" s="223">
        <v>207610</v>
      </c>
      <c r="F15" s="223">
        <v>24097</v>
      </c>
      <c r="G15" s="223">
        <v>15084</v>
      </c>
      <c r="H15" s="171"/>
      <c r="I15" s="171"/>
      <c r="J15" s="171"/>
      <c r="K15" s="171"/>
      <c r="L15" s="171"/>
      <c r="M15" s="171"/>
      <c r="N15" s="22"/>
      <c r="O15" s="59"/>
      <c r="P15" s="59"/>
      <c r="Q15" s="59"/>
      <c r="R15" s="59"/>
      <c r="S15" s="59"/>
      <c r="T15" s="59"/>
      <c r="U15" s="59"/>
      <c r="V15" s="59"/>
      <c r="W15" s="59"/>
      <c r="X15" s="59"/>
      <c r="Y15" s="59"/>
    </row>
    <row r="16" spans="1:25" s="52" customFormat="1" ht="14.25">
      <c r="A16" s="35" t="s">
        <v>200</v>
      </c>
      <c r="B16" s="14" t="s">
        <v>201</v>
      </c>
      <c r="C16" s="222">
        <v>204401</v>
      </c>
      <c r="D16" s="223">
        <v>184728</v>
      </c>
      <c r="E16" s="223">
        <v>163153</v>
      </c>
      <c r="F16" s="223">
        <v>21575</v>
      </c>
      <c r="G16" s="223">
        <v>11862</v>
      </c>
      <c r="H16" s="171"/>
      <c r="I16" s="171"/>
      <c r="J16" s="171"/>
      <c r="K16" s="171"/>
      <c r="L16" s="171"/>
      <c r="M16" s="171"/>
      <c r="N16" s="22"/>
      <c r="O16" s="59"/>
      <c r="P16" s="59"/>
      <c r="Q16" s="59"/>
      <c r="R16" s="59"/>
      <c r="S16" s="59"/>
      <c r="T16" s="59"/>
      <c r="U16" s="59"/>
      <c r="V16" s="59"/>
      <c r="W16" s="59"/>
      <c r="X16" s="59"/>
      <c r="Y16" s="59"/>
    </row>
    <row r="17" spans="1:25" s="52" customFormat="1" ht="14.25">
      <c r="A17" s="35" t="s">
        <v>202</v>
      </c>
      <c r="B17" s="14" t="s">
        <v>203</v>
      </c>
      <c r="C17" s="222">
        <v>189265</v>
      </c>
      <c r="D17" s="223">
        <v>170803</v>
      </c>
      <c r="E17" s="223">
        <v>151173</v>
      </c>
      <c r="F17" s="223">
        <v>19630</v>
      </c>
      <c r="G17" s="223">
        <v>11203</v>
      </c>
      <c r="H17" s="171"/>
      <c r="I17" s="171"/>
      <c r="J17" s="171"/>
      <c r="K17" s="171"/>
      <c r="L17" s="171"/>
      <c r="M17" s="171"/>
      <c r="N17" s="22"/>
      <c r="O17" s="59"/>
      <c r="P17" s="59"/>
      <c r="Q17" s="59"/>
      <c r="R17" s="59"/>
      <c r="S17" s="59"/>
      <c r="T17" s="59"/>
      <c r="U17" s="59"/>
      <c r="V17" s="59"/>
      <c r="W17" s="59"/>
      <c r="X17" s="59"/>
      <c r="Y17" s="59"/>
    </row>
    <row r="18" spans="1:25" s="52" customFormat="1" ht="14.25">
      <c r="A18" s="35" t="s">
        <v>204</v>
      </c>
      <c r="B18" s="14" t="s">
        <v>195</v>
      </c>
      <c r="C18" s="222">
        <v>54065</v>
      </c>
      <c r="D18" s="223">
        <v>46979</v>
      </c>
      <c r="E18" s="223">
        <v>44457</v>
      </c>
      <c r="F18" s="223">
        <v>2522</v>
      </c>
      <c r="G18" s="223">
        <v>3222</v>
      </c>
      <c r="H18" s="171"/>
      <c r="I18" s="171"/>
      <c r="J18" s="171"/>
      <c r="K18" s="171"/>
      <c r="L18" s="171"/>
      <c r="M18" s="171"/>
      <c r="N18" s="22"/>
      <c r="O18" s="59"/>
      <c r="P18" s="59"/>
      <c r="Q18" s="59"/>
      <c r="R18" s="59"/>
      <c r="S18" s="59"/>
      <c r="T18" s="59"/>
      <c r="U18" s="59"/>
      <c r="V18" s="59"/>
      <c r="W18" s="59"/>
      <c r="X18" s="59"/>
      <c r="Y18" s="59"/>
    </row>
    <row r="19" spans="1:25" s="52" customFormat="1" ht="14.25">
      <c r="A19" s="35" t="s">
        <v>205</v>
      </c>
      <c r="B19" s="14" t="s">
        <v>206</v>
      </c>
      <c r="C19" s="222">
        <v>514454</v>
      </c>
      <c r="D19" s="223">
        <v>439505</v>
      </c>
      <c r="E19" s="223">
        <v>363431</v>
      </c>
      <c r="F19" s="223">
        <v>76074</v>
      </c>
      <c r="G19" s="223">
        <v>33981</v>
      </c>
      <c r="H19" s="171"/>
      <c r="I19" s="171"/>
      <c r="J19" s="171"/>
      <c r="K19" s="171"/>
      <c r="L19" s="171"/>
      <c r="M19" s="171"/>
      <c r="N19" s="22"/>
      <c r="O19" s="59"/>
      <c r="P19" s="59"/>
      <c r="Q19" s="59"/>
      <c r="R19" s="59"/>
      <c r="S19" s="59"/>
      <c r="T19" s="59"/>
      <c r="U19" s="59"/>
      <c r="V19" s="59"/>
      <c r="W19" s="59"/>
      <c r="X19" s="59"/>
      <c r="Y19" s="59"/>
    </row>
    <row r="20" spans="1:25" s="52" customFormat="1" ht="14.25">
      <c r="A20" s="35" t="s">
        <v>207</v>
      </c>
      <c r="B20" s="14" t="s">
        <v>128</v>
      </c>
      <c r="C20" s="222">
        <v>153866</v>
      </c>
      <c r="D20" s="223">
        <v>126565</v>
      </c>
      <c r="E20" s="223">
        <v>120165</v>
      </c>
      <c r="F20" s="223">
        <v>6400</v>
      </c>
      <c r="G20" s="223">
        <v>9432</v>
      </c>
      <c r="H20" s="171"/>
      <c r="I20" s="171"/>
      <c r="J20" s="171"/>
      <c r="K20" s="171"/>
      <c r="L20" s="171"/>
      <c r="M20" s="171"/>
      <c r="N20" s="22"/>
      <c r="O20" s="59"/>
      <c r="P20" s="59"/>
      <c r="Q20" s="59"/>
      <c r="R20" s="59"/>
      <c r="S20" s="59"/>
      <c r="T20" s="59"/>
      <c r="U20" s="59"/>
      <c r="V20" s="59"/>
      <c r="W20" s="59"/>
      <c r="X20" s="59"/>
      <c r="Y20" s="59"/>
    </row>
    <row r="21" spans="1:25" s="52" customFormat="1" ht="14.25">
      <c r="A21" s="35" t="s">
        <v>208</v>
      </c>
      <c r="B21" s="14" t="s">
        <v>209</v>
      </c>
      <c r="C21" s="222">
        <v>14085</v>
      </c>
      <c r="D21" s="223">
        <v>11758</v>
      </c>
      <c r="E21" s="223">
        <v>7430</v>
      </c>
      <c r="F21" s="223">
        <v>4328</v>
      </c>
      <c r="G21" s="223">
        <v>769</v>
      </c>
      <c r="H21" s="171"/>
      <c r="I21" s="171"/>
      <c r="J21" s="171"/>
      <c r="K21" s="171"/>
      <c r="L21" s="171"/>
      <c r="M21" s="171"/>
      <c r="N21" s="22"/>
      <c r="O21" s="59"/>
      <c r="P21" s="59"/>
      <c r="Q21" s="59"/>
      <c r="R21" s="59"/>
      <c r="S21" s="59"/>
      <c r="T21" s="59"/>
      <c r="U21" s="59"/>
      <c r="V21" s="59"/>
      <c r="W21" s="59"/>
      <c r="X21" s="59"/>
      <c r="Y21" s="59"/>
    </row>
    <row r="22" spans="1:25" s="52" customFormat="1" ht="14.25">
      <c r="A22" s="35" t="s">
        <v>210</v>
      </c>
      <c r="B22" s="14" t="s">
        <v>129</v>
      </c>
      <c r="C22" s="222">
        <v>12957</v>
      </c>
      <c r="D22" s="223">
        <v>11669</v>
      </c>
      <c r="E22" s="223">
        <v>9661</v>
      </c>
      <c r="F22" s="223">
        <v>2008</v>
      </c>
      <c r="G22" s="223">
        <v>539</v>
      </c>
      <c r="H22" s="171"/>
      <c r="I22" s="171"/>
      <c r="J22" s="171"/>
      <c r="K22" s="171"/>
      <c r="L22" s="171"/>
      <c r="M22" s="171"/>
      <c r="N22" s="22"/>
      <c r="O22" s="59"/>
      <c r="P22" s="59"/>
      <c r="Q22" s="59"/>
      <c r="R22" s="59"/>
      <c r="S22" s="59"/>
      <c r="T22" s="59"/>
      <c r="U22" s="59"/>
      <c r="V22" s="59"/>
      <c r="W22" s="59"/>
      <c r="X22" s="59"/>
      <c r="Y22" s="59"/>
    </row>
    <row r="23" spans="1:25" s="52" customFormat="1" ht="14.25">
      <c r="A23" s="35" t="s">
        <v>211</v>
      </c>
      <c r="B23" s="14" t="s">
        <v>212</v>
      </c>
      <c r="C23" s="222">
        <v>6212</v>
      </c>
      <c r="D23" s="223">
        <v>5579</v>
      </c>
      <c r="E23" s="223">
        <v>4441</v>
      </c>
      <c r="F23" s="223">
        <v>1138</v>
      </c>
      <c r="G23" s="223">
        <v>209</v>
      </c>
      <c r="H23" s="171"/>
      <c r="I23" s="171"/>
      <c r="J23" s="171"/>
      <c r="K23" s="171"/>
      <c r="L23" s="171"/>
      <c r="M23" s="171"/>
      <c r="N23" s="22"/>
      <c r="O23" s="59"/>
      <c r="P23" s="59"/>
      <c r="Q23" s="59"/>
      <c r="R23" s="59"/>
      <c r="S23" s="59"/>
      <c r="T23" s="59"/>
      <c r="U23" s="59"/>
      <c r="V23" s="59"/>
      <c r="W23" s="59"/>
      <c r="X23" s="59"/>
      <c r="Y23" s="59"/>
    </row>
    <row r="24" spans="1:25" s="52" customFormat="1" ht="25.5">
      <c r="A24" s="275" t="s">
        <v>213</v>
      </c>
      <c r="B24" s="18" t="s">
        <v>132</v>
      </c>
      <c r="C24" s="224">
        <v>89784</v>
      </c>
      <c r="D24" s="223">
        <v>73089</v>
      </c>
      <c r="E24" s="223">
        <v>60215</v>
      </c>
      <c r="F24" s="223">
        <v>12874</v>
      </c>
      <c r="G24" s="223">
        <v>6598</v>
      </c>
      <c r="H24" s="171"/>
      <c r="I24" s="171"/>
      <c r="J24" s="171"/>
      <c r="K24" s="171"/>
      <c r="L24" s="171"/>
      <c r="M24" s="171"/>
      <c r="N24" s="22"/>
      <c r="O24" s="59"/>
      <c r="P24" s="59"/>
      <c r="Q24" s="59"/>
      <c r="R24" s="59"/>
      <c r="S24" s="59"/>
      <c r="T24" s="59"/>
      <c r="U24" s="59"/>
      <c r="V24" s="59"/>
      <c r="W24" s="59"/>
      <c r="X24" s="59"/>
      <c r="Y24" s="59"/>
    </row>
    <row r="25" spans="1:25" s="52" customFormat="1" ht="25.5">
      <c r="A25" s="35" t="s">
        <v>214</v>
      </c>
      <c r="B25" s="18" t="s">
        <v>307</v>
      </c>
      <c r="C25" s="224">
        <v>208651</v>
      </c>
      <c r="D25" s="223">
        <v>186178</v>
      </c>
      <c r="E25" s="223">
        <v>141890</v>
      </c>
      <c r="F25" s="223">
        <v>44288</v>
      </c>
      <c r="G25" s="223">
        <v>14830</v>
      </c>
      <c r="H25" s="171"/>
      <c r="I25" s="171"/>
      <c r="J25" s="171"/>
      <c r="K25" s="171"/>
      <c r="L25" s="171"/>
      <c r="M25" s="171"/>
      <c r="N25" s="22"/>
      <c r="O25" s="59"/>
      <c r="P25" s="59"/>
      <c r="Q25" s="59"/>
      <c r="R25" s="59"/>
      <c r="S25" s="59"/>
      <c r="T25" s="59"/>
      <c r="U25" s="59"/>
      <c r="V25" s="59"/>
      <c r="W25" s="59"/>
      <c r="X25" s="59"/>
      <c r="Y25" s="59"/>
    </row>
    <row r="26" spans="1:25" s="52" customFormat="1" ht="25.5">
      <c r="A26" s="35" t="s">
        <v>215</v>
      </c>
      <c r="B26" s="18" t="s">
        <v>134</v>
      </c>
      <c r="C26" s="224">
        <v>28899</v>
      </c>
      <c r="D26" s="223">
        <v>24667</v>
      </c>
      <c r="E26" s="223">
        <v>19629</v>
      </c>
      <c r="F26" s="223">
        <v>5038</v>
      </c>
      <c r="G26" s="223">
        <v>1604</v>
      </c>
      <c r="H26" s="171"/>
      <c r="I26" s="171"/>
      <c r="J26" s="171"/>
      <c r="K26" s="171"/>
      <c r="L26" s="171"/>
      <c r="M26" s="171"/>
      <c r="N26" s="22"/>
      <c r="O26" s="59"/>
      <c r="P26" s="59"/>
      <c r="Q26" s="59"/>
      <c r="R26" s="59"/>
      <c r="S26" s="59"/>
      <c r="T26" s="59"/>
      <c r="U26" s="59"/>
      <c r="V26" s="59"/>
      <c r="W26" s="59"/>
      <c r="X26" s="59"/>
      <c r="Y26" s="59"/>
    </row>
    <row r="27" spans="1:10" ht="10.5" customHeight="1">
      <c r="A27" s="29"/>
      <c r="B27" s="26"/>
      <c r="C27" s="274"/>
      <c r="D27" s="274"/>
      <c r="E27" s="274"/>
      <c r="F27" s="274"/>
      <c r="G27" s="274"/>
      <c r="H27" s="8"/>
      <c r="I27" s="8"/>
      <c r="J27" s="8"/>
    </row>
    <row r="28" spans="1:10" ht="12.75" customHeight="1">
      <c r="A28" s="26" t="s">
        <v>309</v>
      </c>
      <c r="B28" s="26"/>
      <c r="C28" s="225">
        <v>17037</v>
      </c>
      <c r="D28" s="276">
        <v>2144</v>
      </c>
      <c r="E28" s="276">
        <v>2114</v>
      </c>
      <c r="F28" s="276">
        <v>30</v>
      </c>
      <c r="G28" s="276">
        <v>13904</v>
      </c>
      <c r="H28" s="8"/>
      <c r="I28" s="8"/>
      <c r="J28" s="8"/>
    </row>
    <row r="29" spans="1:10" ht="12.75" customHeight="1">
      <c r="A29" s="26" t="s">
        <v>310</v>
      </c>
      <c r="B29" s="26"/>
      <c r="C29" s="225">
        <v>37594</v>
      </c>
      <c r="D29" s="276">
        <v>24757</v>
      </c>
      <c r="E29" s="276">
        <v>23592</v>
      </c>
      <c r="F29" s="276">
        <v>1165</v>
      </c>
      <c r="G29" s="276">
        <v>10865</v>
      </c>
      <c r="H29" s="8"/>
      <c r="I29" s="8"/>
      <c r="J29" s="8"/>
    </row>
    <row r="30" spans="1:10" ht="12.75" customHeight="1">
      <c r="A30" s="26" t="s">
        <v>311</v>
      </c>
      <c r="B30" s="26"/>
      <c r="C30" s="225">
        <v>84938</v>
      </c>
      <c r="D30" s="276">
        <v>74399</v>
      </c>
      <c r="E30" s="276">
        <v>61888</v>
      </c>
      <c r="F30" s="276">
        <v>12511</v>
      </c>
      <c r="G30" s="276">
        <v>6036</v>
      </c>
      <c r="H30" s="8"/>
      <c r="I30" s="8"/>
      <c r="J30" s="8"/>
    </row>
    <row r="31" spans="1:10" ht="12.75" customHeight="1">
      <c r="A31" s="26" t="s">
        <v>312</v>
      </c>
      <c r="B31" s="26"/>
      <c r="C31" s="225">
        <v>91195</v>
      </c>
      <c r="D31" s="276">
        <v>81262</v>
      </c>
      <c r="E31" s="276">
        <v>65590</v>
      </c>
      <c r="F31" s="276">
        <v>15672</v>
      </c>
      <c r="G31" s="276">
        <v>4121</v>
      </c>
      <c r="H31" s="8"/>
      <c r="I31" s="8"/>
      <c r="J31" s="8"/>
    </row>
    <row r="32" spans="1:10" ht="12.75" customHeight="1">
      <c r="A32" s="26" t="s">
        <v>313</v>
      </c>
      <c r="B32" s="26"/>
      <c r="C32" s="225">
        <v>85130</v>
      </c>
      <c r="D32" s="276">
        <v>75959</v>
      </c>
      <c r="E32" s="276">
        <v>62325</v>
      </c>
      <c r="F32" s="276">
        <v>13634</v>
      </c>
      <c r="G32" s="276">
        <v>3327</v>
      </c>
      <c r="H32" s="8"/>
      <c r="I32" s="8"/>
      <c r="J32" s="8"/>
    </row>
    <row r="33" spans="1:10" ht="12.75" customHeight="1">
      <c r="A33" s="26" t="s">
        <v>314</v>
      </c>
      <c r="B33" s="26"/>
      <c r="C33" s="225">
        <v>78694</v>
      </c>
      <c r="D33" s="276">
        <v>70457</v>
      </c>
      <c r="E33" s="276">
        <v>61253</v>
      </c>
      <c r="F33" s="276">
        <v>9204</v>
      </c>
      <c r="G33" s="276">
        <v>2469</v>
      </c>
      <c r="H33" s="8"/>
      <c r="I33" s="8"/>
      <c r="J33" s="8"/>
    </row>
    <row r="34" spans="1:10" ht="12.75" customHeight="1">
      <c r="A34" s="26" t="s">
        <v>315</v>
      </c>
      <c r="B34" s="26"/>
      <c r="C34" s="225">
        <v>101607</v>
      </c>
      <c r="D34" s="276">
        <v>91728</v>
      </c>
      <c r="E34" s="276">
        <v>81380</v>
      </c>
      <c r="F34" s="276">
        <v>10348</v>
      </c>
      <c r="G34" s="276">
        <v>2601</v>
      </c>
      <c r="H34" s="8"/>
      <c r="I34" s="8"/>
      <c r="J34" s="8"/>
    </row>
    <row r="35" spans="1:10" ht="12.75" customHeight="1">
      <c r="A35" s="26" t="s">
        <v>316</v>
      </c>
      <c r="B35" s="26"/>
      <c r="C35" s="225">
        <v>118729</v>
      </c>
      <c r="D35" s="276">
        <v>107384</v>
      </c>
      <c r="E35" s="276">
        <v>94287</v>
      </c>
      <c r="F35" s="276">
        <v>13097</v>
      </c>
      <c r="G35" s="276">
        <v>2761</v>
      </c>
      <c r="H35" s="8"/>
      <c r="I35" s="8"/>
      <c r="J35" s="8"/>
    </row>
    <row r="36" spans="1:10" ht="12.75" customHeight="1">
      <c r="A36" s="26" t="s">
        <v>317</v>
      </c>
      <c r="B36" s="26"/>
      <c r="C36" s="225">
        <v>105324</v>
      </c>
      <c r="D36" s="276">
        <v>95287</v>
      </c>
      <c r="E36" s="276">
        <v>82141</v>
      </c>
      <c r="F36" s="276">
        <v>13146</v>
      </c>
      <c r="G36" s="276">
        <v>2393</v>
      </c>
      <c r="H36" s="8"/>
      <c r="I36" s="8"/>
      <c r="J36" s="8"/>
    </row>
    <row r="37" spans="1:10" ht="12.75" customHeight="1">
      <c r="A37" s="26" t="s">
        <v>318</v>
      </c>
      <c r="B37" s="26"/>
      <c r="C37" s="225">
        <v>62383</v>
      </c>
      <c r="D37" s="276">
        <v>56527</v>
      </c>
      <c r="E37" s="276">
        <v>45394</v>
      </c>
      <c r="F37" s="276">
        <v>11133</v>
      </c>
      <c r="G37" s="276">
        <v>1410</v>
      </c>
      <c r="H37" s="8"/>
      <c r="I37" s="8"/>
      <c r="J37" s="8"/>
    </row>
    <row r="38" spans="1:10" ht="12.75" customHeight="1">
      <c r="A38" s="26" t="s">
        <v>322</v>
      </c>
      <c r="B38" s="26"/>
      <c r="C38" s="225">
        <v>4511</v>
      </c>
      <c r="D38" s="276">
        <v>3769</v>
      </c>
      <c r="E38" s="276">
        <v>2419</v>
      </c>
      <c r="F38" s="276">
        <v>1350</v>
      </c>
      <c r="G38" s="276">
        <v>66</v>
      </c>
      <c r="H38" s="8"/>
      <c r="I38" s="8"/>
      <c r="J38" s="8"/>
    </row>
    <row r="39" spans="1:9" s="10" customFormat="1" ht="18.75" customHeight="1">
      <c r="A39" s="277" t="s">
        <v>321</v>
      </c>
      <c r="B39" s="277"/>
      <c r="C39" s="97">
        <v>787142</v>
      </c>
      <c r="D39" s="98">
        <v>683673</v>
      </c>
      <c r="E39" s="98">
        <v>582383</v>
      </c>
      <c r="F39" s="98">
        <v>101290</v>
      </c>
      <c r="G39" s="98">
        <v>49953</v>
      </c>
      <c r="H39" s="278"/>
      <c r="I39" s="278"/>
    </row>
    <row r="40" spans="1:7" ht="15" customHeight="1">
      <c r="A40" s="14" t="s">
        <v>671</v>
      </c>
      <c r="B40" s="26"/>
      <c r="C40" s="225">
        <v>23449</v>
      </c>
      <c r="D40" s="276">
        <v>13064</v>
      </c>
      <c r="E40" s="276">
        <v>8482</v>
      </c>
      <c r="F40" s="276">
        <v>4582</v>
      </c>
      <c r="G40" s="276">
        <v>3636</v>
      </c>
    </row>
    <row r="41" spans="1:10" ht="10.5" customHeight="1">
      <c r="A41" s="29"/>
      <c r="B41" s="29"/>
      <c r="C41" s="273"/>
      <c r="D41" s="274"/>
      <c r="E41" s="274"/>
      <c r="F41" s="274"/>
      <c r="G41" s="274"/>
      <c r="H41" s="8"/>
      <c r="I41" s="8"/>
      <c r="J41" s="8"/>
    </row>
    <row r="42" spans="1:7" ht="12.75" customHeight="1">
      <c r="A42" s="399" t="s">
        <v>323</v>
      </c>
      <c r="B42" s="399"/>
      <c r="C42" s="399"/>
      <c r="D42" s="399"/>
      <c r="E42" s="399"/>
      <c r="F42" s="399"/>
      <c r="G42" s="399"/>
    </row>
    <row r="43" spans="1:10" ht="10.5" customHeight="1">
      <c r="A43" s="29"/>
      <c r="B43" s="29"/>
      <c r="C43" s="273"/>
      <c r="D43" s="274"/>
      <c r="E43" s="274"/>
      <c r="F43" s="274"/>
      <c r="G43" s="274"/>
      <c r="H43" s="8"/>
      <c r="I43" s="8"/>
      <c r="J43" s="8"/>
    </row>
    <row r="44" spans="1:25" s="52" customFormat="1" ht="14.25">
      <c r="A44" s="35" t="s">
        <v>198</v>
      </c>
      <c r="B44" s="14" t="s">
        <v>127</v>
      </c>
      <c r="C44" s="222">
        <v>4871</v>
      </c>
      <c r="D44" s="223">
        <v>4366</v>
      </c>
      <c r="E44" s="223">
        <v>3888</v>
      </c>
      <c r="F44" s="223">
        <v>478</v>
      </c>
      <c r="G44" s="223">
        <v>233</v>
      </c>
      <c r="H44" s="171"/>
      <c r="I44" s="171"/>
      <c r="J44" s="171"/>
      <c r="K44" s="171"/>
      <c r="L44" s="171"/>
      <c r="M44" s="171"/>
      <c r="N44" s="22"/>
      <c r="O44" s="59"/>
      <c r="P44" s="59"/>
      <c r="Q44" s="59"/>
      <c r="R44" s="59"/>
      <c r="S44" s="59"/>
      <c r="T44" s="59"/>
      <c r="U44" s="59"/>
      <c r="V44" s="59"/>
      <c r="W44" s="59"/>
      <c r="X44" s="59"/>
      <c r="Y44" s="59"/>
    </row>
    <row r="45" spans="1:25" s="52" customFormat="1" ht="14.25">
      <c r="A45" s="35" t="s">
        <v>199</v>
      </c>
      <c r="B45" s="14" t="s">
        <v>194</v>
      </c>
      <c r="C45" s="222">
        <v>67360</v>
      </c>
      <c r="D45" s="223">
        <v>61198</v>
      </c>
      <c r="E45" s="223">
        <v>53700</v>
      </c>
      <c r="F45" s="223">
        <v>7498</v>
      </c>
      <c r="G45" s="223">
        <v>3125</v>
      </c>
      <c r="H45" s="171"/>
      <c r="I45" s="171"/>
      <c r="J45" s="171"/>
      <c r="K45" s="171"/>
      <c r="L45" s="171"/>
      <c r="M45" s="171"/>
      <c r="N45" s="22"/>
      <c r="O45" s="59"/>
      <c r="P45" s="59"/>
      <c r="Q45" s="59"/>
      <c r="R45" s="59"/>
      <c r="S45" s="59"/>
      <c r="T45" s="59"/>
      <c r="U45" s="59"/>
      <c r="V45" s="59"/>
      <c r="W45" s="59"/>
      <c r="X45" s="59"/>
      <c r="Y45" s="59"/>
    </row>
    <row r="46" spans="1:25" s="52" customFormat="1" ht="14.25">
      <c r="A46" s="35" t="s">
        <v>200</v>
      </c>
      <c r="B46" s="14" t="s">
        <v>201</v>
      </c>
      <c r="C46" s="222">
        <v>60868</v>
      </c>
      <c r="D46" s="223">
        <v>55275</v>
      </c>
      <c r="E46" s="223">
        <v>48630</v>
      </c>
      <c r="F46" s="223">
        <v>6645</v>
      </c>
      <c r="G46" s="223">
        <v>2923</v>
      </c>
      <c r="H46" s="171"/>
      <c r="I46" s="171"/>
      <c r="J46" s="171"/>
      <c r="K46" s="171"/>
      <c r="L46" s="171"/>
      <c r="M46" s="171"/>
      <c r="N46" s="22"/>
      <c r="O46" s="59"/>
      <c r="P46" s="59"/>
      <c r="Q46" s="59"/>
      <c r="R46" s="59"/>
      <c r="S46" s="59"/>
      <c r="T46" s="59"/>
      <c r="U46" s="59"/>
      <c r="V46" s="59"/>
      <c r="W46" s="59"/>
      <c r="X46" s="59"/>
      <c r="Y46" s="59"/>
    </row>
    <row r="47" spans="1:25" s="52" customFormat="1" ht="14.25">
      <c r="A47" s="35" t="s">
        <v>202</v>
      </c>
      <c r="B47" s="14" t="s">
        <v>203</v>
      </c>
      <c r="C47" s="222">
        <v>57238</v>
      </c>
      <c r="D47" s="223">
        <v>51814</v>
      </c>
      <c r="E47" s="223">
        <v>45928</v>
      </c>
      <c r="F47" s="223">
        <v>5886</v>
      </c>
      <c r="G47" s="223">
        <v>2827</v>
      </c>
      <c r="H47" s="171"/>
      <c r="I47" s="171"/>
      <c r="J47" s="171"/>
      <c r="K47" s="171"/>
      <c r="L47" s="171"/>
      <c r="M47" s="171"/>
      <c r="N47" s="22"/>
      <c r="O47" s="59"/>
      <c r="P47" s="59"/>
      <c r="Q47" s="59"/>
      <c r="R47" s="59"/>
      <c r="S47" s="59"/>
      <c r="T47" s="59"/>
      <c r="U47" s="59"/>
      <c r="V47" s="59"/>
      <c r="W47" s="59"/>
      <c r="X47" s="59"/>
      <c r="Y47" s="59"/>
    </row>
    <row r="48" spans="1:25" s="52" customFormat="1" ht="14.25">
      <c r="A48" s="35" t="s">
        <v>204</v>
      </c>
      <c r="B48" s="14" t="s">
        <v>195</v>
      </c>
      <c r="C48" s="222">
        <v>6492</v>
      </c>
      <c r="D48" s="223">
        <v>5923</v>
      </c>
      <c r="E48" s="223">
        <v>5070</v>
      </c>
      <c r="F48" s="223">
        <v>853</v>
      </c>
      <c r="G48" s="223">
        <v>202</v>
      </c>
      <c r="H48" s="171"/>
      <c r="I48" s="171"/>
      <c r="J48" s="171"/>
      <c r="K48" s="171"/>
      <c r="L48" s="171"/>
      <c r="M48" s="171"/>
      <c r="N48" s="22"/>
      <c r="O48" s="59"/>
      <c r="P48" s="59"/>
      <c r="Q48" s="59"/>
      <c r="R48" s="59"/>
      <c r="S48" s="59"/>
      <c r="T48" s="59"/>
      <c r="U48" s="59"/>
      <c r="V48" s="59"/>
      <c r="W48" s="59"/>
      <c r="X48" s="59"/>
      <c r="Y48" s="59"/>
    </row>
    <row r="49" spans="1:25" s="52" customFormat="1" ht="14.25">
      <c r="A49" s="35" t="s">
        <v>205</v>
      </c>
      <c r="B49" s="14" t="s">
        <v>206</v>
      </c>
      <c r="C49" s="222">
        <v>312888</v>
      </c>
      <c r="D49" s="223">
        <v>273756</v>
      </c>
      <c r="E49" s="223">
        <v>229151</v>
      </c>
      <c r="F49" s="223">
        <v>44605</v>
      </c>
      <c r="G49" s="223">
        <v>16499</v>
      </c>
      <c r="H49" s="171"/>
      <c r="I49" s="171"/>
      <c r="J49" s="171"/>
      <c r="K49" s="171"/>
      <c r="L49" s="171"/>
      <c r="M49" s="171"/>
      <c r="N49" s="22"/>
      <c r="O49" s="59"/>
      <c r="P49" s="59"/>
      <c r="Q49" s="59"/>
      <c r="R49" s="59"/>
      <c r="S49" s="59"/>
      <c r="T49" s="59"/>
      <c r="U49" s="59"/>
      <c r="V49" s="59"/>
      <c r="W49" s="59"/>
      <c r="X49" s="59"/>
      <c r="Y49" s="59"/>
    </row>
    <row r="50" spans="1:25" s="52" customFormat="1" ht="14.25">
      <c r="A50" s="35" t="s">
        <v>207</v>
      </c>
      <c r="B50" s="14" t="s">
        <v>128</v>
      </c>
      <c r="C50" s="222">
        <v>77662</v>
      </c>
      <c r="D50" s="223">
        <v>63732</v>
      </c>
      <c r="E50" s="223">
        <v>60274</v>
      </c>
      <c r="F50" s="223">
        <v>3458</v>
      </c>
      <c r="G50" s="223">
        <v>4028</v>
      </c>
      <c r="H50" s="171"/>
      <c r="I50" s="171"/>
      <c r="J50" s="171"/>
      <c r="K50" s="171"/>
      <c r="L50" s="171"/>
      <c r="M50" s="171"/>
      <c r="N50" s="22"/>
      <c r="O50" s="59"/>
      <c r="P50" s="59"/>
      <c r="Q50" s="59"/>
      <c r="R50" s="59"/>
      <c r="S50" s="59"/>
      <c r="T50" s="59"/>
      <c r="U50" s="59"/>
      <c r="V50" s="59"/>
      <c r="W50" s="59"/>
      <c r="X50" s="59"/>
      <c r="Y50" s="59"/>
    </row>
    <row r="51" spans="1:25" s="52" customFormat="1" ht="14.25">
      <c r="A51" s="35" t="s">
        <v>208</v>
      </c>
      <c r="B51" s="14" t="s">
        <v>209</v>
      </c>
      <c r="C51" s="222">
        <v>5441</v>
      </c>
      <c r="D51" s="223">
        <v>4502</v>
      </c>
      <c r="E51" s="223">
        <v>3194</v>
      </c>
      <c r="F51" s="223">
        <v>1308</v>
      </c>
      <c r="G51" s="223">
        <v>241</v>
      </c>
      <c r="H51" s="171"/>
      <c r="I51" s="171"/>
      <c r="J51" s="171"/>
      <c r="K51" s="171"/>
      <c r="L51" s="171"/>
      <c r="M51" s="171"/>
      <c r="N51" s="22"/>
      <c r="O51" s="59"/>
      <c r="P51" s="59"/>
      <c r="Q51" s="59"/>
      <c r="R51" s="59"/>
      <c r="S51" s="59"/>
      <c r="T51" s="59"/>
      <c r="U51" s="59"/>
      <c r="V51" s="59"/>
      <c r="W51" s="59"/>
      <c r="X51" s="59"/>
      <c r="Y51" s="59"/>
    </row>
    <row r="52" spans="1:25" s="52" customFormat="1" ht="14.25">
      <c r="A52" s="35" t="s">
        <v>210</v>
      </c>
      <c r="B52" s="14" t="s">
        <v>129</v>
      </c>
      <c r="C52" s="222">
        <v>9067</v>
      </c>
      <c r="D52" s="223">
        <v>8206</v>
      </c>
      <c r="E52" s="223">
        <v>6979</v>
      </c>
      <c r="F52" s="223">
        <v>1227</v>
      </c>
      <c r="G52" s="223">
        <v>296</v>
      </c>
      <c r="H52" s="171"/>
      <c r="I52" s="171"/>
      <c r="J52" s="171"/>
      <c r="K52" s="171"/>
      <c r="L52" s="171"/>
      <c r="M52" s="171"/>
      <c r="N52" s="22"/>
      <c r="O52" s="59"/>
      <c r="P52" s="59"/>
      <c r="Q52" s="59"/>
      <c r="R52" s="59"/>
      <c r="S52" s="59"/>
      <c r="T52" s="59"/>
      <c r="U52" s="59"/>
      <c r="V52" s="59"/>
      <c r="W52" s="59"/>
      <c r="X52" s="59"/>
      <c r="Y52" s="59"/>
    </row>
    <row r="53" spans="1:25" s="52" customFormat="1" ht="14.25">
      <c r="A53" s="35" t="s">
        <v>211</v>
      </c>
      <c r="B53" s="14" t="s">
        <v>212</v>
      </c>
      <c r="C53" s="222">
        <v>3251</v>
      </c>
      <c r="D53" s="223">
        <v>2918</v>
      </c>
      <c r="E53" s="223">
        <v>2281</v>
      </c>
      <c r="F53" s="223">
        <v>637</v>
      </c>
      <c r="G53" s="223">
        <v>116</v>
      </c>
      <c r="H53" s="171"/>
      <c r="I53" s="171"/>
      <c r="J53" s="171"/>
      <c r="K53" s="171"/>
      <c r="L53" s="171"/>
      <c r="M53" s="171"/>
      <c r="N53" s="22"/>
      <c r="O53" s="59"/>
      <c r="P53" s="59"/>
      <c r="Q53" s="59"/>
      <c r="R53" s="59"/>
      <c r="S53" s="59"/>
      <c r="T53" s="59"/>
      <c r="U53" s="59"/>
      <c r="V53" s="59"/>
      <c r="W53" s="59"/>
      <c r="X53" s="59"/>
      <c r="Y53" s="59"/>
    </row>
    <row r="54" spans="1:25" s="52" customFormat="1" ht="25.5">
      <c r="A54" s="275" t="s">
        <v>213</v>
      </c>
      <c r="B54" s="18" t="s">
        <v>132</v>
      </c>
      <c r="C54" s="222">
        <v>41719</v>
      </c>
      <c r="D54" s="223">
        <v>34208</v>
      </c>
      <c r="E54" s="223">
        <v>28316</v>
      </c>
      <c r="F54" s="223">
        <v>5892</v>
      </c>
      <c r="G54" s="223">
        <v>2524</v>
      </c>
      <c r="H54" s="171"/>
      <c r="I54" s="171"/>
      <c r="J54" s="171"/>
      <c r="K54" s="171"/>
      <c r="L54" s="171"/>
      <c r="M54" s="171"/>
      <c r="N54" s="22"/>
      <c r="O54" s="59"/>
      <c r="P54" s="59"/>
      <c r="Q54" s="59"/>
      <c r="R54" s="59"/>
      <c r="S54" s="59"/>
      <c r="T54" s="59"/>
      <c r="U54" s="59"/>
      <c r="V54" s="59"/>
      <c r="W54" s="59"/>
      <c r="X54" s="59"/>
      <c r="Y54" s="59"/>
    </row>
    <row r="55" spans="1:25" s="52" customFormat="1" ht="25.5">
      <c r="A55" s="35" t="s">
        <v>214</v>
      </c>
      <c r="B55" s="18" t="s">
        <v>307</v>
      </c>
      <c r="C55" s="222">
        <v>156263</v>
      </c>
      <c r="D55" s="223">
        <v>143229</v>
      </c>
      <c r="E55" s="223">
        <v>114089</v>
      </c>
      <c r="F55" s="223">
        <v>29140</v>
      </c>
      <c r="G55" s="223">
        <v>8334</v>
      </c>
      <c r="H55" s="171"/>
      <c r="I55" s="171"/>
      <c r="J55" s="171"/>
      <c r="K55" s="171"/>
      <c r="L55" s="171"/>
      <c r="M55" s="171"/>
      <c r="N55" s="22"/>
      <c r="O55" s="59"/>
      <c r="P55" s="59"/>
      <c r="Q55" s="59"/>
      <c r="R55" s="59"/>
      <c r="S55" s="59"/>
      <c r="T55" s="59"/>
      <c r="U55" s="59"/>
      <c r="V55" s="59"/>
      <c r="W55" s="59"/>
      <c r="X55" s="59"/>
      <c r="Y55" s="59"/>
    </row>
    <row r="56" spans="1:25" s="52" customFormat="1" ht="25.5">
      <c r="A56" s="35" t="s">
        <v>215</v>
      </c>
      <c r="B56" s="18" t="s">
        <v>134</v>
      </c>
      <c r="C56" s="222">
        <v>19485</v>
      </c>
      <c r="D56" s="223">
        <v>16961</v>
      </c>
      <c r="E56" s="223">
        <v>14018</v>
      </c>
      <c r="F56" s="223">
        <v>2943</v>
      </c>
      <c r="G56" s="223">
        <v>960</v>
      </c>
      <c r="H56" s="171"/>
      <c r="I56" s="171"/>
      <c r="J56" s="171"/>
      <c r="K56" s="171"/>
      <c r="L56" s="171"/>
      <c r="M56" s="171"/>
      <c r="N56" s="22"/>
      <c r="O56" s="59"/>
      <c r="P56" s="59"/>
      <c r="Q56" s="59"/>
      <c r="R56" s="59"/>
      <c r="S56" s="59"/>
      <c r="T56" s="59"/>
      <c r="U56" s="59"/>
      <c r="V56" s="59"/>
      <c r="W56" s="59"/>
      <c r="X56" s="59"/>
      <c r="Y56" s="59"/>
    </row>
    <row r="57" spans="1:10" ht="10.5" customHeight="1">
      <c r="A57" s="29"/>
      <c r="B57" s="26"/>
      <c r="C57" s="274"/>
      <c r="D57" s="274"/>
      <c r="E57" s="274"/>
      <c r="F57" s="274"/>
      <c r="G57" s="274"/>
      <c r="H57" s="8"/>
      <c r="I57" s="8"/>
      <c r="J57" s="8"/>
    </row>
    <row r="58" spans="1:7" ht="12.75" customHeight="1">
      <c r="A58" s="26" t="s">
        <v>309</v>
      </c>
      <c r="C58" s="279">
        <v>6201</v>
      </c>
      <c r="D58" s="276">
        <v>869</v>
      </c>
      <c r="E58" s="276">
        <v>855</v>
      </c>
      <c r="F58" s="276">
        <v>14</v>
      </c>
      <c r="G58" s="276">
        <v>4916</v>
      </c>
    </row>
    <row r="59" spans="1:7" ht="12.75" customHeight="1">
      <c r="A59" s="26" t="s">
        <v>310</v>
      </c>
      <c r="C59" s="279">
        <v>16056</v>
      </c>
      <c r="D59" s="276">
        <v>10696</v>
      </c>
      <c r="E59" s="276">
        <v>9969</v>
      </c>
      <c r="F59" s="276">
        <v>727</v>
      </c>
      <c r="G59" s="276">
        <v>4581</v>
      </c>
    </row>
    <row r="60" spans="1:7" ht="12.75" customHeight="1">
      <c r="A60" s="26" t="s">
        <v>311</v>
      </c>
      <c r="C60" s="279">
        <v>39575</v>
      </c>
      <c r="D60" s="276">
        <v>35417</v>
      </c>
      <c r="E60" s="276">
        <v>28167</v>
      </c>
      <c r="F60" s="276">
        <v>7250</v>
      </c>
      <c r="G60" s="276">
        <v>2301</v>
      </c>
    </row>
    <row r="61" spans="1:7" ht="12.75" customHeight="1">
      <c r="A61" s="26" t="s">
        <v>312</v>
      </c>
      <c r="C61" s="279">
        <v>42106</v>
      </c>
      <c r="D61" s="276">
        <v>38185</v>
      </c>
      <c r="E61" s="276">
        <v>29617</v>
      </c>
      <c r="F61" s="276">
        <v>8568</v>
      </c>
      <c r="G61" s="276">
        <v>1411</v>
      </c>
    </row>
    <row r="62" spans="1:7" ht="12.75" customHeight="1">
      <c r="A62" s="26" t="s">
        <v>313</v>
      </c>
      <c r="C62" s="279">
        <v>40688</v>
      </c>
      <c r="D62" s="276">
        <v>36876</v>
      </c>
      <c r="E62" s="276">
        <v>29721</v>
      </c>
      <c r="F62" s="276">
        <v>7155</v>
      </c>
      <c r="G62" s="276">
        <v>1212</v>
      </c>
    </row>
    <row r="63" spans="1:7" ht="12.75" customHeight="1">
      <c r="A63" s="26" t="s">
        <v>314</v>
      </c>
      <c r="C63" s="279">
        <v>38442</v>
      </c>
      <c r="D63" s="276">
        <v>34695</v>
      </c>
      <c r="E63" s="276">
        <v>30221</v>
      </c>
      <c r="F63" s="276">
        <v>4474</v>
      </c>
      <c r="G63" s="276">
        <v>1015</v>
      </c>
    </row>
    <row r="64" spans="1:7" ht="12.75" customHeight="1">
      <c r="A64" s="26" t="s">
        <v>315</v>
      </c>
      <c r="C64" s="279">
        <v>52355</v>
      </c>
      <c r="D64" s="276">
        <v>47345</v>
      </c>
      <c r="E64" s="276">
        <v>42156</v>
      </c>
      <c r="F64" s="276">
        <v>5189</v>
      </c>
      <c r="G64" s="276">
        <v>1161</v>
      </c>
    </row>
    <row r="65" spans="1:7" ht="12.75" customHeight="1">
      <c r="A65" s="26" t="s">
        <v>316</v>
      </c>
      <c r="C65" s="279">
        <v>61669</v>
      </c>
      <c r="D65" s="276">
        <v>55853</v>
      </c>
      <c r="E65" s="276">
        <v>49029</v>
      </c>
      <c r="F65" s="276">
        <v>6824</v>
      </c>
      <c r="G65" s="276">
        <v>1294</v>
      </c>
    </row>
    <row r="66" spans="1:7" ht="12.75" customHeight="1">
      <c r="A66" s="26" t="s">
        <v>317</v>
      </c>
      <c r="C66" s="279">
        <v>54734</v>
      </c>
      <c r="D66" s="276">
        <v>49348</v>
      </c>
      <c r="E66" s="276">
        <v>42501</v>
      </c>
      <c r="F66" s="276">
        <v>6847</v>
      </c>
      <c r="G66" s="276">
        <v>1205</v>
      </c>
    </row>
    <row r="67" spans="1:7" ht="12.75" customHeight="1">
      <c r="A67" s="26" t="s">
        <v>318</v>
      </c>
      <c r="B67" s="262"/>
      <c r="C67" s="225">
        <v>31912</v>
      </c>
      <c r="D67" s="276">
        <v>28880</v>
      </c>
      <c r="E67" s="276">
        <v>23667</v>
      </c>
      <c r="F67" s="276">
        <v>5213</v>
      </c>
      <c r="G67" s="276">
        <v>734</v>
      </c>
    </row>
    <row r="68" spans="1:7" ht="12.75" customHeight="1">
      <c r="A68" s="26" t="s">
        <v>322</v>
      </c>
      <c r="B68" s="262"/>
      <c r="C68" s="225">
        <v>1397</v>
      </c>
      <c r="D68" s="276">
        <v>1172</v>
      </c>
      <c r="E68" s="276">
        <v>850</v>
      </c>
      <c r="F68" s="276">
        <v>322</v>
      </c>
      <c r="G68" s="276">
        <v>27</v>
      </c>
    </row>
    <row r="69" spans="1:9" s="10" customFormat="1" ht="18.75" customHeight="1">
      <c r="A69" s="277" t="s">
        <v>672</v>
      </c>
      <c r="B69" s="277"/>
      <c r="C69" s="97">
        <v>385135</v>
      </c>
      <c r="D69" s="98">
        <v>339336</v>
      </c>
      <c r="E69" s="98">
        <v>286753</v>
      </c>
      <c r="F69" s="98">
        <v>52583</v>
      </c>
      <c r="G69" s="98">
        <v>19857</v>
      </c>
      <c r="H69" s="278"/>
      <c r="I69" s="278"/>
    </row>
    <row r="70" spans="1:7" ht="15" customHeight="1">
      <c r="A70" s="14" t="s">
        <v>671</v>
      </c>
      <c r="B70" s="26"/>
      <c r="C70" s="225">
        <v>7951</v>
      </c>
      <c r="D70" s="276">
        <v>4763</v>
      </c>
      <c r="E70" s="276">
        <v>2665</v>
      </c>
      <c r="F70" s="276">
        <v>2098</v>
      </c>
      <c r="G70" s="276">
        <v>1150</v>
      </c>
    </row>
    <row r="71" spans="1:10" ht="24.75" customHeight="1">
      <c r="A71" s="29" t="s">
        <v>196</v>
      </c>
      <c r="B71" s="29"/>
      <c r="C71" s="273"/>
      <c r="D71" s="273"/>
      <c r="E71" s="273"/>
      <c r="F71" s="274"/>
      <c r="G71" s="274"/>
      <c r="H71" s="8"/>
      <c r="I71" s="8"/>
      <c r="J71" s="8"/>
    </row>
    <row r="72" spans="1:7" s="47" customFormat="1" ht="45.75" customHeight="1">
      <c r="A72" s="400" t="s">
        <v>673</v>
      </c>
      <c r="B72" s="400"/>
      <c r="C72" s="400"/>
      <c r="D72" s="400"/>
      <c r="E72" s="400"/>
      <c r="F72" s="400"/>
      <c r="G72" s="373"/>
    </row>
    <row r="73" spans="1:2" ht="12.75" customHeight="1">
      <c r="A73" s="280"/>
      <c r="B73" s="29"/>
    </row>
  </sheetData>
  <sheetProtection/>
  <mergeCells count="14">
    <mergeCell ref="A72:G72"/>
    <mergeCell ref="A1:G1"/>
    <mergeCell ref="A2:G2"/>
    <mergeCell ref="D4:G4"/>
    <mergeCell ref="D5:F5"/>
    <mergeCell ref="A4:B10"/>
    <mergeCell ref="C4:C10"/>
    <mergeCell ref="E6:F6"/>
    <mergeCell ref="G5:G10"/>
    <mergeCell ref="D6:D10"/>
    <mergeCell ref="E7:E10"/>
    <mergeCell ref="F7:F10"/>
    <mergeCell ref="A12:G12"/>
    <mergeCell ref="A42:G42"/>
  </mergeCells>
  <printOptions/>
  <pageMargins left="0.5905511811023623" right="0.5905511811023623" top="0.7874015748031497" bottom="0.31496062992125984" header="0.31496062992125984" footer="0.15748031496062992"/>
  <pageSetup firstPageNumber="20" useFirstPageNumber="1" horizontalDpi="600" verticalDpi="600" orientation="portrait" paperSize="9" scale="70" r:id="rId2"/>
  <headerFooter>
    <oddHeader>&amp;C&amp;14- &amp;P -</oddHeader>
  </headerFooter>
  <drawing r:id="rId1"/>
</worksheet>
</file>

<file path=xl/worksheets/sheet12.xml><?xml version="1.0" encoding="utf-8"?>
<worksheet xmlns="http://schemas.openxmlformats.org/spreadsheetml/2006/main" xmlns:r="http://schemas.openxmlformats.org/officeDocument/2006/relationships">
  <dimension ref="A1:IV655"/>
  <sheetViews>
    <sheetView zoomScalePageLayoutView="0" workbookViewId="0" topLeftCell="A1">
      <selection activeCell="A4" sqref="A4"/>
    </sheetView>
  </sheetViews>
  <sheetFormatPr defaultColWidth="11.421875" defaultRowHeight="12.75"/>
  <cols>
    <col min="1" max="1" width="9.140625" style="8" customWidth="1"/>
    <col min="2" max="2" width="46.57421875" style="36" customWidth="1"/>
    <col min="3" max="6" width="13.140625" style="22" customWidth="1"/>
    <col min="7" max="8" width="10.8515625" style="22" customWidth="1"/>
    <col min="9" max="16384" width="11.421875" style="22" customWidth="1"/>
  </cols>
  <sheetData>
    <row r="1" spans="1:8" ht="12.75" customHeight="1">
      <c r="A1" s="396" t="s">
        <v>689</v>
      </c>
      <c r="B1" s="396"/>
      <c r="C1" s="396"/>
      <c r="D1" s="396"/>
      <c r="E1" s="396"/>
      <c r="F1" s="396"/>
      <c r="G1" s="396"/>
      <c r="H1" s="396"/>
    </row>
    <row r="2" spans="1:8" ht="12.75" customHeight="1">
      <c r="A2" s="396" t="s">
        <v>248</v>
      </c>
      <c r="B2" s="396"/>
      <c r="C2" s="396"/>
      <c r="D2" s="396"/>
      <c r="E2" s="396"/>
      <c r="F2" s="396"/>
      <c r="G2" s="396"/>
      <c r="H2" s="396"/>
    </row>
    <row r="3" spans="1:8" ht="12.75" customHeight="1">
      <c r="A3" s="396" t="s">
        <v>249</v>
      </c>
      <c r="B3" s="396"/>
      <c r="C3" s="396"/>
      <c r="D3" s="396"/>
      <c r="E3" s="396"/>
      <c r="F3" s="396"/>
      <c r="G3" s="396"/>
      <c r="H3" s="396"/>
    </row>
    <row r="4" spans="1:8" ht="12.75" customHeight="1">
      <c r="A4" s="11"/>
      <c r="B4" s="37"/>
      <c r="C4" s="11"/>
      <c r="D4" s="11"/>
      <c r="E4" s="11"/>
      <c r="F4" s="11"/>
      <c r="G4" s="11"/>
      <c r="H4" s="11"/>
    </row>
    <row r="5" spans="1:8" ht="12.75" customHeight="1">
      <c r="A5" s="438" t="s">
        <v>51</v>
      </c>
      <c r="B5" s="441" t="s">
        <v>250</v>
      </c>
      <c r="C5" s="444" t="s">
        <v>356</v>
      </c>
      <c r="D5" s="447" t="s">
        <v>251</v>
      </c>
      <c r="E5" s="448"/>
      <c r="F5" s="448"/>
      <c r="G5" s="448"/>
      <c r="H5" s="448"/>
    </row>
    <row r="6" spans="1:8" ht="9.75" customHeight="1">
      <c r="A6" s="439"/>
      <c r="B6" s="442"/>
      <c r="C6" s="445"/>
      <c r="D6" s="391" t="s">
        <v>252</v>
      </c>
      <c r="E6" s="391" t="s">
        <v>253</v>
      </c>
      <c r="F6" s="391" t="s">
        <v>50</v>
      </c>
      <c r="G6" s="391" t="s">
        <v>254</v>
      </c>
      <c r="H6" s="392" t="s">
        <v>162</v>
      </c>
    </row>
    <row r="7" spans="1:8" ht="20.25" customHeight="1">
      <c r="A7" s="439"/>
      <c r="B7" s="442"/>
      <c r="C7" s="445"/>
      <c r="D7" s="424"/>
      <c r="E7" s="424"/>
      <c r="F7" s="424"/>
      <c r="G7" s="377"/>
      <c r="H7" s="393"/>
    </row>
    <row r="8" spans="1:8" ht="12.75" customHeight="1">
      <c r="A8" s="439"/>
      <c r="B8" s="442"/>
      <c r="C8" s="445"/>
      <c r="D8" s="424"/>
      <c r="E8" s="424"/>
      <c r="F8" s="424"/>
      <c r="G8" s="392" t="s">
        <v>255</v>
      </c>
      <c r="H8" s="449"/>
    </row>
    <row r="9" spans="1:8" ht="12.75">
      <c r="A9" s="440"/>
      <c r="B9" s="443"/>
      <c r="C9" s="446"/>
      <c r="D9" s="425"/>
      <c r="E9" s="425"/>
      <c r="F9" s="425"/>
      <c r="G9" s="450"/>
      <c r="H9" s="387"/>
    </row>
    <row r="10" spans="3:8" ht="12.75">
      <c r="C10" s="8"/>
      <c r="D10" s="8"/>
      <c r="E10" s="8"/>
      <c r="F10" s="8"/>
      <c r="G10" s="8"/>
      <c r="H10" s="8"/>
    </row>
    <row r="11" spans="1:8" ht="12.75">
      <c r="A11" s="375" t="s">
        <v>174</v>
      </c>
      <c r="B11" s="375"/>
      <c r="C11" s="375"/>
      <c r="D11" s="375"/>
      <c r="E11" s="375"/>
      <c r="F11" s="375"/>
      <c r="G11" s="375"/>
      <c r="H11" s="375"/>
    </row>
    <row r="12" spans="1:8" ht="12.75">
      <c r="A12" s="38"/>
      <c r="B12" s="39"/>
      <c r="C12" s="8"/>
      <c r="D12" s="8"/>
      <c r="E12" s="8"/>
      <c r="F12" s="8"/>
      <c r="G12" s="8"/>
      <c r="H12" s="8"/>
    </row>
    <row r="13" spans="1:15" s="8" customFormat="1" ht="12.75">
      <c r="A13" s="49" t="s">
        <v>198</v>
      </c>
      <c r="B13" s="40" t="s">
        <v>135</v>
      </c>
      <c r="C13" s="223">
        <v>14204</v>
      </c>
      <c r="D13" s="223">
        <v>12781</v>
      </c>
      <c r="E13" s="223">
        <v>1423</v>
      </c>
      <c r="F13" s="223">
        <v>753</v>
      </c>
      <c r="G13" s="223">
        <v>13473</v>
      </c>
      <c r="H13" s="223">
        <v>728</v>
      </c>
      <c r="I13" s="16"/>
      <c r="J13" s="45"/>
      <c r="K13" s="16"/>
      <c r="L13" s="16"/>
      <c r="M13" s="16"/>
      <c r="N13" s="16"/>
      <c r="O13" s="16"/>
    </row>
    <row r="14" spans="1:15" s="8" customFormat="1" ht="12.75">
      <c r="A14" s="49" t="s">
        <v>199</v>
      </c>
      <c r="B14" s="40" t="s">
        <v>194</v>
      </c>
      <c r="C14" s="223">
        <v>258466</v>
      </c>
      <c r="D14" s="223">
        <v>239521</v>
      </c>
      <c r="E14" s="223">
        <v>18945</v>
      </c>
      <c r="F14" s="223">
        <v>10104</v>
      </c>
      <c r="G14" s="223">
        <v>252300</v>
      </c>
      <c r="H14" s="223">
        <v>6138</v>
      </c>
      <c r="I14" s="16"/>
      <c r="J14" s="45"/>
      <c r="K14" s="16"/>
      <c r="L14" s="16"/>
      <c r="M14" s="16"/>
      <c r="N14" s="16"/>
      <c r="O14" s="16"/>
    </row>
    <row r="15" spans="1:15" s="8" customFormat="1" ht="12.75">
      <c r="A15" s="49" t="s">
        <v>200</v>
      </c>
      <c r="B15" s="40" t="s">
        <v>201</v>
      </c>
      <c r="C15" s="223">
        <v>204401</v>
      </c>
      <c r="D15" s="223">
        <v>189828</v>
      </c>
      <c r="E15" s="223">
        <v>14573</v>
      </c>
      <c r="F15" s="223">
        <v>7597</v>
      </c>
      <c r="G15" s="223">
        <v>200180</v>
      </c>
      <c r="H15" s="223">
        <v>4195</v>
      </c>
      <c r="I15" s="16"/>
      <c r="J15" s="45"/>
      <c r="K15" s="16"/>
      <c r="L15" s="16"/>
      <c r="M15" s="16"/>
      <c r="N15" s="16"/>
      <c r="O15" s="16"/>
    </row>
    <row r="16" spans="1:15" s="8" customFormat="1" ht="12.75">
      <c r="A16" s="49" t="s">
        <v>256</v>
      </c>
      <c r="B16" s="40" t="s">
        <v>257</v>
      </c>
      <c r="C16" s="223">
        <v>2133</v>
      </c>
      <c r="D16" s="223">
        <v>2048</v>
      </c>
      <c r="E16" s="223">
        <v>85</v>
      </c>
      <c r="F16" s="223">
        <v>23</v>
      </c>
      <c r="G16" s="223">
        <v>2127</v>
      </c>
      <c r="H16" s="223">
        <v>6</v>
      </c>
      <c r="I16" s="16"/>
      <c r="J16" s="45"/>
      <c r="K16" s="16"/>
      <c r="L16" s="16"/>
      <c r="M16" s="16"/>
      <c r="N16" s="16"/>
      <c r="O16" s="16"/>
    </row>
    <row r="17" spans="1:15" s="8" customFormat="1" ht="12.75">
      <c r="A17" s="49" t="s">
        <v>202</v>
      </c>
      <c r="B17" s="40" t="s">
        <v>203</v>
      </c>
      <c r="C17" s="223">
        <v>189265</v>
      </c>
      <c r="D17" s="223">
        <v>175774</v>
      </c>
      <c r="E17" s="223">
        <v>13491</v>
      </c>
      <c r="F17" s="223">
        <v>7147</v>
      </c>
      <c r="G17" s="223">
        <v>185124</v>
      </c>
      <c r="H17" s="223">
        <v>4115</v>
      </c>
      <c r="I17" s="45"/>
      <c r="J17" s="45"/>
      <c r="K17" s="16"/>
      <c r="L17" s="16"/>
      <c r="M17" s="16"/>
      <c r="N17" s="16"/>
      <c r="O17" s="16"/>
    </row>
    <row r="18" spans="1:15" s="8" customFormat="1" ht="12.75">
      <c r="A18" s="50" t="s">
        <v>258</v>
      </c>
      <c r="B18" s="40" t="s">
        <v>357</v>
      </c>
      <c r="C18" s="223">
        <v>21076</v>
      </c>
      <c r="D18" s="223">
        <v>16859</v>
      </c>
      <c r="E18" s="223">
        <v>4217</v>
      </c>
      <c r="F18" s="223">
        <v>701</v>
      </c>
      <c r="G18" s="223">
        <v>20147</v>
      </c>
      <c r="H18" s="223">
        <v>914</v>
      </c>
      <c r="I18" s="16"/>
      <c r="J18" s="45"/>
      <c r="K18" s="16"/>
      <c r="L18" s="16"/>
      <c r="M18" s="16"/>
      <c r="N18" s="16"/>
      <c r="O18" s="16"/>
    </row>
    <row r="19" spans="1:15" s="8" customFormat="1" ht="12.75">
      <c r="A19" s="51" t="s">
        <v>259</v>
      </c>
      <c r="B19" s="40" t="s">
        <v>136</v>
      </c>
      <c r="C19" s="223">
        <v>2860</v>
      </c>
      <c r="D19" s="223">
        <v>2471</v>
      </c>
      <c r="E19" s="223">
        <v>389</v>
      </c>
      <c r="F19" s="223">
        <v>73</v>
      </c>
      <c r="G19" s="223">
        <v>2810</v>
      </c>
      <c r="H19" s="223">
        <v>50</v>
      </c>
      <c r="I19" s="16"/>
      <c r="J19" s="45"/>
      <c r="K19" s="16"/>
      <c r="L19" s="16"/>
      <c r="M19" s="16"/>
      <c r="N19" s="16"/>
      <c r="O19" s="16"/>
    </row>
    <row r="20" spans="1:15" s="8" customFormat="1" ht="12.75">
      <c r="A20" s="51" t="s">
        <v>260</v>
      </c>
      <c r="B20" s="40" t="s">
        <v>137</v>
      </c>
      <c r="C20" s="223">
        <v>11744</v>
      </c>
      <c r="D20" s="223">
        <v>11055</v>
      </c>
      <c r="E20" s="223">
        <v>689</v>
      </c>
      <c r="F20" s="223">
        <v>369</v>
      </c>
      <c r="G20" s="223">
        <v>11617</v>
      </c>
      <c r="H20" s="223">
        <v>127</v>
      </c>
      <c r="I20" s="16"/>
      <c r="J20" s="45"/>
      <c r="K20" s="16"/>
      <c r="L20" s="16"/>
      <c r="M20" s="16"/>
      <c r="N20" s="16"/>
      <c r="O20" s="16"/>
    </row>
    <row r="21" spans="1:15" s="8" customFormat="1" ht="12.75">
      <c r="A21" s="51">
        <v>19</v>
      </c>
      <c r="B21" s="40" t="s">
        <v>261</v>
      </c>
      <c r="C21" s="223">
        <v>25</v>
      </c>
      <c r="D21" s="223">
        <v>22</v>
      </c>
      <c r="E21" s="223">
        <v>3</v>
      </c>
      <c r="F21" s="223" t="s">
        <v>716</v>
      </c>
      <c r="G21" s="223">
        <v>25</v>
      </c>
      <c r="H21" s="223" t="s">
        <v>716</v>
      </c>
      <c r="I21" s="16"/>
      <c r="J21" s="45"/>
      <c r="K21" s="16"/>
      <c r="L21" s="16"/>
      <c r="M21" s="16"/>
      <c r="N21" s="16"/>
      <c r="O21" s="16"/>
    </row>
    <row r="22" spans="1:15" s="8" customFormat="1" ht="12.75">
      <c r="A22" s="49">
        <v>20</v>
      </c>
      <c r="B22" s="40" t="s">
        <v>138</v>
      </c>
      <c r="C22" s="223">
        <v>4085</v>
      </c>
      <c r="D22" s="223">
        <v>3853</v>
      </c>
      <c r="E22" s="223">
        <v>232</v>
      </c>
      <c r="F22" s="223">
        <v>145</v>
      </c>
      <c r="G22" s="223">
        <v>3999</v>
      </c>
      <c r="H22" s="223">
        <v>86</v>
      </c>
      <c r="I22" s="16"/>
      <c r="J22" s="45"/>
      <c r="K22" s="16"/>
      <c r="L22" s="16"/>
      <c r="M22" s="16"/>
      <c r="N22" s="16"/>
      <c r="O22" s="16"/>
    </row>
    <row r="23" spans="1:15" s="8" customFormat="1" ht="12.75">
      <c r="A23" s="49">
        <v>21</v>
      </c>
      <c r="B23" s="40" t="s">
        <v>139</v>
      </c>
      <c r="C23" s="223">
        <v>1927</v>
      </c>
      <c r="D23" s="223">
        <v>1788</v>
      </c>
      <c r="E23" s="223">
        <v>139</v>
      </c>
      <c r="F23" s="223">
        <v>60</v>
      </c>
      <c r="G23" s="223">
        <v>1884</v>
      </c>
      <c r="H23" s="223">
        <v>43</v>
      </c>
      <c r="I23" s="16"/>
      <c r="J23" s="45"/>
      <c r="K23" s="16"/>
      <c r="L23" s="16"/>
      <c r="M23" s="16"/>
      <c r="N23" s="16"/>
      <c r="O23" s="16"/>
    </row>
    <row r="24" spans="1:15" s="8" customFormat="1" ht="25.5">
      <c r="A24" s="51" t="s">
        <v>262</v>
      </c>
      <c r="B24" s="41" t="s">
        <v>140</v>
      </c>
      <c r="C24" s="223">
        <v>26415</v>
      </c>
      <c r="D24" s="223">
        <v>25005</v>
      </c>
      <c r="E24" s="223">
        <v>1410</v>
      </c>
      <c r="F24" s="223">
        <v>986</v>
      </c>
      <c r="G24" s="223">
        <v>25922</v>
      </c>
      <c r="H24" s="223">
        <v>491</v>
      </c>
      <c r="I24" s="16"/>
      <c r="J24" s="45"/>
      <c r="K24" s="16"/>
      <c r="L24" s="16"/>
      <c r="M24" s="16"/>
      <c r="N24" s="16"/>
      <c r="O24" s="16"/>
    </row>
    <row r="25" spans="1:15" s="8" customFormat="1" ht="12.75">
      <c r="A25" s="51" t="s">
        <v>263</v>
      </c>
      <c r="B25" s="40" t="s">
        <v>141</v>
      </c>
      <c r="C25" s="223">
        <v>36325</v>
      </c>
      <c r="D25" s="223">
        <v>34590</v>
      </c>
      <c r="E25" s="223">
        <v>1735</v>
      </c>
      <c r="F25" s="223">
        <v>1453</v>
      </c>
      <c r="G25" s="223">
        <v>35399</v>
      </c>
      <c r="H25" s="223">
        <v>923</v>
      </c>
      <c r="I25" s="16"/>
      <c r="J25" s="45"/>
      <c r="K25" s="16"/>
      <c r="L25" s="16"/>
      <c r="M25" s="16"/>
      <c r="N25" s="16"/>
      <c r="O25" s="16"/>
    </row>
    <row r="26" spans="1:15" s="8" customFormat="1" ht="12.75">
      <c r="A26" s="49">
        <v>26</v>
      </c>
      <c r="B26" s="40" t="s">
        <v>142</v>
      </c>
      <c r="C26" s="223">
        <v>18176</v>
      </c>
      <c r="D26" s="223">
        <v>17043</v>
      </c>
      <c r="E26" s="223">
        <v>1133</v>
      </c>
      <c r="F26" s="223">
        <v>602</v>
      </c>
      <c r="G26" s="223">
        <v>17870</v>
      </c>
      <c r="H26" s="223">
        <v>306</v>
      </c>
      <c r="I26" s="16"/>
      <c r="J26" s="45"/>
      <c r="K26" s="16"/>
      <c r="L26" s="16"/>
      <c r="M26" s="16"/>
      <c r="N26" s="16"/>
      <c r="O26" s="16"/>
    </row>
    <row r="27" spans="1:15" s="8" customFormat="1" ht="12.75">
      <c r="A27" s="49">
        <v>27</v>
      </c>
      <c r="B27" s="40" t="s">
        <v>143</v>
      </c>
      <c r="C27" s="223">
        <v>6719</v>
      </c>
      <c r="D27" s="223">
        <v>6212</v>
      </c>
      <c r="E27" s="223">
        <v>507</v>
      </c>
      <c r="F27" s="223">
        <v>268</v>
      </c>
      <c r="G27" s="223">
        <v>6605</v>
      </c>
      <c r="H27" s="223">
        <v>114</v>
      </c>
      <c r="I27" s="16"/>
      <c r="J27" s="45"/>
      <c r="K27" s="16"/>
      <c r="L27" s="16"/>
      <c r="M27" s="16"/>
      <c r="N27" s="16"/>
      <c r="O27" s="16"/>
    </row>
    <row r="28" spans="1:15" s="8" customFormat="1" ht="12.75">
      <c r="A28" s="49">
        <v>28</v>
      </c>
      <c r="B28" s="40" t="s">
        <v>264</v>
      </c>
      <c r="C28" s="223">
        <v>24088</v>
      </c>
      <c r="D28" s="223">
        <v>23097</v>
      </c>
      <c r="E28" s="223">
        <v>991</v>
      </c>
      <c r="F28" s="223">
        <v>1194</v>
      </c>
      <c r="G28" s="223">
        <v>23782</v>
      </c>
      <c r="H28" s="223">
        <v>303</v>
      </c>
      <c r="I28" s="16"/>
      <c r="J28" s="45"/>
      <c r="K28" s="16"/>
      <c r="L28" s="16"/>
      <c r="M28" s="16"/>
      <c r="N28" s="16"/>
      <c r="O28" s="16"/>
    </row>
    <row r="29" spans="1:15" s="8" customFormat="1" ht="12.75">
      <c r="A29" s="51" t="s">
        <v>265</v>
      </c>
      <c r="B29" s="40" t="s">
        <v>266</v>
      </c>
      <c r="C29" s="223">
        <v>19384</v>
      </c>
      <c r="D29" s="223">
        <v>18929</v>
      </c>
      <c r="E29" s="223">
        <v>455</v>
      </c>
      <c r="F29" s="223">
        <v>600</v>
      </c>
      <c r="G29" s="223">
        <v>19084</v>
      </c>
      <c r="H29" s="223">
        <v>297</v>
      </c>
      <c r="I29" s="16"/>
      <c r="J29" s="45"/>
      <c r="K29" s="16"/>
      <c r="L29" s="16"/>
      <c r="M29" s="16"/>
      <c r="N29" s="16"/>
      <c r="O29" s="16"/>
    </row>
    <row r="30" spans="1:15" s="8" customFormat="1" ht="25.5" customHeight="1">
      <c r="A30" s="49" t="s">
        <v>267</v>
      </c>
      <c r="B30" s="41" t="s">
        <v>144</v>
      </c>
      <c r="C30" s="223">
        <v>16441</v>
      </c>
      <c r="D30" s="223">
        <v>14850</v>
      </c>
      <c r="E30" s="223">
        <v>1591</v>
      </c>
      <c r="F30" s="223">
        <v>696</v>
      </c>
      <c r="G30" s="223">
        <v>15980</v>
      </c>
      <c r="H30" s="223">
        <v>461</v>
      </c>
      <c r="I30" s="16"/>
      <c r="J30" s="45"/>
      <c r="K30" s="16"/>
      <c r="L30" s="16"/>
      <c r="M30" s="16"/>
      <c r="N30" s="16"/>
      <c r="O30" s="16"/>
    </row>
    <row r="31" spans="1:15" s="8" customFormat="1" ht="12.75">
      <c r="A31" s="49" t="s">
        <v>268</v>
      </c>
      <c r="B31" s="40" t="s">
        <v>269</v>
      </c>
      <c r="C31" s="223">
        <v>4916</v>
      </c>
      <c r="D31" s="223">
        <v>4442</v>
      </c>
      <c r="E31" s="223">
        <v>474</v>
      </c>
      <c r="F31" s="223">
        <v>274</v>
      </c>
      <c r="G31" s="223">
        <v>4903</v>
      </c>
      <c r="H31" s="223">
        <v>13</v>
      </c>
      <c r="I31" s="16"/>
      <c r="J31" s="45"/>
      <c r="K31" s="16"/>
      <c r="L31" s="16"/>
      <c r="M31" s="16"/>
      <c r="N31" s="16"/>
      <c r="O31" s="16"/>
    </row>
    <row r="32" spans="1:15" s="8" customFormat="1" ht="25.5">
      <c r="A32" s="49" t="s">
        <v>270</v>
      </c>
      <c r="B32" s="41" t="s">
        <v>161</v>
      </c>
      <c r="C32" s="223">
        <v>8087</v>
      </c>
      <c r="D32" s="223">
        <v>7564</v>
      </c>
      <c r="E32" s="223">
        <v>523</v>
      </c>
      <c r="F32" s="223">
        <v>153</v>
      </c>
      <c r="G32" s="223">
        <v>8026</v>
      </c>
      <c r="H32" s="223">
        <v>61</v>
      </c>
      <c r="I32" s="45"/>
      <c r="J32" s="45"/>
      <c r="K32" s="16"/>
      <c r="L32" s="16"/>
      <c r="M32" s="16"/>
      <c r="N32" s="16"/>
      <c r="O32" s="16"/>
    </row>
    <row r="33" spans="1:15" s="8" customFormat="1" ht="12.75">
      <c r="A33" s="49" t="s">
        <v>204</v>
      </c>
      <c r="B33" s="40" t="s">
        <v>195</v>
      </c>
      <c r="C33" s="223">
        <v>54065</v>
      </c>
      <c r="D33" s="223">
        <v>49693</v>
      </c>
      <c r="E33" s="223">
        <v>4372</v>
      </c>
      <c r="F33" s="223">
        <v>2507</v>
      </c>
      <c r="G33" s="223">
        <v>52120</v>
      </c>
      <c r="H33" s="223">
        <v>1943</v>
      </c>
      <c r="I33" s="16"/>
      <c r="J33" s="45"/>
      <c r="K33" s="16"/>
      <c r="L33" s="16"/>
      <c r="M33" s="16"/>
      <c r="N33" s="16"/>
      <c r="O33" s="16"/>
    </row>
    <row r="34" spans="1:15" s="8" customFormat="1" ht="12.75">
      <c r="A34" s="51" t="s">
        <v>271</v>
      </c>
      <c r="B34" s="40" t="s">
        <v>272</v>
      </c>
      <c r="C34" s="223">
        <v>15917</v>
      </c>
      <c r="D34" s="223">
        <v>15133</v>
      </c>
      <c r="E34" s="223">
        <v>784</v>
      </c>
      <c r="F34" s="223">
        <v>593</v>
      </c>
      <c r="G34" s="223">
        <v>15311</v>
      </c>
      <c r="H34" s="223">
        <v>606</v>
      </c>
      <c r="I34" s="16"/>
      <c r="J34" s="45"/>
      <c r="K34" s="16"/>
      <c r="L34" s="16"/>
      <c r="M34" s="16"/>
      <c r="N34" s="16"/>
      <c r="O34" s="16"/>
    </row>
    <row r="35" spans="1:15" s="8" customFormat="1" ht="25.5">
      <c r="A35" s="49">
        <v>43</v>
      </c>
      <c r="B35" s="41" t="s">
        <v>145</v>
      </c>
      <c r="C35" s="223">
        <v>38148</v>
      </c>
      <c r="D35" s="223">
        <v>34560</v>
      </c>
      <c r="E35" s="223">
        <v>3588</v>
      </c>
      <c r="F35" s="223">
        <v>1914</v>
      </c>
      <c r="G35" s="223">
        <v>36809</v>
      </c>
      <c r="H35" s="223">
        <v>1337</v>
      </c>
      <c r="I35" s="16"/>
      <c r="J35" s="45"/>
      <c r="K35" s="16"/>
      <c r="L35" s="16"/>
      <c r="M35" s="16"/>
      <c r="N35" s="16"/>
      <c r="O35" s="16"/>
    </row>
    <row r="36" spans="1:15" s="8" customFormat="1" ht="12.75">
      <c r="A36" s="49" t="s">
        <v>205</v>
      </c>
      <c r="B36" s="40" t="s">
        <v>206</v>
      </c>
      <c r="C36" s="223">
        <v>514454</v>
      </c>
      <c r="D36" s="223">
        <v>332108</v>
      </c>
      <c r="E36" s="223">
        <v>182288</v>
      </c>
      <c r="F36" s="223">
        <v>15648</v>
      </c>
      <c r="G36" s="223">
        <v>497804</v>
      </c>
      <c r="H36" s="223">
        <v>16583</v>
      </c>
      <c r="I36" s="16"/>
      <c r="J36" s="45"/>
      <c r="K36" s="16"/>
      <c r="L36" s="16"/>
      <c r="M36" s="16"/>
      <c r="N36" s="16"/>
      <c r="O36" s="16"/>
    </row>
    <row r="37" spans="1:15" s="8" customFormat="1" ht="12.75">
      <c r="A37" s="49" t="s">
        <v>207</v>
      </c>
      <c r="B37" s="40" t="s">
        <v>128</v>
      </c>
      <c r="C37" s="223">
        <v>153866</v>
      </c>
      <c r="D37" s="223">
        <v>101961</v>
      </c>
      <c r="E37" s="223">
        <v>51905</v>
      </c>
      <c r="F37" s="223">
        <v>6176</v>
      </c>
      <c r="G37" s="223">
        <v>148406</v>
      </c>
      <c r="H37" s="223">
        <v>5433</v>
      </c>
      <c r="I37" s="16"/>
      <c r="J37" s="45"/>
      <c r="K37" s="16"/>
      <c r="L37" s="16"/>
      <c r="M37" s="16"/>
      <c r="N37" s="16"/>
      <c r="O37" s="16"/>
    </row>
    <row r="38" spans="1:15" s="8" customFormat="1" ht="12.75">
      <c r="A38" s="49" t="s">
        <v>273</v>
      </c>
      <c r="B38" s="40" t="s">
        <v>274</v>
      </c>
      <c r="C38" s="223">
        <v>94676</v>
      </c>
      <c r="D38" s="223">
        <v>59097</v>
      </c>
      <c r="E38" s="223">
        <v>35579</v>
      </c>
      <c r="F38" s="223">
        <v>4343</v>
      </c>
      <c r="G38" s="223">
        <v>93103</v>
      </c>
      <c r="H38" s="223">
        <v>1563</v>
      </c>
      <c r="I38" s="16"/>
      <c r="J38" s="45"/>
      <c r="K38" s="16"/>
      <c r="L38" s="16"/>
      <c r="M38" s="16"/>
      <c r="N38" s="16"/>
      <c r="O38" s="16"/>
    </row>
    <row r="39" spans="1:15" s="8" customFormat="1" ht="12.75">
      <c r="A39" s="49">
        <v>45</v>
      </c>
      <c r="B39" s="40" t="s">
        <v>146</v>
      </c>
      <c r="C39" s="223">
        <v>17174</v>
      </c>
      <c r="D39" s="223">
        <v>15493</v>
      </c>
      <c r="E39" s="223">
        <v>1681</v>
      </c>
      <c r="F39" s="223">
        <v>1507</v>
      </c>
      <c r="G39" s="223">
        <v>16938</v>
      </c>
      <c r="H39" s="223">
        <v>234</v>
      </c>
      <c r="I39" s="16"/>
      <c r="J39" s="45"/>
      <c r="K39" s="16"/>
      <c r="L39" s="16"/>
      <c r="M39" s="16"/>
      <c r="N39" s="16"/>
      <c r="O39" s="16"/>
    </row>
    <row r="40" spans="1:15" s="8" customFormat="1" ht="12.75">
      <c r="A40" s="49">
        <v>46</v>
      </c>
      <c r="B40" s="40" t="s">
        <v>278</v>
      </c>
      <c r="C40" s="223">
        <v>19517</v>
      </c>
      <c r="D40" s="223">
        <v>16460</v>
      </c>
      <c r="E40" s="223">
        <v>3057</v>
      </c>
      <c r="F40" s="223">
        <v>707</v>
      </c>
      <c r="G40" s="223">
        <v>19195</v>
      </c>
      <c r="H40" s="223">
        <v>320</v>
      </c>
      <c r="I40" s="16"/>
      <c r="J40" s="45"/>
      <c r="K40" s="16"/>
      <c r="L40" s="16"/>
      <c r="M40" s="16"/>
      <c r="N40" s="16"/>
      <c r="O40" s="16"/>
    </row>
    <row r="41" spans="1:15" s="8" customFormat="1" ht="12.75" customHeight="1">
      <c r="A41" s="49">
        <v>47</v>
      </c>
      <c r="B41" s="40" t="s">
        <v>279</v>
      </c>
      <c r="C41" s="223">
        <v>57985</v>
      </c>
      <c r="D41" s="223">
        <v>27144</v>
      </c>
      <c r="E41" s="223">
        <v>30841</v>
      </c>
      <c r="F41" s="223">
        <v>2129</v>
      </c>
      <c r="G41" s="223">
        <v>56970</v>
      </c>
      <c r="H41" s="223">
        <v>1009</v>
      </c>
      <c r="I41" s="16"/>
      <c r="J41" s="45"/>
      <c r="K41" s="16"/>
      <c r="L41" s="16"/>
      <c r="M41" s="16"/>
      <c r="N41" s="16"/>
      <c r="O41" s="16"/>
    </row>
    <row r="42" spans="1:15" s="8" customFormat="1" ht="12.75" customHeight="1">
      <c r="A42" s="49" t="s">
        <v>280</v>
      </c>
      <c r="B42" s="40" t="s">
        <v>281</v>
      </c>
      <c r="C42" s="223">
        <v>37506</v>
      </c>
      <c r="D42" s="223">
        <v>31505</v>
      </c>
      <c r="E42" s="223">
        <v>6001</v>
      </c>
      <c r="F42" s="223">
        <v>817</v>
      </c>
      <c r="G42" s="223">
        <v>36545</v>
      </c>
      <c r="H42" s="223">
        <v>960</v>
      </c>
      <c r="I42" s="16"/>
      <c r="J42" s="45"/>
      <c r="K42" s="16"/>
      <c r="L42" s="16"/>
      <c r="M42" s="16"/>
      <c r="N42" s="16"/>
      <c r="O42" s="16"/>
    </row>
    <row r="43" spans="1:15" s="8" customFormat="1" ht="12.75">
      <c r="A43" s="49" t="s">
        <v>282</v>
      </c>
      <c r="B43" s="40" t="s">
        <v>283</v>
      </c>
      <c r="C43" s="223">
        <v>21684</v>
      </c>
      <c r="D43" s="223">
        <v>11359</v>
      </c>
      <c r="E43" s="223">
        <v>10325</v>
      </c>
      <c r="F43" s="223">
        <v>1016</v>
      </c>
      <c r="G43" s="223">
        <v>18758</v>
      </c>
      <c r="H43" s="223">
        <v>2910</v>
      </c>
      <c r="I43" s="16"/>
      <c r="J43" s="45"/>
      <c r="K43" s="16"/>
      <c r="L43" s="16"/>
      <c r="M43" s="16"/>
      <c r="N43" s="16"/>
      <c r="O43" s="16"/>
    </row>
    <row r="44" spans="1:15" s="8" customFormat="1" ht="12.75" customHeight="1">
      <c r="A44" s="49" t="s">
        <v>208</v>
      </c>
      <c r="B44" s="40" t="s">
        <v>209</v>
      </c>
      <c r="C44" s="223">
        <v>14085</v>
      </c>
      <c r="D44" s="223">
        <v>11642</v>
      </c>
      <c r="E44" s="223">
        <v>2443</v>
      </c>
      <c r="F44" s="223">
        <v>331</v>
      </c>
      <c r="G44" s="223">
        <v>13821</v>
      </c>
      <c r="H44" s="223">
        <v>262</v>
      </c>
      <c r="I44" s="16"/>
      <c r="J44" s="45"/>
      <c r="K44" s="16"/>
      <c r="L44" s="16"/>
      <c r="M44" s="16"/>
      <c r="N44" s="16"/>
      <c r="O44" s="16"/>
    </row>
    <row r="45" spans="1:15" s="8" customFormat="1" ht="12.75">
      <c r="A45" s="51" t="s">
        <v>284</v>
      </c>
      <c r="B45" s="40" t="s">
        <v>147</v>
      </c>
      <c r="C45" s="223">
        <v>2984</v>
      </c>
      <c r="D45" s="223">
        <v>1847</v>
      </c>
      <c r="E45" s="223">
        <v>1137</v>
      </c>
      <c r="F45" s="223">
        <v>82</v>
      </c>
      <c r="G45" s="223">
        <v>2941</v>
      </c>
      <c r="H45" s="223">
        <v>43</v>
      </c>
      <c r="I45" s="16"/>
      <c r="J45" s="45"/>
      <c r="K45" s="16"/>
      <c r="L45" s="16"/>
      <c r="M45" s="16"/>
      <c r="N45" s="16"/>
      <c r="O45" s="16"/>
    </row>
    <row r="46" spans="1:15" s="8" customFormat="1" ht="12.75">
      <c r="A46" s="49">
        <v>61</v>
      </c>
      <c r="B46" s="40" t="s">
        <v>285</v>
      </c>
      <c r="C46" s="223">
        <v>1992</v>
      </c>
      <c r="D46" s="223">
        <v>1767</v>
      </c>
      <c r="E46" s="223">
        <v>225</v>
      </c>
      <c r="F46" s="223">
        <v>29</v>
      </c>
      <c r="G46" s="223">
        <v>1984</v>
      </c>
      <c r="H46" s="223">
        <v>8</v>
      </c>
      <c r="I46" s="16"/>
      <c r="J46" s="45"/>
      <c r="K46" s="16"/>
      <c r="L46" s="16"/>
      <c r="M46" s="16"/>
      <c r="N46" s="16"/>
      <c r="O46" s="16"/>
    </row>
    <row r="47" spans="1:15" s="8" customFormat="1" ht="12.75">
      <c r="A47" s="51" t="s">
        <v>286</v>
      </c>
      <c r="B47" s="40" t="s">
        <v>148</v>
      </c>
      <c r="C47" s="223">
        <v>9109</v>
      </c>
      <c r="D47" s="223">
        <v>8028</v>
      </c>
      <c r="E47" s="223">
        <v>1081</v>
      </c>
      <c r="F47" s="223">
        <v>220</v>
      </c>
      <c r="G47" s="223">
        <v>8896</v>
      </c>
      <c r="H47" s="223">
        <v>211</v>
      </c>
      <c r="I47" s="16"/>
      <c r="J47" s="45"/>
      <c r="K47" s="16"/>
      <c r="L47" s="16"/>
      <c r="M47" s="16"/>
      <c r="N47" s="16"/>
      <c r="O47" s="16"/>
    </row>
    <row r="48" spans="1:15" s="8" customFormat="1" ht="12.75">
      <c r="A48" s="49" t="s">
        <v>210</v>
      </c>
      <c r="B48" s="40" t="s">
        <v>149</v>
      </c>
      <c r="C48" s="223">
        <v>12957</v>
      </c>
      <c r="D48" s="223">
        <v>8655</v>
      </c>
      <c r="E48" s="223">
        <v>4302</v>
      </c>
      <c r="F48" s="223">
        <v>611</v>
      </c>
      <c r="G48" s="223">
        <v>12914</v>
      </c>
      <c r="H48" s="223">
        <v>43</v>
      </c>
      <c r="I48" s="16"/>
      <c r="J48" s="45"/>
      <c r="K48" s="16"/>
      <c r="L48" s="16"/>
      <c r="M48" s="16"/>
      <c r="N48" s="16"/>
      <c r="O48" s="16"/>
    </row>
    <row r="49" spans="1:15" s="8" customFormat="1" ht="12.75" customHeight="1">
      <c r="A49" s="51">
        <v>64</v>
      </c>
      <c r="B49" s="40" t="s">
        <v>150</v>
      </c>
      <c r="C49" s="223">
        <v>9405</v>
      </c>
      <c r="D49" s="223">
        <v>6459</v>
      </c>
      <c r="E49" s="223">
        <v>2946</v>
      </c>
      <c r="F49" s="223">
        <v>452</v>
      </c>
      <c r="G49" s="223">
        <v>9387</v>
      </c>
      <c r="H49" s="223">
        <v>18</v>
      </c>
      <c r="I49" s="16"/>
      <c r="J49" s="45"/>
      <c r="K49" s="16"/>
      <c r="L49" s="16"/>
      <c r="M49" s="16"/>
      <c r="N49" s="16"/>
      <c r="O49" s="16"/>
    </row>
    <row r="50" spans="1:15" s="8" customFormat="1" ht="26.25" customHeight="1">
      <c r="A50" s="49" t="s">
        <v>287</v>
      </c>
      <c r="B50" s="41" t="s">
        <v>151</v>
      </c>
      <c r="C50" s="223">
        <v>3552</v>
      </c>
      <c r="D50" s="223">
        <v>2196</v>
      </c>
      <c r="E50" s="223">
        <v>1356</v>
      </c>
      <c r="F50" s="223">
        <v>159</v>
      </c>
      <c r="G50" s="223">
        <v>3527</v>
      </c>
      <c r="H50" s="223">
        <v>25</v>
      </c>
      <c r="I50" s="16"/>
      <c r="J50" s="45"/>
      <c r="K50" s="16"/>
      <c r="L50" s="16"/>
      <c r="M50" s="16"/>
      <c r="N50" s="16"/>
      <c r="O50" s="16"/>
    </row>
    <row r="51" spans="1:15" s="8" customFormat="1" ht="12.75">
      <c r="A51" s="49" t="s">
        <v>211</v>
      </c>
      <c r="B51" s="40" t="s">
        <v>212</v>
      </c>
      <c r="C51" s="223">
        <v>6212</v>
      </c>
      <c r="D51" s="223">
        <v>4809</v>
      </c>
      <c r="E51" s="223">
        <v>1403</v>
      </c>
      <c r="F51" s="223">
        <v>180</v>
      </c>
      <c r="G51" s="223">
        <v>6102</v>
      </c>
      <c r="H51" s="223">
        <v>108</v>
      </c>
      <c r="I51" s="16"/>
      <c r="J51" s="45"/>
      <c r="K51" s="16"/>
      <c r="L51" s="16"/>
      <c r="M51" s="16"/>
      <c r="N51" s="16"/>
      <c r="O51" s="16"/>
    </row>
    <row r="52" spans="1:15" s="8" customFormat="1" ht="25.5">
      <c r="A52" s="49" t="s">
        <v>213</v>
      </c>
      <c r="B52" s="41" t="s">
        <v>502</v>
      </c>
      <c r="C52" s="223">
        <v>89784</v>
      </c>
      <c r="D52" s="223">
        <v>68232</v>
      </c>
      <c r="E52" s="223">
        <v>21552</v>
      </c>
      <c r="F52" s="223">
        <v>1549</v>
      </c>
      <c r="G52" s="223">
        <v>83101</v>
      </c>
      <c r="H52" s="223">
        <v>6664</v>
      </c>
      <c r="I52" s="16"/>
      <c r="J52" s="45"/>
      <c r="K52" s="16"/>
      <c r="L52" s="16"/>
      <c r="M52" s="16"/>
      <c r="N52" s="16"/>
      <c r="O52" s="16"/>
    </row>
    <row r="53" spans="1:15" s="8" customFormat="1" ht="12.75">
      <c r="A53" s="49" t="s">
        <v>288</v>
      </c>
      <c r="B53" s="40" t="s">
        <v>152</v>
      </c>
      <c r="C53" s="223">
        <v>29976</v>
      </c>
      <c r="D53" s="223">
        <v>22428</v>
      </c>
      <c r="E53" s="223">
        <v>7548</v>
      </c>
      <c r="F53" s="223">
        <v>1055</v>
      </c>
      <c r="G53" s="223">
        <v>29209</v>
      </c>
      <c r="H53" s="223">
        <v>762</v>
      </c>
      <c r="I53" s="16"/>
      <c r="J53" s="45"/>
      <c r="K53" s="16"/>
      <c r="L53" s="16"/>
      <c r="M53" s="16"/>
      <c r="N53" s="16"/>
      <c r="O53" s="16"/>
    </row>
    <row r="54" spans="1:15" s="8" customFormat="1" ht="12.75" customHeight="1">
      <c r="A54" s="51" t="s">
        <v>289</v>
      </c>
      <c r="B54" s="40" t="s">
        <v>153</v>
      </c>
      <c r="C54" s="223">
        <v>22815</v>
      </c>
      <c r="D54" s="223">
        <v>16955</v>
      </c>
      <c r="E54" s="223">
        <v>5860</v>
      </c>
      <c r="F54" s="223">
        <v>840</v>
      </c>
      <c r="G54" s="223">
        <v>22463</v>
      </c>
      <c r="H54" s="223">
        <v>351</v>
      </c>
      <c r="I54" s="16"/>
      <c r="J54" s="45"/>
      <c r="K54" s="16"/>
      <c r="L54" s="16"/>
      <c r="M54" s="16"/>
      <c r="N54" s="16"/>
      <c r="O54" s="16"/>
    </row>
    <row r="55" spans="1:15" s="8" customFormat="1" ht="12.75">
      <c r="A55" s="49">
        <v>72</v>
      </c>
      <c r="B55" s="40" t="s">
        <v>154</v>
      </c>
      <c r="C55" s="223">
        <v>4475</v>
      </c>
      <c r="D55" s="223">
        <v>3479</v>
      </c>
      <c r="E55" s="223">
        <v>996</v>
      </c>
      <c r="F55" s="223">
        <v>63</v>
      </c>
      <c r="G55" s="223">
        <v>4103</v>
      </c>
      <c r="H55" s="223">
        <v>369</v>
      </c>
      <c r="I55" s="16"/>
      <c r="J55" s="45"/>
      <c r="K55" s="16"/>
      <c r="L55" s="16"/>
      <c r="M55" s="16"/>
      <c r="N55" s="16"/>
      <c r="O55" s="16"/>
    </row>
    <row r="56" spans="1:15" s="8" customFormat="1" ht="12.75" customHeight="1">
      <c r="A56" s="51" t="s">
        <v>290</v>
      </c>
      <c r="B56" s="40" t="s">
        <v>155</v>
      </c>
      <c r="C56" s="223">
        <v>2686</v>
      </c>
      <c r="D56" s="223">
        <v>1994</v>
      </c>
      <c r="E56" s="223">
        <v>692</v>
      </c>
      <c r="F56" s="223">
        <v>152</v>
      </c>
      <c r="G56" s="223">
        <v>2643</v>
      </c>
      <c r="H56" s="223">
        <v>42</v>
      </c>
      <c r="I56" s="16"/>
      <c r="J56" s="45"/>
      <c r="K56" s="16"/>
      <c r="L56" s="16"/>
      <c r="M56" s="16"/>
      <c r="N56" s="16"/>
      <c r="O56" s="16"/>
    </row>
    <row r="57" spans="1:15" s="8" customFormat="1" ht="12.75">
      <c r="A57" s="49" t="s">
        <v>291</v>
      </c>
      <c r="B57" s="40" t="s">
        <v>156</v>
      </c>
      <c r="C57" s="223">
        <v>59808</v>
      </c>
      <c r="D57" s="223">
        <v>45804</v>
      </c>
      <c r="E57" s="223">
        <v>14004</v>
      </c>
      <c r="F57" s="223">
        <v>494</v>
      </c>
      <c r="G57" s="223">
        <v>53892</v>
      </c>
      <c r="H57" s="223">
        <v>5902</v>
      </c>
      <c r="I57" s="16"/>
      <c r="J57" s="45"/>
      <c r="K57" s="16"/>
      <c r="L57" s="16"/>
      <c r="M57" s="16"/>
      <c r="N57" s="16"/>
      <c r="O57" s="16"/>
    </row>
    <row r="58" spans="1:15" s="8" customFormat="1" ht="12.75">
      <c r="A58" s="49" t="s">
        <v>335</v>
      </c>
      <c r="B58" s="40" t="s">
        <v>157</v>
      </c>
      <c r="C58" s="223">
        <v>30682</v>
      </c>
      <c r="D58" s="223">
        <v>28445</v>
      </c>
      <c r="E58" s="223">
        <v>2237</v>
      </c>
      <c r="F58" s="223">
        <v>56</v>
      </c>
      <c r="G58" s="223">
        <v>26242</v>
      </c>
      <c r="H58" s="223">
        <v>4435</v>
      </c>
      <c r="I58" s="16"/>
      <c r="J58" s="45"/>
      <c r="K58" s="16"/>
      <c r="L58" s="16"/>
      <c r="M58" s="16"/>
      <c r="N58" s="16"/>
      <c r="O58" s="16"/>
    </row>
    <row r="59" spans="1:15" s="8" customFormat="1" ht="25.5">
      <c r="A59" s="49" t="s">
        <v>214</v>
      </c>
      <c r="B59" s="41" t="s">
        <v>307</v>
      </c>
      <c r="C59" s="223">
        <v>208651</v>
      </c>
      <c r="D59" s="223">
        <v>120156</v>
      </c>
      <c r="E59" s="223">
        <v>88437</v>
      </c>
      <c r="F59" s="223">
        <v>5969</v>
      </c>
      <c r="G59" s="223">
        <v>205331</v>
      </c>
      <c r="H59" s="223">
        <v>3306</v>
      </c>
      <c r="I59" s="16"/>
      <c r="J59" s="45"/>
      <c r="K59" s="16"/>
      <c r="L59" s="16"/>
      <c r="M59" s="16"/>
      <c r="N59" s="16"/>
      <c r="O59" s="16"/>
    </row>
    <row r="60" spans="1:15" s="8" customFormat="1" ht="12.75" customHeight="1">
      <c r="A60" s="49" t="s">
        <v>292</v>
      </c>
      <c r="B60" s="40" t="s">
        <v>158</v>
      </c>
      <c r="C60" s="223">
        <v>52544</v>
      </c>
      <c r="D60" s="223">
        <v>33713</v>
      </c>
      <c r="E60" s="223">
        <v>18831</v>
      </c>
      <c r="F60" s="223">
        <v>905</v>
      </c>
      <c r="G60" s="223">
        <v>52377</v>
      </c>
      <c r="H60" s="223">
        <v>163</v>
      </c>
      <c r="I60" s="16"/>
      <c r="J60" s="45"/>
      <c r="K60" s="16"/>
      <c r="L60" s="16"/>
      <c r="M60" s="16"/>
      <c r="N60" s="16"/>
      <c r="O60" s="16"/>
    </row>
    <row r="61" spans="1:15" s="8" customFormat="1" ht="12.75" customHeight="1">
      <c r="A61" s="170" t="s">
        <v>336</v>
      </c>
      <c r="B61" s="40" t="s">
        <v>337</v>
      </c>
      <c r="C61" s="223">
        <v>40002</v>
      </c>
      <c r="D61" s="223">
        <v>24052</v>
      </c>
      <c r="E61" s="223">
        <v>15950</v>
      </c>
      <c r="F61" s="223">
        <v>552</v>
      </c>
      <c r="G61" s="223">
        <v>39862</v>
      </c>
      <c r="H61" s="223">
        <v>138</v>
      </c>
      <c r="I61" s="16"/>
      <c r="J61" s="45"/>
      <c r="K61" s="16"/>
      <c r="L61" s="16"/>
      <c r="M61" s="16"/>
      <c r="N61" s="16"/>
      <c r="O61" s="16"/>
    </row>
    <row r="62" spans="1:15" s="8" customFormat="1" ht="12.75">
      <c r="A62" s="49" t="s">
        <v>293</v>
      </c>
      <c r="B62" s="40" t="s">
        <v>294</v>
      </c>
      <c r="C62" s="223">
        <v>32982</v>
      </c>
      <c r="D62" s="223">
        <v>18752</v>
      </c>
      <c r="E62" s="223">
        <v>14228</v>
      </c>
      <c r="F62" s="223">
        <v>1290</v>
      </c>
      <c r="G62" s="223">
        <v>32150</v>
      </c>
      <c r="H62" s="223">
        <v>831</v>
      </c>
      <c r="I62" s="16"/>
      <c r="J62" s="45"/>
      <c r="K62" s="16"/>
      <c r="L62" s="16"/>
      <c r="M62" s="16"/>
      <c r="N62" s="16"/>
      <c r="O62" s="16"/>
    </row>
    <row r="63" spans="1:15" s="8" customFormat="1" ht="12.75">
      <c r="A63" s="49" t="s">
        <v>295</v>
      </c>
      <c r="B63" s="40" t="s">
        <v>296</v>
      </c>
      <c r="C63" s="223">
        <v>123125</v>
      </c>
      <c r="D63" s="223">
        <v>67691</v>
      </c>
      <c r="E63" s="223">
        <v>55378</v>
      </c>
      <c r="F63" s="223">
        <v>3774</v>
      </c>
      <c r="G63" s="223">
        <v>120804</v>
      </c>
      <c r="H63" s="223">
        <v>2312</v>
      </c>
      <c r="I63" s="16"/>
      <c r="J63" s="45"/>
      <c r="K63" s="16"/>
      <c r="L63" s="16"/>
      <c r="M63" s="16"/>
      <c r="N63" s="16"/>
      <c r="O63" s="16"/>
    </row>
    <row r="64" spans="1:15" s="8" customFormat="1" ht="12.75">
      <c r="A64" s="49">
        <v>86</v>
      </c>
      <c r="B64" s="40" t="s">
        <v>297</v>
      </c>
      <c r="C64" s="223">
        <v>60650</v>
      </c>
      <c r="D64" s="223">
        <v>36373</v>
      </c>
      <c r="E64" s="223">
        <v>24277</v>
      </c>
      <c r="F64" s="223">
        <v>2409</v>
      </c>
      <c r="G64" s="223">
        <v>58988</v>
      </c>
      <c r="H64" s="223">
        <v>1659</v>
      </c>
      <c r="I64" s="16"/>
      <c r="J64" s="45"/>
      <c r="K64" s="16"/>
      <c r="L64" s="16"/>
      <c r="M64" s="16"/>
      <c r="N64" s="16"/>
      <c r="O64" s="16"/>
    </row>
    <row r="65" spans="1:15" s="8" customFormat="1" ht="12.75" customHeight="1">
      <c r="A65" s="51" t="s">
        <v>298</v>
      </c>
      <c r="B65" s="40" t="s">
        <v>299</v>
      </c>
      <c r="C65" s="223">
        <v>62475</v>
      </c>
      <c r="D65" s="223">
        <v>31318</v>
      </c>
      <c r="E65" s="223">
        <v>31101</v>
      </c>
      <c r="F65" s="223">
        <v>1365</v>
      </c>
      <c r="G65" s="223">
        <v>61816</v>
      </c>
      <c r="H65" s="223">
        <v>653</v>
      </c>
      <c r="I65" s="16"/>
      <c r="J65" s="45"/>
      <c r="K65" s="16"/>
      <c r="L65" s="16"/>
      <c r="M65" s="16"/>
      <c r="N65" s="16"/>
      <c r="O65" s="16"/>
    </row>
    <row r="66" spans="1:15" s="8" customFormat="1" ht="25.5">
      <c r="A66" s="49" t="s">
        <v>215</v>
      </c>
      <c r="B66" s="248" t="s">
        <v>133</v>
      </c>
      <c r="C66" s="223">
        <v>28899</v>
      </c>
      <c r="D66" s="223">
        <v>16653</v>
      </c>
      <c r="E66" s="223">
        <v>12246</v>
      </c>
      <c r="F66" s="223">
        <v>832</v>
      </c>
      <c r="G66" s="223">
        <v>28129</v>
      </c>
      <c r="H66" s="223">
        <v>767</v>
      </c>
      <c r="I66" s="16"/>
      <c r="J66" s="45"/>
      <c r="K66" s="16"/>
      <c r="L66" s="16"/>
      <c r="M66" s="16"/>
      <c r="N66" s="16"/>
      <c r="O66" s="16"/>
    </row>
    <row r="67" spans="1:15" s="8" customFormat="1" ht="12.75">
      <c r="A67" s="49" t="s">
        <v>300</v>
      </c>
      <c r="B67" s="40" t="s">
        <v>301</v>
      </c>
      <c r="C67" s="223">
        <v>7186</v>
      </c>
      <c r="D67" s="223">
        <v>5182</v>
      </c>
      <c r="E67" s="223">
        <v>2004</v>
      </c>
      <c r="F67" s="223" t="s">
        <v>717</v>
      </c>
      <c r="G67" s="223">
        <v>6732</v>
      </c>
      <c r="H67" s="223">
        <v>453</v>
      </c>
      <c r="I67" s="16"/>
      <c r="J67" s="45"/>
      <c r="K67" s="16"/>
      <c r="L67" s="16"/>
      <c r="M67" s="16"/>
      <c r="N67" s="16"/>
      <c r="O67" s="16"/>
    </row>
    <row r="68" spans="1:15" s="8" customFormat="1" ht="12.75">
      <c r="A68" s="49" t="s">
        <v>302</v>
      </c>
      <c r="B68" s="40" t="s">
        <v>159</v>
      </c>
      <c r="C68" s="223">
        <v>21397</v>
      </c>
      <c r="D68" s="223">
        <v>11345</v>
      </c>
      <c r="E68" s="223">
        <v>10052</v>
      </c>
      <c r="F68" s="223">
        <v>607</v>
      </c>
      <c r="G68" s="223">
        <v>21103</v>
      </c>
      <c r="H68" s="223">
        <v>292</v>
      </c>
      <c r="I68" s="16"/>
      <c r="J68" s="45"/>
      <c r="K68" s="16"/>
      <c r="L68" s="16"/>
      <c r="M68" s="16"/>
      <c r="N68" s="16"/>
      <c r="O68" s="16"/>
    </row>
    <row r="69" spans="1:15" s="8" customFormat="1" ht="26.25" customHeight="1">
      <c r="A69" s="49" t="s">
        <v>303</v>
      </c>
      <c r="B69" s="41" t="s">
        <v>160</v>
      </c>
      <c r="C69" s="223">
        <v>316</v>
      </c>
      <c r="D69" s="223">
        <v>126</v>
      </c>
      <c r="E69" s="223">
        <v>190</v>
      </c>
      <c r="F69" s="223" t="s">
        <v>717</v>
      </c>
      <c r="G69" s="223">
        <v>294</v>
      </c>
      <c r="H69" s="223">
        <v>22</v>
      </c>
      <c r="I69" s="16"/>
      <c r="J69" s="45"/>
      <c r="K69" s="16"/>
      <c r="L69" s="16"/>
      <c r="M69" s="16"/>
      <c r="N69" s="16"/>
      <c r="O69" s="16"/>
    </row>
    <row r="70" spans="1:15" s="8" customFormat="1" ht="12.75" customHeight="1">
      <c r="A70" s="49" t="s">
        <v>304</v>
      </c>
      <c r="B70" s="40" t="s">
        <v>305</v>
      </c>
      <c r="C70" s="223" t="s">
        <v>716</v>
      </c>
      <c r="D70" s="223" t="s">
        <v>716</v>
      </c>
      <c r="E70" s="223" t="s">
        <v>716</v>
      </c>
      <c r="F70" s="223" t="s">
        <v>716</v>
      </c>
      <c r="G70" s="223" t="s">
        <v>716</v>
      </c>
      <c r="H70" s="223" t="s">
        <v>716</v>
      </c>
      <c r="I70" s="16"/>
      <c r="J70" s="45"/>
      <c r="K70" s="16"/>
      <c r="L70" s="16"/>
      <c r="M70" s="16"/>
      <c r="N70" s="16"/>
      <c r="O70" s="16"/>
    </row>
    <row r="71" spans="1:15" s="10" customFormat="1" ht="23.25" customHeight="1">
      <c r="A71" s="42"/>
      <c r="B71" s="43" t="s">
        <v>163</v>
      </c>
      <c r="C71" s="98">
        <v>787142</v>
      </c>
      <c r="D71" s="98">
        <v>584416</v>
      </c>
      <c r="E71" s="98">
        <v>202668</v>
      </c>
      <c r="F71" s="98">
        <v>26506</v>
      </c>
      <c r="G71" s="98">
        <v>763595</v>
      </c>
      <c r="H71" s="98">
        <v>23449</v>
      </c>
      <c r="I71" s="31"/>
      <c r="J71" s="164"/>
      <c r="K71" s="46"/>
      <c r="L71" s="46"/>
      <c r="M71" s="46"/>
      <c r="N71" s="46"/>
      <c r="O71" s="46"/>
    </row>
    <row r="72" spans="1:2" ht="20.25" customHeight="1">
      <c r="A72" s="17" t="s">
        <v>196</v>
      </c>
      <c r="B72" s="17"/>
    </row>
    <row r="73" spans="1:8" ht="27.75" customHeight="1">
      <c r="A73" s="400" t="s">
        <v>549</v>
      </c>
      <c r="B73" s="400"/>
      <c r="C73" s="400"/>
      <c r="D73" s="400"/>
      <c r="E73" s="400"/>
      <c r="F73" s="400"/>
      <c r="G73" s="400"/>
      <c r="H73" s="400"/>
    </row>
    <row r="74" spans="1:8" ht="14.25">
      <c r="A74" s="451" t="s">
        <v>690</v>
      </c>
      <c r="B74" s="451"/>
      <c r="C74" s="451"/>
      <c r="D74" s="451"/>
      <c r="E74" s="451"/>
      <c r="F74" s="451"/>
      <c r="G74" s="451"/>
      <c r="H74" s="451"/>
    </row>
    <row r="75" spans="1:256" ht="15">
      <c r="A75" s="451" t="s">
        <v>248</v>
      </c>
      <c r="B75" s="451"/>
      <c r="C75" s="451"/>
      <c r="D75" s="451"/>
      <c r="E75" s="451"/>
      <c r="F75" s="451"/>
      <c r="G75" s="451"/>
      <c r="H75" s="451"/>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c r="AJ75" s="396"/>
      <c r="AK75" s="396"/>
      <c r="AL75" s="396"/>
      <c r="AM75" s="396"/>
      <c r="AN75" s="396"/>
      <c r="AO75" s="396"/>
      <c r="AP75" s="396"/>
      <c r="AQ75" s="396"/>
      <c r="AR75" s="396"/>
      <c r="AS75" s="396"/>
      <c r="AT75" s="396"/>
      <c r="AU75" s="396"/>
      <c r="AV75" s="396"/>
      <c r="AW75" s="396"/>
      <c r="AX75" s="396"/>
      <c r="AY75" s="396"/>
      <c r="AZ75" s="396"/>
      <c r="BA75" s="396"/>
      <c r="BB75" s="396"/>
      <c r="BC75" s="396"/>
      <c r="BD75" s="396"/>
      <c r="BE75" s="396"/>
      <c r="BF75" s="396"/>
      <c r="BG75" s="396"/>
      <c r="BH75" s="396"/>
      <c r="BI75" s="396"/>
      <c r="BJ75" s="396"/>
      <c r="BK75" s="396"/>
      <c r="BL75" s="396"/>
      <c r="BM75" s="396"/>
      <c r="BN75" s="396"/>
      <c r="BO75" s="396"/>
      <c r="BP75" s="396"/>
      <c r="BQ75" s="396"/>
      <c r="BR75" s="396"/>
      <c r="BS75" s="396"/>
      <c r="BT75" s="396"/>
      <c r="BU75" s="396"/>
      <c r="BV75" s="396"/>
      <c r="BW75" s="396"/>
      <c r="BX75" s="396"/>
      <c r="BY75" s="396"/>
      <c r="BZ75" s="396"/>
      <c r="CA75" s="396"/>
      <c r="CB75" s="396"/>
      <c r="CC75" s="396"/>
      <c r="CD75" s="396"/>
      <c r="CE75" s="396"/>
      <c r="CF75" s="396"/>
      <c r="CG75" s="396"/>
      <c r="CH75" s="396"/>
      <c r="CI75" s="396"/>
      <c r="CJ75" s="396"/>
      <c r="CK75" s="396"/>
      <c r="CL75" s="396"/>
      <c r="CM75" s="396"/>
      <c r="CN75" s="396"/>
      <c r="CO75" s="396"/>
      <c r="CP75" s="396"/>
      <c r="CQ75" s="396"/>
      <c r="CR75" s="396"/>
      <c r="CS75" s="396"/>
      <c r="CT75" s="396"/>
      <c r="CU75" s="396"/>
      <c r="CV75" s="396"/>
      <c r="CW75" s="396"/>
      <c r="CX75" s="396"/>
      <c r="CY75" s="396"/>
      <c r="CZ75" s="396"/>
      <c r="DA75" s="396"/>
      <c r="DB75" s="396"/>
      <c r="DC75" s="396"/>
      <c r="DD75" s="396"/>
      <c r="DE75" s="396"/>
      <c r="DF75" s="396"/>
      <c r="DG75" s="396"/>
      <c r="DH75" s="396"/>
      <c r="DI75" s="396"/>
      <c r="DJ75" s="396"/>
      <c r="DK75" s="396"/>
      <c r="DL75" s="396"/>
      <c r="DM75" s="396"/>
      <c r="DN75" s="396"/>
      <c r="DO75" s="396"/>
      <c r="DP75" s="396"/>
      <c r="DQ75" s="396"/>
      <c r="DR75" s="396"/>
      <c r="DS75" s="396"/>
      <c r="DT75" s="396"/>
      <c r="DU75" s="396"/>
      <c r="DV75" s="396"/>
      <c r="DW75" s="396"/>
      <c r="DX75" s="396"/>
      <c r="DY75" s="396"/>
      <c r="DZ75" s="396"/>
      <c r="EA75" s="396"/>
      <c r="EB75" s="396"/>
      <c r="EC75" s="396"/>
      <c r="ED75" s="396"/>
      <c r="EE75" s="396"/>
      <c r="EF75" s="396"/>
      <c r="EG75" s="396"/>
      <c r="EH75" s="396"/>
      <c r="EI75" s="396"/>
      <c r="EJ75" s="396"/>
      <c r="EK75" s="396"/>
      <c r="EL75" s="396"/>
      <c r="EM75" s="396"/>
      <c r="EN75" s="396"/>
      <c r="EO75" s="396"/>
      <c r="EP75" s="396"/>
      <c r="EQ75" s="396"/>
      <c r="ER75" s="396"/>
      <c r="ES75" s="396"/>
      <c r="ET75" s="396"/>
      <c r="EU75" s="396"/>
      <c r="EV75" s="396"/>
      <c r="EW75" s="396"/>
      <c r="EX75" s="396"/>
      <c r="EY75" s="396"/>
      <c r="EZ75" s="396"/>
      <c r="FA75" s="396"/>
      <c r="FB75" s="396"/>
      <c r="FC75" s="396"/>
      <c r="FD75" s="396"/>
      <c r="FE75" s="396"/>
      <c r="FF75" s="396"/>
      <c r="FG75" s="396"/>
      <c r="FH75" s="396"/>
      <c r="FI75" s="396"/>
      <c r="FJ75" s="396"/>
      <c r="FK75" s="396"/>
      <c r="FL75" s="396"/>
      <c r="FM75" s="396"/>
      <c r="FN75" s="396"/>
      <c r="FO75" s="396"/>
      <c r="FP75" s="396"/>
      <c r="FQ75" s="396"/>
      <c r="FR75" s="396"/>
      <c r="FS75" s="396"/>
      <c r="FT75" s="396"/>
      <c r="FU75" s="396"/>
      <c r="FV75" s="396"/>
      <c r="FW75" s="396"/>
      <c r="FX75" s="396"/>
      <c r="FY75" s="396"/>
      <c r="FZ75" s="396"/>
      <c r="GA75" s="396"/>
      <c r="GB75" s="396"/>
      <c r="GC75" s="396"/>
      <c r="GD75" s="396"/>
      <c r="GE75" s="396"/>
      <c r="GF75" s="396"/>
      <c r="GG75" s="396"/>
      <c r="GH75" s="396"/>
      <c r="GI75" s="396"/>
      <c r="GJ75" s="396"/>
      <c r="GK75" s="396"/>
      <c r="GL75" s="396"/>
      <c r="GM75" s="396"/>
      <c r="GN75" s="396"/>
      <c r="GO75" s="396"/>
      <c r="GP75" s="396"/>
      <c r="GQ75" s="396"/>
      <c r="GR75" s="396"/>
      <c r="GS75" s="396"/>
      <c r="GT75" s="396"/>
      <c r="GU75" s="396"/>
      <c r="GV75" s="396"/>
      <c r="GW75" s="396"/>
      <c r="GX75" s="396"/>
      <c r="GY75" s="396"/>
      <c r="GZ75" s="396"/>
      <c r="HA75" s="396"/>
      <c r="HB75" s="396"/>
      <c r="HC75" s="396"/>
      <c r="HD75" s="396"/>
      <c r="HE75" s="396"/>
      <c r="HF75" s="396"/>
      <c r="HG75" s="396"/>
      <c r="HH75" s="396"/>
      <c r="HI75" s="396"/>
      <c r="HJ75" s="396"/>
      <c r="HK75" s="396"/>
      <c r="HL75" s="396"/>
      <c r="HM75" s="396"/>
      <c r="HN75" s="396"/>
      <c r="HO75" s="396"/>
      <c r="HP75" s="396"/>
      <c r="HQ75" s="396"/>
      <c r="HR75" s="396"/>
      <c r="HS75" s="396"/>
      <c r="HT75" s="396"/>
      <c r="HU75" s="396"/>
      <c r="HV75" s="396"/>
      <c r="HW75" s="396"/>
      <c r="HX75" s="396"/>
      <c r="HY75" s="396"/>
      <c r="HZ75" s="396"/>
      <c r="IA75" s="396"/>
      <c r="IB75" s="396"/>
      <c r="IC75" s="396"/>
      <c r="ID75" s="396"/>
      <c r="IE75" s="396"/>
      <c r="IF75" s="396"/>
      <c r="IG75" s="396"/>
      <c r="IH75" s="396"/>
      <c r="II75" s="396"/>
      <c r="IJ75" s="396"/>
      <c r="IK75" s="396"/>
      <c r="IL75" s="396"/>
      <c r="IM75" s="396"/>
      <c r="IN75" s="396"/>
      <c r="IO75" s="396"/>
      <c r="IP75" s="396"/>
      <c r="IQ75" s="396"/>
      <c r="IR75" s="396"/>
      <c r="IS75" s="396"/>
      <c r="IT75" s="396"/>
      <c r="IU75" s="396"/>
      <c r="IV75" s="396"/>
    </row>
    <row r="76" spans="1:8" ht="14.25">
      <c r="A76" s="451" t="s">
        <v>249</v>
      </c>
      <c r="B76" s="451"/>
      <c r="C76" s="451"/>
      <c r="D76" s="451"/>
      <c r="E76" s="451"/>
      <c r="F76" s="451"/>
      <c r="G76" s="451"/>
      <c r="H76" s="451"/>
    </row>
    <row r="77" spans="1:8" ht="12.75">
      <c r="A77" s="11"/>
      <c r="B77" s="37"/>
      <c r="C77" s="11"/>
      <c r="D77" s="11"/>
      <c r="E77" s="11"/>
      <c r="F77" s="11"/>
      <c r="G77" s="11"/>
      <c r="H77" s="11"/>
    </row>
    <row r="78" spans="1:8" ht="12.75" customHeight="1">
      <c r="A78" s="438" t="s">
        <v>51</v>
      </c>
      <c r="B78" s="441" t="s">
        <v>250</v>
      </c>
      <c r="C78" s="444" t="s">
        <v>356</v>
      </c>
      <c r="D78" s="447" t="s">
        <v>251</v>
      </c>
      <c r="E78" s="448"/>
      <c r="F78" s="448"/>
      <c r="G78" s="448"/>
      <c r="H78" s="448"/>
    </row>
    <row r="79" spans="1:8" ht="9.75" customHeight="1">
      <c r="A79" s="439"/>
      <c r="B79" s="442"/>
      <c r="C79" s="445"/>
      <c r="D79" s="391" t="s">
        <v>252</v>
      </c>
      <c r="E79" s="391" t="s">
        <v>253</v>
      </c>
      <c r="F79" s="391" t="s">
        <v>50</v>
      </c>
      <c r="G79" s="391" t="s">
        <v>254</v>
      </c>
      <c r="H79" s="392" t="s">
        <v>162</v>
      </c>
    </row>
    <row r="80" spans="1:8" ht="20.25" customHeight="1">
      <c r="A80" s="439"/>
      <c r="B80" s="442"/>
      <c r="C80" s="445"/>
      <c r="D80" s="424"/>
      <c r="E80" s="424"/>
      <c r="F80" s="424"/>
      <c r="G80" s="377"/>
      <c r="H80" s="393"/>
    </row>
    <row r="81" spans="1:8" ht="12.75" customHeight="1">
      <c r="A81" s="439"/>
      <c r="B81" s="442"/>
      <c r="C81" s="445"/>
      <c r="D81" s="424"/>
      <c r="E81" s="424"/>
      <c r="F81" s="424"/>
      <c r="G81" s="392" t="s">
        <v>255</v>
      </c>
      <c r="H81" s="449"/>
    </row>
    <row r="82" spans="1:8" ht="12.75">
      <c r="A82" s="440"/>
      <c r="B82" s="443"/>
      <c r="C82" s="446"/>
      <c r="D82" s="425"/>
      <c r="E82" s="425"/>
      <c r="F82" s="425"/>
      <c r="G82" s="450"/>
      <c r="H82" s="387"/>
    </row>
    <row r="83" spans="3:8" ht="12.75">
      <c r="C83" s="8"/>
      <c r="D83" s="8"/>
      <c r="E83" s="8"/>
      <c r="F83" s="8"/>
      <c r="G83" s="8"/>
      <c r="H83" s="8"/>
    </row>
    <row r="84" spans="1:8" ht="12.75">
      <c r="A84" s="375" t="s">
        <v>306</v>
      </c>
      <c r="B84" s="375"/>
      <c r="C84" s="375"/>
      <c r="D84" s="375"/>
      <c r="E84" s="375"/>
      <c r="F84" s="375"/>
      <c r="G84" s="375"/>
      <c r="H84" s="375"/>
    </row>
    <row r="85" spans="1:8" ht="12.75">
      <c r="A85" s="38"/>
      <c r="B85" s="39"/>
      <c r="C85" s="8"/>
      <c r="D85" s="8"/>
      <c r="E85" s="8"/>
      <c r="F85" s="8"/>
      <c r="G85" s="8"/>
      <c r="H85" s="8"/>
    </row>
    <row r="86" spans="1:15" s="8" customFormat="1" ht="12.75">
      <c r="A86" s="49" t="s">
        <v>198</v>
      </c>
      <c r="B86" s="40" t="s">
        <v>135</v>
      </c>
      <c r="C86" s="223">
        <v>9333</v>
      </c>
      <c r="D86" s="223">
        <v>8984</v>
      </c>
      <c r="E86" s="223">
        <v>349</v>
      </c>
      <c r="F86" s="223">
        <v>560</v>
      </c>
      <c r="G86" s="223">
        <v>8816</v>
      </c>
      <c r="H86" s="223">
        <v>514</v>
      </c>
      <c r="I86" s="16"/>
      <c r="J86" s="45"/>
      <c r="K86" s="16"/>
      <c r="L86" s="16"/>
      <c r="M86" s="16"/>
      <c r="N86" s="16"/>
      <c r="O86" s="16"/>
    </row>
    <row r="87" spans="1:15" s="8" customFormat="1" ht="12.75">
      <c r="A87" s="49" t="s">
        <v>199</v>
      </c>
      <c r="B87" s="40" t="s">
        <v>194</v>
      </c>
      <c r="C87" s="223">
        <v>191106</v>
      </c>
      <c r="D87" s="223">
        <v>186324</v>
      </c>
      <c r="E87" s="223">
        <v>4782</v>
      </c>
      <c r="F87" s="223">
        <v>8354</v>
      </c>
      <c r="G87" s="223">
        <v>186220</v>
      </c>
      <c r="H87" s="223">
        <v>4866</v>
      </c>
      <c r="I87" s="16"/>
      <c r="J87" s="45"/>
      <c r="K87" s="16"/>
      <c r="L87" s="16"/>
      <c r="M87" s="16"/>
      <c r="N87" s="16"/>
      <c r="O87" s="16"/>
    </row>
    <row r="88" spans="1:15" s="8" customFormat="1" ht="12.75">
      <c r="A88" s="49" t="s">
        <v>200</v>
      </c>
      <c r="B88" s="40" t="s">
        <v>201</v>
      </c>
      <c r="C88" s="223">
        <v>143533</v>
      </c>
      <c r="D88" s="223">
        <v>140557</v>
      </c>
      <c r="E88" s="223">
        <v>2976</v>
      </c>
      <c r="F88" s="223">
        <v>6042</v>
      </c>
      <c r="G88" s="223">
        <v>140521</v>
      </c>
      <c r="H88" s="223">
        <v>2994</v>
      </c>
      <c r="I88" s="16"/>
      <c r="J88" s="45"/>
      <c r="K88" s="16"/>
      <c r="L88" s="16"/>
      <c r="M88" s="16"/>
      <c r="N88" s="16"/>
      <c r="O88" s="16"/>
    </row>
    <row r="89" spans="1:15" s="8" customFormat="1" ht="12.75">
      <c r="A89" s="49" t="s">
        <v>256</v>
      </c>
      <c r="B89" s="40" t="s">
        <v>257</v>
      </c>
      <c r="C89" s="223">
        <v>1876</v>
      </c>
      <c r="D89" s="223">
        <v>1863</v>
      </c>
      <c r="E89" s="223">
        <v>13</v>
      </c>
      <c r="F89" s="223">
        <v>19</v>
      </c>
      <c r="G89" s="223">
        <v>1870</v>
      </c>
      <c r="H89" s="223">
        <v>6</v>
      </c>
      <c r="I89" s="16"/>
      <c r="J89" s="45"/>
      <c r="K89" s="16"/>
      <c r="L89" s="16"/>
      <c r="M89" s="16"/>
      <c r="N89" s="16"/>
      <c r="O89" s="16"/>
    </row>
    <row r="90" spans="1:15" s="8" customFormat="1" ht="12.75">
      <c r="A90" s="49" t="s">
        <v>202</v>
      </c>
      <c r="B90" s="40" t="s">
        <v>203</v>
      </c>
      <c r="C90" s="223">
        <v>132027</v>
      </c>
      <c r="D90" s="223">
        <v>129392</v>
      </c>
      <c r="E90" s="223">
        <v>2635</v>
      </c>
      <c r="F90" s="223">
        <v>5681</v>
      </c>
      <c r="G90" s="223">
        <v>129079</v>
      </c>
      <c r="H90" s="223">
        <v>2930</v>
      </c>
      <c r="I90" s="45"/>
      <c r="J90" s="45"/>
      <c r="K90" s="16"/>
      <c r="L90" s="16"/>
      <c r="M90" s="16"/>
      <c r="N90" s="16"/>
      <c r="O90" s="16"/>
    </row>
    <row r="91" spans="1:15" s="8" customFormat="1" ht="12.75">
      <c r="A91" s="50" t="s">
        <v>258</v>
      </c>
      <c r="B91" s="40" t="s">
        <v>357</v>
      </c>
      <c r="C91" s="223">
        <v>9387</v>
      </c>
      <c r="D91" s="223">
        <v>9023</v>
      </c>
      <c r="E91" s="223">
        <v>364</v>
      </c>
      <c r="F91" s="223">
        <v>406</v>
      </c>
      <c r="G91" s="223">
        <v>8812</v>
      </c>
      <c r="H91" s="223">
        <v>566</v>
      </c>
      <c r="I91" s="16"/>
      <c r="J91" s="45"/>
      <c r="K91" s="16"/>
      <c r="L91" s="16"/>
      <c r="M91" s="16"/>
      <c r="N91" s="16"/>
      <c r="O91" s="16"/>
    </row>
    <row r="92" spans="1:15" s="8" customFormat="1" ht="12.75">
      <c r="A92" s="51" t="s">
        <v>259</v>
      </c>
      <c r="B92" s="40" t="s">
        <v>136</v>
      </c>
      <c r="C92" s="223">
        <v>1240</v>
      </c>
      <c r="D92" s="223">
        <v>1198</v>
      </c>
      <c r="E92" s="223">
        <v>42</v>
      </c>
      <c r="F92" s="223">
        <v>40</v>
      </c>
      <c r="G92" s="223">
        <v>1209</v>
      </c>
      <c r="H92" s="223">
        <v>31</v>
      </c>
      <c r="I92" s="16"/>
      <c r="J92" s="45"/>
      <c r="K92" s="16"/>
      <c r="L92" s="16"/>
      <c r="M92" s="16"/>
      <c r="N92" s="16"/>
      <c r="O92" s="16"/>
    </row>
    <row r="93" spans="1:15" s="8" customFormat="1" ht="12.75">
      <c r="A93" s="51" t="s">
        <v>260</v>
      </c>
      <c r="B93" s="40" t="s">
        <v>137</v>
      </c>
      <c r="C93" s="223">
        <v>8697</v>
      </c>
      <c r="D93" s="223">
        <v>8522</v>
      </c>
      <c r="E93" s="223">
        <v>175</v>
      </c>
      <c r="F93" s="223">
        <v>256</v>
      </c>
      <c r="G93" s="223">
        <v>8593</v>
      </c>
      <c r="H93" s="223">
        <v>104</v>
      </c>
      <c r="I93" s="16"/>
      <c r="J93" s="45"/>
      <c r="K93" s="16"/>
      <c r="L93" s="16"/>
      <c r="M93" s="16"/>
      <c r="N93" s="16"/>
      <c r="O93" s="16"/>
    </row>
    <row r="94" spans="1:15" s="8" customFormat="1" ht="12.75">
      <c r="A94" s="51">
        <v>19</v>
      </c>
      <c r="B94" s="40" t="s">
        <v>261</v>
      </c>
      <c r="C94" s="223">
        <v>16</v>
      </c>
      <c r="D94" s="223" t="s">
        <v>717</v>
      </c>
      <c r="E94" s="223" t="s">
        <v>717</v>
      </c>
      <c r="F94" s="223" t="s">
        <v>716</v>
      </c>
      <c r="G94" s="223">
        <v>16</v>
      </c>
      <c r="H94" s="223" t="s">
        <v>716</v>
      </c>
      <c r="I94" s="16"/>
      <c r="J94" s="45"/>
      <c r="K94" s="16"/>
      <c r="L94" s="16"/>
      <c r="M94" s="16"/>
      <c r="N94" s="16"/>
      <c r="O94" s="16"/>
    </row>
    <row r="95" spans="1:15" s="8" customFormat="1" ht="12.75">
      <c r="A95" s="49">
        <v>20</v>
      </c>
      <c r="B95" s="40" t="s">
        <v>138</v>
      </c>
      <c r="C95" s="223">
        <v>2746</v>
      </c>
      <c r="D95" s="223">
        <v>2698</v>
      </c>
      <c r="E95" s="223">
        <v>48</v>
      </c>
      <c r="F95" s="223">
        <v>101</v>
      </c>
      <c r="G95" s="223">
        <v>2697</v>
      </c>
      <c r="H95" s="223">
        <v>49</v>
      </c>
      <c r="I95" s="16"/>
      <c r="J95" s="45"/>
      <c r="K95" s="16"/>
      <c r="L95" s="16"/>
      <c r="M95" s="16"/>
      <c r="N95" s="16"/>
      <c r="O95" s="16"/>
    </row>
    <row r="96" spans="1:15" s="8" customFormat="1" ht="12.75">
      <c r="A96" s="49">
        <v>21</v>
      </c>
      <c r="B96" s="40" t="s">
        <v>139</v>
      </c>
      <c r="C96" s="223">
        <v>847</v>
      </c>
      <c r="D96" s="223" t="s">
        <v>717</v>
      </c>
      <c r="E96" s="223" t="s">
        <v>717</v>
      </c>
      <c r="F96" s="223">
        <v>34</v>
      </c>
      <c r="G96" s="223">
        <v>827</v>
      </c>
      <c r="H96" s="223">
        <v>20</v>
      </c>
      <c r="I96" s="16"/>
      <c r="J96" s="45"/>
      <c r="K96" s="16"/>
      <c r="L96" s="16"/>
      <c r="M96" s="16"/>
      <c r="N96" s="16"/>
      <c r="O96" s="16"/>
    </row>
    <row r="97" spans="1:15" s="8" customFormat="1" ht="25.5">
      <c r="A97" s="51" t="s">
        <v>262</v>
      </c>
      <c r="B97" s="41" t="s">
        <v>140</v>
      </c>
      <c r="C97" s="223">
        <v>19074</v>
      </c>
      <c r="D97" s="223">
        <v>18723</v>
      </c>
      <c r="E97" s="223">
        <v>351</v>
      </c>
      <c r="F97" s="223">
        <v>776</v>
      </c>
      <c r="G97" s="223">
        <v>18700</v>
      </c>
      <c r="H97" s="223">
        <v>373</v>
      </c>
      <c r="I97" s="16"/>
      <c r="J97" s="45"/>
      <c r="K97" s="16"/>
      <c r="L97" s="16"/>
      <c r="M97" s="16"/>
      <c r="N97" s="16"/>
      <c r="O97" s="16"/>
    </row>
    <row r="98" spans="1:15" s="8" customFormat="1" ht="12.75">
      <c r="A98" s="51" t="s">
        <v>263</v>
      </c>
      <c r="B98" s="40" t="s">
        <v>141</v>
      </c>
      <c r="C98" s="223">
        <v>29268</v>
      </c>
      <c r="D98" s="223">
        <v>28827</v>
      </c>
      <c r="E98" s="223">
        <v>441</v>
      </c>
      <c r="F98" s="223">
        <v>1293</v>
      </c>
      <c r="G98" s="223">
        <v>28543</v>
      </c>
      <c r="H98" s="223">
        <v>722</v>
      </c>
      <c r="I98" s="16"/>
      <c r="J98" s="45"/>
      <c r="K98" s="16"/>
      <c r="L98" s="16"/>
      <c r="M98" s="16"/>
      <c r="N98" s="16"/>
      <c r="O98" s="16"/>
    </row>
    <row r="99" spans="1:15" s="8" customFormat="1" ht="12.75">
      <c r="A99" s="49">
        <v>26</v>
      </c>
      <c r="B99" s="40" t="s">
        <v>142</v>
      </c>
      <c r="C99" s="223">
        <v>11556</v>
      </c>
      <c r="D99" s="223">
        <v>11271</v>
      </c>
      <c r="E99" s="223">
        <v>285</v>
      </c>
      <c r="F99" s="223">
        <v>467</v>
      </c>
      <c r="G99" s="223">
        <v>11367</v>
      </c>
      <c r="H99" s="223">
        <v>189</v>
      </c>
      <c r="I99" s="16"/>
      <c r="J99" s="45"/>
      <c r="K99" s="16"/>
      <c r="L99" s="16"/>
      <c r="M99" s="16"/>
      <c r="N99" s="16"/>
      <c r="O99" s="16"/>
    </row>
    <row r="100" spans="1:15" s="8" customFormat="1" ht="12.75">
      <c r="A100" s="49">
        <v>27</v>
      </c>
      <c r="B100" s="40" t="s">
        <v>143</v>
      </c>
      <c r="C100" s="223">
        <v>3920</v>
      </c>
      <c r="D100" s="223">
        <v>3785</v>
      </c>
      <c r="E100" s="223">
        <v>135</v>
      </c>
      <c r="F100" s="223">
        <v>228</v>
      </c>
      <c r="G100" s="223">
        <v>3831</v>
      </c>
      <c r="H100" s="223">
        <v>89</v>
      </c>
      <c r="I100" s="16"/>
      <c r="J100" s="45"/>
      <c r="K100" s="16"/>
      <c r="L100" s="16"/>
      <c r="M100" s="16"/>
      <c r="N100" s="16"/>
      <c r="O100" s="16"/>
    </row>
    <row r="101" spans="1:15" s="8" customFormat="1" ht="12.75">
      <c r="A101" s="49">
        <v>28</v>
      </c>
      <c r="B101" s="40" t="s">
        <v>264</v>
      </c>
      <c r="C101" s="223">
        <v>19843</v>
      </c>
      <c r="D101" s="223">
        <v>19562</v>
      </c>
      <c r="E101" s="223">
        <v>281</v>
      </c>
      <c r="F101" s="223">
        <v>1065</v>
      </c>
      <c r="G101" s="223">
        <v>19590</v>
      </c>
      <c r="H101" s="223">
        <v>251</v>
      </c>
      <c r="I101" s="16"/>
      <c r="J101" s="45"/>
      <c r="K101" s="16"/>
      <c r="L101" s="16"/>
      <c r="M101" s="16"/>
      <c r="N101" s="16"/>
      <c r="O101" s="16"/>
    </row>
    <row r="102" spans="1:15" s="8" customFormat="1" ht="12.75">
      <c r="A102" s="51" t="s">
        <v>265</v>
      </c>
      <c r="B102" s="40" t="s">
        <v>266</v>
      </c>
      <c r="C102" s="223">
        <v>14719</v>
      </c>
      <c r="D102" s="223">
        <v>14621</v>
      </c>
      <c r="E102" s="223">
        <v>98</v>
      </c>
      <c r="F102" s="223">
        <v>504</v>
      </c>
      <c r="G102" s="223">
        <v>14494</v>
      </c>
      <c r="H102" s="223">
        <v>222</v>
      </c>
      <c r="I102" s="16"/>
      <c r="J102" s="45"/>
      <c r="K102" s="16"/>
      <c r="L102" s="16"/>
      <c r="M102" s="16"/>
      <c r="N102" s="16"/>
      <c r="O102" s="16"/>
    </row>
    <row r="103" spans="1:15" s="8" customFormat="1" ht="25.5" customHeight="1">
      <c r="A103" s="49" t="s">
        <v>267</v>
      </c>
      <c r="B103" s="41" t="s">
        <v>144</v>
      </c>
      <c r="C103" s="223">
        <v>10714</v>
      </c>
      <c r="D103" s="223">
        <v>10331</v>
      </c>
      <c r="E103" s="223">
        <v>383</v>
      </c>
      <c r="F103" s="223">
        <v>511</v>
      </c>
      <c r="G103" s="223">
        <v>10400</v>
      </c>
      <c r="H103" s="223">
        <v>314</v>
      </c>
      <c r="I103" s="16"/>
      <c r="J103" s="45"/>
      <c r="K103" s="16"/>
      <c r="L103" s="16"/>
      <c r="M103" s="16"/>
      <c r="N103" s="16"/>
      <c r="O103" s="16"/>
    </row>
    <row r="104" spans="1:15" s="8" customFormat="1" ht="12.75">
      <c r="A104" s="49" t="s">
        <v>268</v>
      </c>
      <c r="B104" s="40" t="s">
        <v>269</v>
      </c>
      <c r="C104" s="223">
        <v>3283</v>
      </c>
      <c r="D104" s="223">
        <v>3088</v>
      </c>
      <c r="E104" s="223">
        <v>195</v>
      </c>
      <c r="F104" s="223">
        <v>208</v>
      </c>
      <c r="G104" s="223">
        <v>3276</v>
      </c>
      <c r="H104" s="223">
        <v>7</v>
      </c>
      <c r="I104" s="16"/>
      <c r="J104" s="45"/>
      <c r="K104" s="16"/>
      <c r="L104" s="16"/>
      <c r="M104" s="16"/>
      <c r="N104" s="16"/>
      <c r="O104" s="16"/>
    </row>
    <row r="105" spans="1:15" s="8" customFormat="1" ht="25.5">
      <c r="A105" s="49" t="s">
        <v>270</v>
      </c>
      <c r="B105" s="41" t="s">
        <v>161</v>
      </c>
      <c r="C105" s="223">
        <v>6347</v>
      </c>
      <c r="D105" s="223">
        <v>6214</v>
      </c>
      <c r="E105" s="223">
        <v>133</v>
      </c>
      <c r="F105" s="223">
        <v>134</v>
      </c>
      <c r="G105" s="223">
        <v>6296</v>
      </c>
      <c r="H105" s="223">
        <v>51</v>
      </c>
      <c r="I105" s="45"/>
      <c r="J105" s="45"/>
      <c r="K105" s="16"/>
      <c r="L105" s="16"/>
      <c r="M105" s="16"/>
      <c r="N105" s="16"/>
      <c r="O105" s="16"/>
    </row>
    <row r="106" spans="1:15" s="8" customFormat="1" ht="12.75">
      <c r="A106" s="49" t="s">
        <v>204</v>
      </c>
      <c r="B106" s="40" t="s">
        <v>195</v>
      </c>
      <c r="C106" s="223">
        <v>47573</v>
      </c>
      <c r="D106" s="223">
        <v>45767</v>
      </c>
      <c r="E106" s="223">
        <v>1806</v>
      </c>
      <c r="F106" s="223">
        <v>2312</v>
      </c>
      <c r="G106" s="223">
        <v>45699</v>
      </c>
      <c r="H106" s="223">
        <v>1872</v>
      </c>
      <c r="I106" s="16"/>
      <c r="J106" s="45"/>
      <c r="K106" s="16"/>
      <c r="L106" s="16"/>
      <c r="M106" s="16"/>
      <c r="N106" s="16"/>
      <c r="O106" s="16"/>
    </row>
    <row r="107" spans="1:15" s="8" customFormat="1" ht="12.75">
      <c r="A107" s="51" t="s">
        <v>271</v>
      </c>
      <c r="B107" s="40" t="s">
        <v>272</v>
      </c>
      <c r="C107" s="223">
        <v>14398</v>
      </c>
      <c r="D107" s="223">
        <v>14111</v>
      </c>
      <c r="E107" s="223">
        <v>287</v>
      </c>
      <c r="F107" s="223">
        <v>541</v>
      </c>
      <c r="G107" s="223">
        <v>13809</v>
      </c>
      <c r="H107" s="223">
        <v>589</v>
      </c>
      <c r="I107" s="16"/>
      <c r="J107" s="45"/>
      <c r="K107" s="16"/>
      <c r="L107" s="16"/>
      <c r="M107" s="16"/>
      <c r="N107" s="16"/>
      <c r="O107" s="16"/>
    </row>
    <row r="108" spans="1:15" s="8" customFormat="1" ht="25.5">
      <c r="A108" s="49">
        <v>43</v>
      </c>
      <c r="B108" s="41" t="s">
        <v>145</v>
      </c>
      <c r="C108" s="223">
        <v>33175</v>
      </c>
      <c r="D108" s="223">
        <v>31656</v>
      </c>
      <c r="E108" s="223">
        <v>1519</v>
      </c>
      <c r="F108" s="223">
        <v>1771</v>
      </c>
      <c r="G108" s="223">
        <v>31890</v>
      </c>
      <c r="H108" s="223">
        <v>1283</v>
      </c>
      <c r="I108" s="16"/>
      <c r="J108" s="45"/>
      <c r="K108" s="16"/>
      <c r="L108" s="16"/>
      <c r="M108" s="16"/>
      <c r="N108" s="16"/>
      <c r="O108" s="16"/>
    </row>
    <row r="109" spans="1:15" s="8" customFormat="1" ht="12.75">
      <c r="A109" s="49" t="s">
        <v>205</v>
      </c>
      <c r="B109" s="40" t="s">
        <v>206</v>
      </c>
      <c r="C109" s="223">
        <v>201566</v>
      </c>
      <c r="D109" s="223">
        <v>171500</v>
      </c>
      <c r="E109" s="223">
        <v>30030</v>
      </c>
      <c r="F109" s="223">
        <v>6989</v>
      </c>
      <c r="G109" s="223">
        <v>191412</v>
      </c>
      <c r="H109" s="223">
        <v>10118</v>
      </c>
      <c r="I109" s="16"/>
      <c r="J109" s="45"/>
      <c r="K109" s="16"/>
      <c r="L109" s="16"/>
      <c r="M109" s="16"/>
      <c r="N109" s="16"/>
      <c r="O109" s="16"/>
    </row>
    <row r="110" spans="1:15" s="8" customFormat="1" ht="12.75">
      <c r="A110" s="49" t="s">
        <v>207</v>
      </c>
      <c r="B110" s="40" t="s">
        <v>128</v>
      </c>
      <c r="C110" s="223">
        <v>76204</v>
      </c>
      <c r="D110" s="223">
        <v>66764</v>
      </c>
      <c r="E110" s="223">
        <v>9440</v>
      </c>
      <c r="F110" s="223">
        <v>3639</v>
      </c>
      <c r="G110" s="223">
        <v>72683</v>
      </c>
      <c r="H110" s="223">
        <v>3507</v>
      </c>
      <c r="I110" s="16"/>
      <c r="J110" s="45"/>
      <c r="K110" s="16"/>
      <c r="L110" s="16"/>
      <c r="M110" s="16"/>
      <c r="N110" s="16"/>
      <c r="O110" s="16"/>
    </row>
    <row r="111" spans="1:15" s="8" customFormat="1" ht="12.75">
      <c r="A111" s="49" t="s">
        <v>273</v>
      </c>
      <c r="B111" s="40" t="s">
        <v>274</v>
      </c>
      <c r="C111" s="223">
        <v>40723</v>
      </c>
      <c r="D111" s="223">
        <v>36482</v>
      </c>
      <c r="E111" s="223">
        <v>4241</v>
      </c>
      <c r="F111" s="223">
        <v>2591</v>
      </c>
      <c r="G111" s="223">
        <v>39819</v>
      </c>
      <c r="H111" s="223">
        <v>900</v>
      </c>
      <c r="I111" s="16"/>
      <c r="J111" s="45"/>
      <c r="K111" s="16"/>
      <c r="L111" s="16"/>
      <c r="M111" s="16"/>
      <c r="N111" s="16"/>
      <c r="O111" s="16"/>
    </row>
    <row r="112" spans="1:15" s="8" customFormat="1" ht="12.75">
      <c r="A112" s="49">
        <v>45</v>
      </c>
      <c r="B112" s="40" t="s">
        <v>146</v>
      </c>
      <c r="C112" s="223">
        <v>13512</v>
      </c>
      <c r="D112" s="223">
        <v>12861</v>
      </c>
      <c r="E112" s="223">
        <v>651</v>
      </c>
      <c r="F112" s="223">
        <v>1296</v>
      </c>
      <c r="G112" s="223">
        <v>13313</v>
      </c>
      <c r="H112" s="223">
        <v>199</v>
      </c>
      <c r="I112" s="16"/>
      <c r="J112" s="45"/>
      <c r="K112" s="16"/>
      <c r="L112" s="16"/>
      <c r="M112" s="16"/>
      <c r="N112" s="16"/>
      <c r="O112" s="16"/>
    </row>
    <row r="113" spans="1:15" s="8" customFormat="1" ht="12.75">
      <c r="A113" s="49">
        <v>46</v>
      </c>
      <c r="B113" s="40" t="s">
        <v>278</v>
      </c>
      <c r="C113" s="223">
        <v>12550</v>
      </c>
      <c r="D113" s="223">
        <v>11845</v>
      </c>
      <c r="E113" s="223">
        <v>705</v>
      </c>
      <c r="F113" s="223">
        <v>478</v>
      </c>
      <c r="G113" s="223">
        <v>12333</v>
      </c>
      <c r="H113" s="223">
        <v>215</v>
      </c>
      <c r="I113" s="16"/>
      <c r="J113" s="45"/>
      <c r="K113" s="16"/>
      <c r="L113" s="16"/>
      <c r="M113" s="16"/>
      <c r="N113" s="16"/>
      <c r="O113" s="16"/>
    </row>
    <row r="114" spans="1:15" s="8" customFormat="1" ht="12.75" customHeight="1">
      <c r="A114" s="49">
        <v>47</v>
      </c>
      <c r="B114" s="40" t="s">
        <v>279</v>
      </c>
      <c r="C114" s="223">
        <v>14661</v>
      </c>
      <c r="D114" s="223">
        <v>11776</v>
      </c>
      <c r="E114" s="223">
        <v>2885</v>
      </c>
      <c r="F114" s="223">
        <v>817</v>
      </c>
      <c r="G114" s="223">
        <v>14173</v>
      </c>
      <c r="H114" s="223">
        <v>486</v>
      </c>
      <c r="I114" s="16"/>
      <c r="J114" s="45"/>
      <c r="K114" s="16"/>
      <c r="L114" s="16"/>
      <c r="M114" s="16"/>
      <c r="N114" s="16"/>
      <c r="O114" s="16"/>
    </row>
    <row r="115" spans="1:15" s="8" customFormat="1" ht="12.75" customHeight="1">
      <c r="A115" s="49" t="s">
        <v>280</v>
      </c>
      <c r="B115" s="40" t="s">
        <v>281</v>
      </c>
      <c r="C115" s="223">
        <v>27825</v>
      </c>
      <c r="D115" s="223">
        <v>25467</v>
      </c>
      <c r="E115" s="223">
        <v>2358</v>
      </c>
      <c r="F115" s="223">
        <v>596</v>
      </c>
      <c r="G115" s="223">
        <v>27016</v>
      </c>
      <c r="H115" s="223">
        <v>808</v>
      </c>
      <c r="I115" s="16"/>
      <c r="J115" s="45"/>
      <c r="K115" s="16"/>
      <c r="L115" s="16"/>
      <c r="M115" s="16"/>
      <c r="N115" s="16"/>
      <c r="O115" s="16"/>
    </row>
    <row r="116" spans="1:15" s="8" customFormat="1" ht="12.75">
      <c r="A116" s="49" t="s">
        <v>282</v>
      </c>
      <c r="B116" s="40" t="s">
        <v>283</v>
      </c>
      <c r="C116" s="223">
        <v>7656</v>
      </c>
      <c r="D116" s="223">
        <v>4815</v>
      </c>
      <c r="E116" s="223">
        <v>2841</v>
      </c>
      <c r="F116" s="223">
        <v>452</v>
      </c>
      <c r="G116" s="223">
        <v>5848</v>
      </c>
      <c r="H116" s="223">
        <v>1799</v>
      </c>
      <c r="I116" s="16"/>
      <c r="J116" s="45"/>
      <c r="K116" s="16"/>
      <c r="L116" s="16"/>
      <c r="M116" s="16"/>
      <c r="N116" s="16"/>
      <c r="O116" s="16"/>
    </row>
    <row r="117" spans="1:15" s="8" customFormat="1" ht="12.75" customHeight="1">
      <c r="A117" s="49" t="s">
        <v>208</v>
      </c>
      <c r="B117" s="40" t="s">
        <v>209</v>
      </c>
      <c r="C117" s="223">
        <v>8644</v>
      </c>
      <c r="D117" s="223">
        <v>7770</v>
      </c>
      <c r="E117" s="223">
        <v>874</v>
      </c>
      <c r="F117" s="223">
        <v>237</v>
      </c>
      <c r="G117" s="223">
        <v>8471</v>
      </c>
      <c r="H117" s="223">
        <v>172</v>
      </c>
      <c r="I117" s="16"/>
      <c r="J117" s="45"/>
      <c r="K117" s="16"/>
      <c r="L117" s="16"/>
      <c r="M117" s="16"/>
      <c r="N117" s="16"/>
      <c r="O117" s="16"/>
    </row>
    <row r="118" spans="1:15" s="8" customFormat="1" ht="12.75">
      <c r="A118" s="51" t="s">
        <v>284</v>
      </c>
      <c r="B118" s="40" t="s">
        <v>147</v>
      </c>
      <c r="C118" s="223">
        <v>1449</v>
      </c>
      <c r="D118" s="223">
        <v>980</v>
      </c>
      <c r="E118" s="223">
        <v>469</v>
      </c>
      <c r="F118" s="223">
        <v>35</v>
      </c>
      <c r="G118" s="223">
        <v>1423</v>
      </c>
      <c r="H118" s="223">
        <v>26</v>
      </c>
      <c r="I118" s="16"/>
      <c r="J118" s="45"/>
      <c r="K118" s="16"/>
      <c r="L118" s="16"/>
      <c r="M118" s="16"/>
      <c r="N118" s="16"/>
      <c r="O118" s="16"/>
    </row>
    <row r="119" spans="1:15" s="8" customFormat="1" ht="12.75">
      <c r="A119" s="49">
        <v>61</v>
      </c>
      <c r="B119" s="40" t="s">
        <v>285</v>
      </c>
      <c r="C119" s="223">
        <v>1253</v>
      </c>
      <c r="D119" s="223">
        <v>1200</v>
      </c>
      <c r="E119" s="223">
        <v>53</v>
      </c>
      <c r="F119" s="223">
        <v>14</v>
      </c>
      <c r="G119" s="223">
        <v>1248</v>
      </c>
      <c r="H119" s="223">
        <v>5</v>
      </c>
      <c r="I119" s="16"/>
      <c r="J119" s="45"/>
      <c r="K119" s="16"/>
      <c r="L119" s="16"/>
      <c r="M119" s="16"/>
      <c r="N119" s="16"/>
      <c r="O119" s="16"/>
    </row>
    <row r="120" spans="1:15" s="8" customFormat="1" ht="12.75">
      <c r="A120" s="51" t="s">
        <v>286</v>
      </c>
      <c r="B120" s="40" t="s">
        <v>148</v>
      </c>
      <c r="C120" s="223">
        <v>5942</v>
      </c>
      <c r="D120" s="223">
        <v>5590</v>
      </c>
      <c r="E120" s="223">
        <v>352</v>
      </c>
      <c r="F120" s="223">
        <v>188</v>
      </c>
      <c r="G120" s="223">
        <v>5800</v>
      </c>
      <c r="H120" s="223">
        <v>141</v>
      </c>
      <c r="I120" s="16"/>
      <c r="J120" s="45"/>
      <c r="K120" s="16"/>
      <c r="L120" s="16"/>
      <c r="M120" s="16"/>
      <c r="N120" s="16"/>
      <c r="O120" s="16"/>
    </row>
    <row r="121" spans="1:15" s="8" customFormat="1" ht="12.75">
      <c r="A121" s="49" t="s">
        <v>210</v>
      </c>
      <c r="B121" s="40" t="s">
        <v>149</v>
      </c>
      <c r="C121" s="223">
        <v>3890</v>
      </c>
      <c r="D121" s="223">
        <v>3532</v>
      </c>
      <c r="E121" s="223">
        <v>358</v>
      </c>
      <c r="F121" s="223">
        <v>281</v>
      </c>
      <c r="G121" s="223">
        <v>3876</v>
      </c>
      <c r="H121" s="223">
        <v>14</v>
      </c>
      <c r="I121" s="16"/>
      <c r="J121" s="45"/>
      <c r="K121" s="16"/>
      <c r="L121" s="16"/>
      <c r="M121" s="16"/>
      <c r="N121" s="16"/>
      <c r="O121" s="16"/>
    </row>
    <row r="122" spans="1:15" s="8" customFormat="1" ht="12.75" customHeight="1">
      <c r="A122" s="51">
        <v>64</v>
      </c>
      <c r="B122" s="40" t="s">
        <v>150</v>
      </c>
      <c r="C122" s="223">
        <v>2690</v>
      </c>
      <c r="D122" s="223">
        <v>2541</v>
      </c>
      <c r="E122" s="223">
        <v>149</v>
      </c>
      <c r="F122" s="223">
        <v>194</v>
      </c>
      <c r="G122" s="223">
        <v>2685</v>
      </c>
      <c r="H122" s="223">
        <v>5</v>
      </c>
      <c r="I122" s="16"/>
      <c r="J122" s="45"/>
      <c r="K122" s="16"/>
      <c r="L122" s="16"/>
      <c r="M122" s="16"/>
      <c r="N122" s="16"/>
      <c r="O122" s="16"/>
    </row>
    <row r="123" spans="1:15" s="8" customFormat="1" ht="26.25" customHeight="1">
      <c r="A123" s="49" t="s">
        <v>287</v>
      </c>
      <c r="B123" s="41" t="s">
        <v>151</v>
      </c>
      <c r="C123" s="223">
        <v>1200</v>
      </c>
      <c r="D123" s="223">
        <v>991</v>
      </c>
      <c r="E123" s="223">
        <v>209</v>
      </c>
      <c r="F123" s="223">
        <v>87</v>
      </c>
      <c r="G123" s="223">
        <v>1191</v>
      </c>
      <c r="H123" s="223">
        <v>9</v>
      </c>
      <c r="I123" s="16"/>
      <c r="J123" s="45"/>
      <c r="K123" s="16"/>
      <c r="L123" s="16"/>
      <c r="M123" s="16"/>
      <c r="N123" s="16"/>
      <c r="O123" s="16"/>
    </row>
    <row r="124" spans="1:15" s="8" customFormat="1" ht="12.75">
      <c r="A124" s="49" t="s">
        <v>211</v>
      </c>
      <c r="B124" s="40" t="s">
        <v>212</v>
      </c>
      <c r="C124" s="223">
        <v>2961</v>
      </c>
      <c r="D124" s="223">
        <v>2504</v>
      </c>
      <c r="E124" s="223">
        <v>457</v>
      </c>
      <c r="F124" s="223">
        <v>73</v>
      </c>
      <c r="G124" s="223">
        <v>2899</v>
      </c>
      <c r="H124" s="223">
        <v>61</v>
      </c>
      <c r="I124" s="16"/>
      <c r="J124" s="45"/>
      <c r="K124" s="16"/>
      <c r="L124" s="16"/>
      <c r="M124" s="16"/>
      <c r="N124" s="16"/>
      <c r="O124" s="16"/>
    </row>
    <row r="125" spans="1:15" s="8" customFormat="1" ht="25.5">
      <c r="A125" s="49" t="s">
        <v>213</v>
      </c>
      <c r="B125" s="41" t="s">
        <v>502</v>
      </c>
      <c r="C125" s="223">
        <v>48065</v>
      </c>
      <c r="D125" s="223">
        <v>42772</v>
      </c>
      <c r="E125" s="223">
        <v>5293</v>
      </c>
      <c r="F125" s="223">
        <v>670</v>
      </c>
      <c r="G125" s="223">
        <v>43511</v>
      </c>
      <c r="H125" s="223">
        <v>4540</v>
      </c>
      <c r="I125" s="16"/>
      <c r="J125" s="45"/>
      <c r="K125" s="16"/>
      <c r="L125" s="16"/>
      <c r="M125" s="16"/>
      <c r="N125" s="16"/>
      <c r="O125" s="16"/>
    </row>
    <row r="126" spans="1:15" s="8" customFormat="1" ht="12.75">
      <c r="A126" s="49" t="s">
        <v>288</v>
      </c>
      <c r="B126" s="40" t="s">
        <v>152</v>
      </c>
      <c r="C126" s="223">
        <v>12065</v>
      </c>
      <c r="D126" s="223">
        <v>10670</v>
      </c>
      <c r="E126" s="223">
        <v>1395</v>
      </c>
      <c r="F126" s="223">
        <v>376</v>
      </c>
      <c r="G126" s="223">
        <v>11652</v>
      </c>
      <c r="H126" s="223">
        <v>409</v>
      </c>
      <c r="I126" s="16"/>
      <c r="J126" s="45"/>
      <c r="K126" s="16"/>
      <c r="L126" s="16"/>
      <c r="M126" s="16"/>
      <c r="N126" s="16"/>
      <c r="O126" s="16"/>
    </row>
    <row r="127" spans="1:15" s="8" customFormat="1" ht="12.75" customHeight="1">
      <c r="A127" s="51" t="s">
        <v>289</v>
      </c>
      <c r="B127" s="40" t="s">
        <v>153</v>
      </c>
      <c r="C127" s="223">
        <v>8595</v>
      </c>
      <c r="D127" s="223">
        <v>7725</v>
      </c>
      <c r="E127" s="223">
        <v>870</v>
      </c>
      <c r="F127" s="223">
        <v>301</v>
      </c>
      <c r="G127" s="223">
        <v>8429</v>
      </c>
      <c r="H127" s="223">
        <v>165</v>
      </c>
      <c r="I127" s="16"/>
      <c r="J127" s="45"/>
      <c r="K127" s="16"/>
      <c r="L127" s="16"/>
      <c r="M127" s="16"/>
      <c r="N127" s="16"/>
      <c r="O127" s="16"/>
    </row>
    <row r="128" spans="1:15" s="8" customFormat="1" ht="12.75">
      <c r="A128" s="49">
        <v>72</v>
      </c>
      <c r="B128" s="40" t="s">
        <v>154</v>
      </c>
      <c r="C128" s="223">
        <v>2482</v>
      </c>
      <c r="D128" s="223">
        <v>2108</v>
      </c>
      <c r="E128" s="223">
        <v>374</v>
      </c>
      <c r="F128" s="223">
        <v>31</v>
      </c>
      <c r="G128" s="223">
        <v>2257</v>
      </c>
      <c r="H128" s="223">
        <v>223</v>
      </c>
      <c r="I128" s="16"/>
      <c r="J128" s="45"/>
      <c r="K128" s="16"/>
      <c r="L128" s="16"/>
      <c r="M128" s="16"/>
      <c r="N128" s="16"/>
      <c r="O128" s="16"/>
    </row>
    <row r="129" spans="1:15" s="8" customFormat="1" ht="12.75" customHeight="1">
      <c r="A129" s="51" t="s">
        <v>290</v>
      </c>
      <c r="B129" s="40" t="s">
        <v>155</v>
      </c>
      <c r="C129" s="223">
        <v>988</v>
      </c>
      <c r="D129" s="223">
        <v>837</v>
      </c>
      <c r="E129" s="223">
        <v>151</v>
      </c>
      <c r="F129" s="223">
        <v>44</v>
      </c>
      <c r="G129" s="223">
        <v>966</v>
      </c>
      <c r="H129" s="223">
        <v>21</v>
      </c>
      <c r="I129" s="16"/>
      <c r="J129" s="45"/>
      <c r="K129" s="16"/>
      <c r="L129" s="16"/>
      <c r="M129" s="16"/>
      <c r="N129" s="16"/>
      <c r="O129" s="16"/>
    </row>
    <row r="130" spans="1:15" s="8" customFormat="1" ht="12.75">
      <c r="A130" s="49" t="s">
        <v>291</v>
      </c>
      <c r="B130" s="40" t="s">
        <v>156</v>
      </c>
      <c r="C130" s="223">
        <v>36000</v>
      </c>
      <c r="D130" s="223">
        <v>32102</v>
      </c>
      <c r="E130" s="223">
        <v>3898</v>
      </c>
      <c r="F130" s="223">
        <v>294</v>
      </c>
      <c r="G130" s="223">
        <v>31859</v>
      </c>
      <c r="H130" s="223">
        <v>4131</v>
      </c>
      <c r="I130" s="16"/>
      <c r="J130" s="45"/>
      <c r="K130" s="16"/>
      <c r="L130" s="16"/>
      <c r="M130" s="16"/>
      <c r="N130" s="16"/>
      <c r="O130" s="16"/>
    </row>
    <row r="131" spans="1:15" s="8" customFormat="1" ht="12.75">
      <c r="A131" s="49" t="s">
        <v>335</v>
      </c>
      <c r="B131" s="40" t="s">
        <v>157</v>
      </c>
      <c r="C131" s="223">
        <v>21769</v>
      </c>
      <c r="D131" s="223">
        <v>20631</v>
      </c>
      <c r="E131" s="223">
        <v>1138</v>
      </c>
      <c r="F131" s="223">
        <v>23</v>
      </c>
      <c r="G131" s="223">
        <v>18497</v>
      </c>
      <c r="H131" s="223">
        <v>3267</v>
      </c>
      <c r="I131" s="16"/>
      <c r="J131" s="45"/>
      <c r="K131" s="16"/>
      <c r="L131" s="16"/>
      <c r="M131" s="16"/>
      <c r="N131" s="16"/>
      <c r="O131" s="16"/>
    </row>
    <row r="132" spans="1:15" s="8" customFormat="1" ht="25.5">
      <c r="A132" s="49" t="s">
        <v>214</v>
      </c>
      <c r="B132" s="41" t="s">
        <v>307</v>
      </c>
      <c r="C132" s="223">
        <v>52388</v>
      </c>
      <c r="D132" s="223">
        <v>41079</v>
      </c>
      <c r="E132" s="223">
        <v>11273</v>
      </c>
      <c r="F132" s="223">
        <v>1761</v>
      </c>
      <c r="G132" s="223">
        <v>50927</v>
      </c>
      <c r="H132" s="223">
        <v>1455</v>
      </c>
      <c r="I132" s="16"/>
      <c r="J132" s="45"/>
      <c r="K132" s="16"/>
      <c r="L132" s="16"/>
      <c r="M132" s="16"/>
      <c r="N132" s="16"/>
      <c r="O132" s="16"/>
    </row>
    <row r="133" spans="1:15" s="8" customFormat="1" ht="12.75" customHeight="1">
      <c r="A133" s="49" t="s">
        <v>292</v>
      </c>
      <c r="B133" s="40" t="s">
        <v>158</v>
      </c>
      <c r="C133" s="223">
        <v>15907</v>
      </c>
      <c r="D133" s="223">
        <v>13148</v>
      </c>
      <c r="E133" s="223">
        <v>2759</v>
      </c>
      <c r="F133" s="223">
        <v>315</v>
      </c>
      <c r="G133" s="223">
        <v>15847</v>
      </c>
      <c r="H133" s="223">
        <v>58</v>
      </c>
      <c r="I133" s="16"/>
      <c r="J133" s="45"/>
      <c r="K133" s="16"/>
      <c r="L133" s="16"/>
      <c r="M133" s="16"/>
      <c r="N133" s="16"/>
      <c r="O133" s="16"/>
    </row>
    <row r="134" spans="1:15" s="8" customFormat="1" ht="12.75" customHeight="1">
      <c r="A134" s="170" t="s">
        <v>336</v>
      </c>
      <c r="B134" s="40" t="s">
        <v>337</v>
      </c>
      <c r="C134" s="223">
        <v>13322</v>
      </c>
      <c r="D134" s="223">
        <v>10681</v>
      </c>
      <c r="E134" s="223">
        <v>2641</v>
      </c>
      <c r="F134" s="223">
        <v>231</v>
      </c>
      <c r="G134" s="223">
        <v>13275</v>
      </c>
      <c r="H134" s="223">
        <v>46</v>
      </c>
      <c r="I134" s="16"/>
      <c r="J134" s="45"/>
      <c r="K134" s="16"/>
      <c r="L134" s="16"/>
      <c r="M134" s="16"/>
      <c r="N134" s="16"/>
      <c r="O134" s="16"/>
    </row>
    <row r="135" spans="1:15" s="8" customFormat="1" ht="12.75">
      <c r="A135" s="49" t="s">
        <v>293</v>
      </c>
      <c r="B135" s="40" t="s">
        <v>294</v>
      </c>
      <c r="C135" s="223">
        <v>9328</v>
      </c>
      <c r="D135" s="223">
        <v>6788</v>
      </c>
      <c r="E135" s="223">
        <v>2539</v>
      </c>
      <c r="F135" s="223">
        <v>638</v>
      </c>
      <c r="G135" s="223">
        <v>8919</v>
      </c>
      <c r="H135" s="223">
        <v>408</v>
      </c>
      <c r="I135" s="16"/>
      <c r="J135" s="45"/>
      <c r="K135" s="16"/>
      <c r="L135" s="16"/>
      <c r="M135" s="16"/>
      <c r="N135" s="16"/>
      <c r="O135" s="16"/>
    </row>
    <row r="136" spans="1:15" s="8" customFormat="1" ht="12.75">
      <c r="A136" s="49" t="s">
        <v>295</v>
      </c>
      <c r="B136" s="40" t="s">
        <v>296</v>
      </c>
      <c r="C136" s="223">
        <v>27153</v>
      </c>
      <c r="D136" s="223">
        <v>21143</v>
      </c>
      <c r="E136" s="223">
        <v>5975</v>
      </c>
      <c r="F136" s="223">
        <v>808</v>
      </c>
      <c r="G136" s="223">
        <v>26161</v>
      </c>
      <c r="H136" s="223">
        <v>989</v>
      </c>
      <c r="I136" s="16"/>
      <c r="J136" s="45"/>
      <c r="K136" s="16"/>
      <c r="L136" s="16"/>
      <c r="M136" s="16"/>
      <c r="N136" s="16"/>
      <c r="O136" s="16"/>
    </row>
    <row r="137" spans="1:15" s="8" customFormat="1" ht="12.75">
      <c r="A137" s="49">
        <v>86</v>
      </c>
      <c r="B137" s="40" t="s">
        <v>297</v>
      </c>
      <c r="C137" s="223">
        <v>10882</v>
      </c>
      <c r="D137" s="223">
        <v>8831</v>
      </c>
      <c r="E137" s="223">
        <v>2051</v>
      </c>
      <c r="F137" s="223">
        <v>439</v>
      </c>
      <c r="G137" s="223">
        <v>10070</v>
      </c>
      <c r="H137" s="223">
        <v>811</v>
      </c>
      <c r="I137" s="16"/>
      <c r="J137" s="45"/>
      <c r="K137" s="16"/>
      <c r="L137" s="16"/>
      <c r="M137" s="16"/>
      <c r="N137" s="16"/>
      <c r="O137" s="16"/>
    </row>
    <row r="138" spans="1:15" s="8" customFormat="1" ht="12.75" customHeight="1">
      <c r="A138" s="51" t="s">
        <v>298</v>
      </c>
      <c r="B138" s="40" t="s">
        <v>299</v>
      </c>
      <c r="C138" s="223">
        <v>16271</v>
      </c>
      <c r="D138" s="223">
        <v>12312</v>
      </c>
      <c r="E138" s="223">
        <v>3924</v>
      </c>
      <c r="F138" s="223">
        <v>369</v>
      </c>
      <c r="G138" s="223">
        <v>16091</v>
      </c>
      <c r="H138" s="223">
        <v>178</v>
      </c>
      <c r="I138" s="16"/>
      <c r="J138" s="45"/>
      <c r="K138" s="16"/>
      <c r="L138" s="16"/>
      <c r="M138" s="16"/>
      <c r="N138" s="16"/>
      <c r="O138" s="16"/>
    </row>
    <row r="139" spans="1:15" s="8" customFormat="1" ht="25.5">
      <c r="A139" s="49" t="s">
        <v>215</v>
      </c>
      <c r="B139" s="248" t="s">
        <v>133</v>
      </c>
      <c r="C139" s="223">
        <v>9414</v>
      </c>
      <c r="D139" s="223">
        <v>7079</v>
      </c>
      <c r="E139" s="223">
        <v>2335</v>
      </c>
      <c r="F139" s="223">
        <v>328</v>
      </c>
      <c r="G139" s="223">
        <v>9045</v>
      </c>
      <c r="H139" s="223">
        <v>369</v>
      </c>
      <c r="I139" s="16"/>
      <c r="J139" s="45"/>
      <c r="K139" s="16"/>
      <c r="L139" s="16"/>
      <c r="M139" s="16"/>
      <c r="N139" s="16"/>
      <c r="O139" s="16"/>
    </row>
    <row r="140" spans="1:15" s="8" customFormat="1" ht="12.75">
      <c r="A140" s="49" t="s">
        <v>300</v>
      </c>
      <c r="B140" s="40" t="s">
        <v>301</v>
      </c>
      <c r="C140" s="223">
        <v>3379</v>
      </c>
      <c r="D140" s="223">
        <v>2728</v>
      </c>
      <c r="E140" s="223">
        <v>651</v>
      </c>
      <c r="F140" s="223">
        <v>130</v>
      </c>
      <c r="G140" s="223">
        <v>3131</v>
      </c>
      <c r="H140" s="223">
        <v>248</v>
      </c>
      <c r="I140" s="16"/>
      <c r="J140" s="45"/>
      <c r="K140" s="16"/>
      <c r="L140" s="16"/>
      <c r="M140" s="16"/>
      <c r="N140" s="16"/>
      <c r="O140" s="16"/>
    </row>
    <row r="141" spans="1:15" s="8" customFormat="1" ht="12.75">
      <c r="A141" s="49" t="s">
        <v>302</v>
      </c>
      <c r="B141" s="40" t="s">
        <v>159</v>
      </c>
      <c r="C141" s="223">
        <v>5947</v>
      </c>
      <c r="D141" s="223">
        <v>4299</v>
      </c>
      <c r="E141" s="223">
        <v>1648</v>
      </c>
      <c r="F141" s="223">
        <v>198</v>
      </c>
      <c r="G141" s="223">
        <v>5835</v>
      </c>
      <c r="H141" s="223">
        <v>112</v>
      </c>
      <c r="I141" s="16"/>
      <c r="J141" s="45"/>
      <c r="K141" s="16"/>
      <c r="L141" s="16"/>
      <c r="M141" s="16"/>
      <c r="N141" s="16"/>
      <c r="O141" s="16"/>
    </row>
    <row r="142" spans="1:15" s="8" customFormat="1" ht="26.25" customHeight="1">
      <c r="A142" s="49" t="s">
        <v>303</v>
      </c>
      <c r="B142" s="41" t="s">
        <v>160</v>
      </c>
      <c r="C142" s="223">
        <v>88</v>
      </c>
      <c r="D142" s="223">
        <v>52</v>
      </c>
      <c r="E142" s="223">
        <v>36</v>
      </c>
      <c r="F142" s="223" t="s">
        <v>716</v>
      </c>
      <c r="G142" s="223">
        <v>79</v>
      </c>
      <c r="H142" s="223">
        <v>9</v>
      </c>
      <c r="I142" s="16"/>
      <c r="J142" s="45"/>
      <c r="K142" s="16"/>
      <c r="L142" s="16"/>
      <c r="M142" s="16"/>
      <c r="N142" s="16"/>
      <c r="O142" s="16"/>
    </row>
    <row r="143" spans="1:15" s="8" customFormat="1" ht="12.75" customHeight="1">
      <c r="A143" s="49" t="s">
        <v>304</v>
      </c>
      <c r="B143" s="40" t="s">
        <v>305</v>
      </c>
      <c r="C143" s="223" t="s">
        <v>716</v>
      </c>
      <c r="D143" s="223" t="s">
        <v>716</v>
      </c>
      <c r="E143" s="223" t="s">
        <v>716</v>
      </c>
      <c r="F143" s="223" t="s">
        <v>716</v>
      </c>
      <c r="G143" s="223" t="s">
        <v>716</v>
      </c>
      <c r="H143" s="223" t="s">
        <v>716</v>
      </c>
      <c r="I143" s="16"/>
      <c r="J143" s="45"/>
      <c r="K143" s="16"/>
      <c r="L143" s="16"/>
      <c r="M143" s="16"/>
      <c r="N143" s="16"/>
      <c r="O143" s="16"/>
    </row>
    <row r="144" spans="1:15" s="10" customFormat="1" ht="23.25" customHeight="1">
      <c r="A144" s="42"/>
      <c r="B144" s="43" t="s">
        <v>163</v>
      </c>
      <c r="C144" s="98">
        <v>402007</v>
      </c>
      <c r="D144" s="98">
        <v>366810</v>
      </c>
      <c r="E144" s="98">
        <v>35161</v>
      </c>
      <c r="F144" s="98">
        <v>15903</v>
      </c>
      <c r="G144" s="98">
        <v>386450</v>
      </c>
      <c r="H144" s="98">
        <v>15498</v>
      </c>
      <c r="I144" s="31"/>
      <c r="J144" s="164"/>
      <c r="K144" s="46"/>
      <c r="L144" s="46"/>
      <c r="M144" s="46"/>
      <c r="N144" s="46"/>
      <c r="O144" s="46"/>
    </row>
    <row r="145" spans="1:2" ht="20.25" customHeight="1">
      <c r="A145" s="17" t="s">
        <v>196</v>
      </c>
      <c r="B145" s="17"/>
    </row>
    <row r="146" spans="1:8" ht="27.75" customHeight="1">
      <c r="A146" s="400" t="s">
        <v>549</v>
      </c>
      <c r="B146" s="400"/>
      <c r="C146" s="400"/>
      <c r="D146" s="400"/>
      <c r="E146" s="400"/>
      <c r="F146" s="400"/>
      <c r="G146" s="400"/>
      <c r="H146" s="400"/>
    </row>
    <row r="147" spans="1:8" ht="14.25">
      <c r="A147" s="451" t="s">
        <v>690</v>
      </c>
      <c r="B147" s="451"/>
      <c r="C147" s="451"/>
      <c r="D147" s="451"/>
      <c r="E147" s="451"/>
      <c r="F147" s="451"/>
      <c r="G147" s="451"/>
      <c r="H147" s="451"/>
    </row>
    <row r="148" spans="1:8" ht="14.25">
      <c r="A148" s="451" t="s">
        <v>248</v>
      </c>
      <c r="B148" s="451"/>
      <c r="C148" s="451"/>
      <c r="D148" s="451"/>
      <c r="E148" s="451"/>
      <c r="F148" s="451"/>
      <c r="G148" s="451"/>
      <c r="H148" s="451"/>
    </row>
    <row r="149" spans="1:8" ht="14.25">
      <c r="A149" s="451" t="s">
        <v>249</v>
      </c>
      <c r="B149" s="451"/>
      <c r="C149" s="451"/>
      <c r="D149" s="451"/>
      <c r="E149" s="451"/>
      <c r="F149" s="451"/>
      <c r="G149" s="451"/>
      <c r="H149" s="451"/>
    </row>
    <row r="150" spans="1:8" ht="12.75">
      <c r="A150" s="11"/>
      <c r="B150" s="37"/>
      <c r="C150" s="11"/>
      <c r="D150" s="11"/>
      <c r="E150" s="11"/>
      <c r="F150" s="11"/>
      <c r="G150" s="11"/>
      <c r="H150" s="11"/>
    </row>
    <row r="151" spans="1:8" ht="12.75" customHeight="1">
      <c r="A151" s="438" t="s">
        <v>51</v>
      </c>
      <c r="B151" s="441" t="s">
        <v>250</v>
      </c>
      <c r="C151" s="444" t="s">
        <v>356</v>
      </c>
      <c r="D151" s="447" t="s">
        <v>251</v>
      </c>
      <c r="E151" s="448"/>
      <c r="F151" s="448"/>
      <c r="G151" s="448"/>
      <c r="H151" s="448"/>
    </row>
    <row r="152" spans="1:8" ht="9.75" customHeight="1">
      <c r="A152" s="439"/>
      <c r="B152" s="442"/>
      <c r="C152" s="445"/>
      <c r="D152" s="391" t="s">
        <v>252</v>
      </c>
      <c r="E152" s="391" t="s">
        <v>253</v>
      </c>
      <c r="F152" s="391" t="s">
        <v>50</v>
      </c>
      <c r="G152" s="391" t="s">
        <v>254</v>
      </c>
      <c r="H152" s="392" t="s">
        <v>162</v>
      </c>
    </row>
    <row r="153" spans="1:8" ht="20.25" customHeight="1">
      <c r="A153" s="439"/>
      <c r="B153" s="442"/>
      <c r="C153" s="445"/>
      <c r="D153" s="424"/>
      <c r="E153" s="424"/>
      <c r="F153" s="424"/>
      <c r="G153" s="377"/>
      <c r="H153" s="393"/>
    </row>
    <row r="154" spans="1:8" ht="12.75" customHeight="1">
      <c r="A154" s="439"/>
      <c r="B154" s="442"/>
      <c r="C154" s="445"/>
      <c r="D154" s="424"/>
      <c r="E154" s="424"/>
      <c r="F154" s="424"/>
      <c r="G154" s="392" t="s">
        <v>255</v>
      </c>
      <c r="H154" s="449"/>
    </row>
    <row r="155" spans="1:8" ht="12.75">
      <c r="A155" s="440"/>
      <c r="B155" s="443"/>
      <c r="C155" s="446"/>
      <c r="D155" s="425"/>
      <c r="E155" s="425"/>
      <c r="F155" s="425"/>
      <c r="G155" s="450"/>
      <c r="H155" s="387"/>
    </row>
    <row r="156" spans="3:8" ht="12.75">
      <c r="C156" s="8"/>
      <c r="D156" s="8"/>
      <c r="E156" s="8"/>
      <c r="F156" s="8"/>
      <c r="G156" s="8"/>
      <c r="H156" s="8"/>
    </row>
    <row r="157" spans="1:8" ht="12.75">
      <c r="A157" s="375" t="s">
        <v>222</v>
      </c>
      <c r="B157" s="375"/>
      <c r="C157" s="375"/>
      <c r="D157" s="375"/>
      <c r="E157" s="375"/>
      <c r="F157" s="375"/>
      <c r="G157" s="375"/>
      <c r="H157" s="375"/>
    </row>
    <row r="158" spans="1:8" ht="12.75">
      <c r="A158" s="38"/>
      <c r="B158" s="39"/>
      <c r="C158" s="8"/>
      <c r="D158" s="8"/>
      <c r="E158" s="8"/>
      <c r="F158" s="8"/>
      <c r="G158" s="8"/>
      <c r="H158" s="8"/>
    </row>
    <row r="159" spans="1:15" s="8" customFormat="1" ht="12.75">
      <c r="A159" s="49" t="s">
        <v>198</v>
      </c>
      <c r="B159" s="40" t="s">
        <v>135</v>
      </c>
      <c r="C159" s="223">
        <v>4871</v>
      </c>
      <c r="D159" s="223">
        <v>3797</v>
      </c>
      <c r="E159" s="223">
        <v>1074</v>
      </c>
      <c r="F159" s="223">
        <v>193</v>
      </c>
      <c r="G159" s="223">
        <v>4657</v>
      </c>
      <c r="H159" s="223">
        <v>214</v>
      </c>
      <c r="I159" s="16"/>
      <c r="J159" s="45"/>
      <c r="K159" s="16"/>
      <c r="L159" s="16"/>
      <c r="M159" s="16"/>
      <c r="N159" s="16"/>
      <c r="O159" s="16"/>
    </row>
    <row r="160" spans="1:15" s="8" customFormat="1" ht="12.75">
      <c r="A160" s="49" t="s">
        <v>199</v>
      </c>
      <c r="B160" s="40" t="s">
        <v>194</v>
      </c>
      <c r="C160" s="223">
        <v>67360</v>
      </c>
      <c r="D160" s="223">
        <v>53197</v>
      </c>
      <c r="E160" s="223">
        <v>14163</v>
      </c>
      <c r="F160" s="223">
        <v>1750</v>
      </c>
      <c r="G160" s="223">
        <v>66080</v>
      </c>
      <c r="H160" s="223">
        <v>1272</v>
      </c>
      <c r="I160" s="16"/>
      <c r="J160" s="45"/>
      <c r="K160" s="16"/>
      <c r="L160" s="16"/>
      <c r="M160" s="16"/>
      <c r="N160" s="16"/>
      <c r="O160" s="16"/>
    </row>
    <row r="161" spans="1:15" s="8" customFormat="1" ht="12.75">
      <c r="A161" s="49" t="s">
        <v>200</v>
      </c>
      <c r="B161" s="40" t="s">
        <v>201</v>
      </c>
      <c r="C161" s="223">
        <v>60868</v>
      </c>
      <c r="D161" s="223">
        <v>49271</v>
      </c>
      <c r="E161" s="223">
        <v>11597</v>
      </c>
      <c r="F161" s="223">
        <v>1555</v>
      </c>
      <c r="G161" s="223">
        <v>59659</v>
      </c>
      <c r="H161" s="223">
        <v>1201</v>
      </c>
      <c r="I161" s="16"/>
      <c r="J161" s="45"/>
      <c r="K161" s="16"/>
      <c r="L161" s="16"/>
      <c r="M161" s="16"/>
      <c r="N161" s="16"/>
      <c r="O161" s="16"/>
    </row>
    <row r="162" spans="1:15" s="8" customFormat="1" ht="12.75">
      <c r="A162" s="49" t="s">
        <v>256</v>
      </c>
      <c r="B162" s="40" t="s">
        <v>257</v>
      </c>
      <c r="C162" s="223">
        <v>257</v>
      </c>
      <c r="D162" s="223">
        <v>185</v>
      </c>
      <c r="E162" s="223">
        <v>72</v>
      </c>
      <c r="F162" s="223">
        <v>4</v>
      </c>
      <c r="G162" s="223">
        <v>257</v>
      </c>
      <c r="H162" s="223" t="s">
        <v>716</v>
      </c>
      <c r="I162" s="16"/>
      <c r="J162" s="45"/>
      <c r="K162" s="16"/>
      <c r="L162" s="16"/>
      <c r="M162" s="16"/>
      <c r="N162" s="16"/>
      <c r="O162" s="16"/>
    </row>
    <row r="163" spans="1:15" s="8" customFormat="1" ht="12.75">
      <c r="A163" s="49" t="s">
        <v>202</v>
      </c>
      <c r="B163" s="40" t="s">
        <v>203</v>
      </c>
      <c r="C163" s="223">
        <v>57238</v>
      </c>
      <c r="D163" s="223">
        <v>46382</v>
      </c>
      <c r="E163" s="223">
        <v>10856</v>
      </c>
      <c r="F163" s="223">
        <v>1466</v>
      </c>
      <c r="G163" s="223">
        <v>56045</v>
      </c>
      <c r="H163" s="223">
        <v>1185</v>
      </c>
      <c r="I163" s="45"/>
      <c r="J163" s="45"/>
      <c r="K163" s="16"/>
      <c r="L163" s="16"/>
      <c r="M163" s="16"/>
      <c r="N163" s="16"/>
      <c r="O163" s="16"/>
    </row>
    <row r="164" spans="1:15" s="8" customFormat="1" ht="12.75">
      <c r="A164" s="50" t="s">
        <v>258</v>
      </c>
      <c r="B164" s="40" t="s">
        <v>357</v>
      </c>
      <c r="C164" s="223">
        <v>11689</v>
      </c>
      <c r="D164" s="223">
        <v>7836</v>
      </c>
      <c r="E164" s="223">
        <v>3853</v>
      </c>
      <c r="F164" s="223">
        <v>295</v>
      </c>
      <c r="G164" s="223">
        <v>11335</v>
      </c>
      <c r="H164" s="223">
        <v>348</v>
      </c>
      <c r="I164" s="16"/>
      <c r="J164" s="45"/>
      <c r="K164" s="16"/>
      <c r="L164" s="16"/>
      <c r="M164" s="16"/>
      <c r="N164" s="16"/>
      <c r="O164" s="16"/>
    </row>
    <row r="165" spans="1:15" s="8" customFormat="1" ht="12.75">
      <c r="A165" s="51" t="s">
        <v>259</v>
      </c>
      <c r="B165" s="40" t="s">
        <v>136</v>
      </c>
      <c r="C165" s="223">
        <v>1620</v>
      </c>
      <c r="D165" s="223">
        <v>1273</v>
      </c>
      <c r="E165" s="223">
        <v>347</v>
      </c>
      <c r="F165" s="223">
        <v>33</v>
      </c>
      <c r="G165" s="223">
        <v>1601</v>
      </c>
      <c r="H165" s="223">
        <v>19</v>
      </c>
      <c r="I165" s="16"/>
      <c r="J165" s="45"/>
      <c r="K165" s="16"/>
      <c r="L165" s="16"/>
      <c r="M165" s="16"/>
      <c r="N165" s="16"/>
      <c r="O165" s="16"/>
    </row>
    <row r="166" spans="1:15" s="8" customFormat="1" ht="12.75">
      <c r="A166" s="51" t="s">
        <v>260</v>
      </c>
      <c r="B166" s="40" t="s">
        <v>137</v>
      </c>
      <c r="C166" s="223">
        <v>3047</v>
      </c>
      <c r="D166" s="223">
        <v>2533</v>
      </c>
      <c r="E166" s="223">
        <v>514</v>
      </c>
      <c r="F166" s="223">
        <v>113</v>
      </c>
      <c r="G166" s="223">
        <v>3024</v>
      </c>
      <c r="H166" s="223">
        <v>23</v>
      </c>
      <c r="I166" s="16"/>
      <c r="J166" s="45"/>
      <c r="K166" s="16"/>
      <c r="L166" s="16"/>
      <c r="M166" s="16"/>
      <c r="N166" s="16"/>
      <c r="O166" s="16"/>
    </row>
    <row r="167" spans="1:15" s="8" customFormat="1" ht="12.75">
      <c r="A167" s="51">
        <v>19</v>
      </c>
      <c r="B167" s="40" t="s">
        <v>261</v>
      </c>
      <c r="C167" s="223">
        <v>9</v>
      </c>
      <c r="D167" s="223" t="s">
        <v>717</v>
      </c>
      <c r="E167" s="223" t="s">
        <v>717</v>
      </c>
      <c r="F167" s="223" t="s">
        <v>716</v>
      </c>
      <c r="G167" s="223">
        <v>9</v>
      </c>
      <c r="H167" s="223" t="s">
        <v>716</v>
      </c>
      <c r="I167" s="16"/>
      <c r="J167" s="45"/>
      <c r="K167" s="16"/>
      <c r="L167" s="16"/>
      <c r="M167" s="16"/>
      <c r="N167" s="16"/>
      <c r="O167" s="16"/>
    </row>
    <row r="168" spans="1:15" s="8" customFormat="1" ht="12.75">
      <c r="A168" s="49">
        <v>20</v>
      </c>
      <c r="B168" s="40" t="s">
        <v>138</v>
      </c>
      <c r="C168" s="223">
        <v>1339</v>
      </c>
      <c r="D168" s="223">
        <v>1155</v>
      </c>
      <c r="E168" s="223">
        <v>184</v>
      </c>
      <c r="F168" s="223">
        <v>44</v>
      </c>
      <c r="G168" s="223">
        <v>1302</v>
      </c>
      <c r="H168" s="223">
        <v>37</v>
      </c>
      <c r="I168" s="16"/>
      <c r="J168" s="45"/>
      <c r="K168" s="16"/>
      <c r="L168" s="16"/>
      <c r="M168" s="16"/>
      <c r="N168" s="16"/>
      <c r="O168" s="16"/>
    </row>
    <row r="169" spans="1:15" s="8" customFormat="1" ht="12.75">
      <c r="A169" s="49">
        <v>21</v>
      </c>
      <c r="B169" s="40" t="s">
        <v>139</v>
      </c>
      <c r="C169" s="223">
        <v>1080</v>
      </c>
      <c r="D169" s="223" t="s">
        <v>717</v>
      </c>
      <c r="E169" s="223" t="s">
        <v>717</v>
      </c>
      <c r="F169" s="223">
        <v>26</v>
      </c>
      <c r="G169" s="223">
        <v>1057</v>
      </c>
      <c r="H169" s="223">
        <v>23</v>
      </c>
      <c r="I169" s="16"/>
      <c r="J169" s="45"/>
      <c r="K169" s="16"/>
      <c r="L169" s="16"/>
      <c r="M169" s="16"/>
      <c r="N169" s="16"/>
      <c r="O169" s="16"/>
    </row>
    <row r="170" spans="1:15" s="8" customFormat="1" ht="25.5">
      <c r="A170" s="51" t="s">
        <v>262</v>
      </c>
      <c r="B170" s="41" t="s">
        <v>140</v>
      </c>
      <c r="C170" s="223">
        <v>7341</v>
      </c>
      <c r="D170" s="223">
        <v>6282</v>
      </c>
      <c r="E170" s="223">
        <v>1059</v>
      </c>
      <c r="F170" s="223">
        <v>210</v>
      </c>
      <c r="G170" s="223">
        <v>7222</v>
      </c>
      <c r="H170" s="223">
        <v>118</v>
      </c>
      <c r="I170" s="16"/>
      <c r="J170" s="45"/>
      <c r="K170" s="16"/>
      <c r="L170" s="16"/>
      <c r="M170" s="16"/>
      <c r="N170" s="16"/>
      <c r="O170" s="16"/>
    </row>
    <row r="171" spans="1:15" s="8" customFormat="1" ht="12.75">
      <c r="A171" s="51" t="s">
        <v>263</v>
      </c>
      <c r="B171" s="40" t="s">
        <v>141</v>
      </c>
      <c r="C171" s="223">
        <v>7057</v>
      </c>
      <c r="D171" s="223">
        <v>5763</v>
      </c>
      <c r="E171" s="223">
        <v>1294</v>
      </c>
      <c r="F171" s="223">
        <v>160</v>
      </c>
      <c r="G171" s="223">
        <v>6856</v>
      </c>
      <c r="H171" s="223">
        <v>201</v>
      </c>
      <c r="I171" s="16"/>
      <c r="J171" s="45"/>
      <c r="K171" s="16"/>
      <c r="L171" s="16"/>
      <c r="M171" s="16"/>
      <c r="N171" s="16"/>
      <c r="O171" s="16"/>
    </row>
    <row r="172" spans="1:15" s="8" customFormat="1" ht="12.75">
      <c r="A172" s="49">
        <v>26</v>
      </c>
      <c r="B172" s="40" t="s">
        <v>142</v>
      </c>
      <c r="C172" s="223">
        <v>6620</v>
      </c>
      <c r="D172" s="223">
        <v>5772</v>
      </c>
      <c r="E172" s="223">
        <v>848</v>
      </c>
      <c r="F172" s="223">
        <v>135</v>
      </c>
      <c r="G172" s="223">
        <v>6503</v>
      </c>
      <c r="H172" s="223">
        <v>117</v>
      </c>
      <c r="I172" s="16"/>
      <c r="J172" s="45"/>
      <c r="K172" s="16"/>
      <c r="L172" s="16"/>
      <c r="M172" s="16"/>
      <c r="N172" s="16"/>
      <c r="O172" s="16"/>
    </row>
    <row r="173" spans="1:15" s="8" customFormat="1" ht="12.75">
      <c r="A173" s="49">
        <v>27</v>
      </c>
      <c r="B173" s="40" t="s">
        <v>143</v>
      </c>
      <c r="C173" s="223">
        <v>2799</v>
      </c>
      <c r="D173" s="223">
        <v>2427</v>
      </c>
      <c r="E173" s="223">
        <v>372</v>
      </c>
      <c r="F173" s="223">
        <v>40</v>
      </c>
      <c r="G173" s="223">
        <v>2774</v>
      </c>
      <c r="H173" s="223">
        <v>25</v>
      </c>
      <c r="I173" s="16"/>
      <c r="J173" s="45"/>
      <c r="K173" s="16"/>
      <c r="L173" s="16"/>
      <c r="M173" s="16"/>
      <c r="N173" s="16"/>
      <c r="O173" s="16"/>
    </row>
    <row r="174" spans="1:15" s="8" customFormat="1" ht="12.75">
      <c r="A174" s="49">
        <v>28</v>
      </c>
      <c r="B174" s="40" t="s">
        <v>264</v>
      </c>
      <c r="C174" s="223">
        <v>4245</v>
      </c>
      <c r="D174" s="223">
        <v>3535</v>
      </c>
      <c r="E174" s="223">
        <v>710</v>
      </c>
      <c r="F174" s="223">
        <v>129</v>
      </c>
      <c r="G174" s="223">
        <v>4192</v>
      </c>
      <c r="H174" s="223">
        <v>52</v>
      </c>
      <c r="I174" s="16"/>
      <c r="J174" s="45"/>
      <c r="K174" s="16"/>
      <c r="L174" s="16"/>
      <c r="M174" s="16"/>
      <c r="N174" s="16"/>
      <c r="O174" s="16"/>
    </row>
    <row r="175" spans="1:15" s="8" customFormat="1" ht="12.75">
      <c r="A175" s="51" t="s">
        <v>265</v>
      </c>
      <c r="B175" s="40" t="s">
        <v>266</v>
      </c>
      <c r="C175" s="223">
        <v>4665</v>
      </c>
      <c r="D175" s="223">
        <v>4308</v>
      </c>
      <c r="E175" s="223">
        <v>357</v>
      </c>
      <c r="F175" s="223">
        <v>96</v>
      </c>
      <c r="G175" s="223">
        <v>4590</v>
      </c>
      <c r="H175" s="223">
        <v>75</v>
      </c>
      <c r="I175" s="16"/>
      <c r="J175" s="45"/>
      <c r="K175" s="16"/>
      <c r="L175" s="16"/>
      <c r="M175" s="16"/>
      <c r="N175" s="16"/>
      <c r="O175" s="16"/>
    </row>
    <row r="176" spans="1:15" s="8" customFormat="1" ht="25.5" customHeight="1">
      <c r="A176" s="49" t="s">
        <v>267</v>
      </c>
      <c r="B176" s="41" t="s">
        <v>144</v>
      </c>
      <c r="C176" s="223">
        <v>5727</v>
      </c>
      <c r="D176" s="223">
        <v>4519</v>
      </c>
      <c r="E176" s="223">
        <v>1208</v>
      </c>
      <c r="F176" s="223">
        <v>185</v>
      </c>
      <c r="G176" s="223">
        <v>5580</v>
      </c>
      <c r="H176" s="223">
        <v>147</v>
      </c>
      <c r="I176" s="16"/>
      <c r="J176" s="45"/>
      <c r="K176" s="16"/>
      <c r="L176" s="16"/>
      <c r="M176" s="16"/>
      <c r="N176" s="16"/>
      <c r="O176" s="16"/>
    </row>
    <row r="177" spans="1:15" s="8" customFormat="1" ht="12.75">
      <c r="A177" s="49" t="s">
        <v>268</v>
      </c>
      <c r="B177" s="40" t="s">
        <v>269</v>
      </c>
      <c r="C177" s="223">
        <v>1633</v>
      </c>
      <c r="D177" s="223">
        <v>1354</v>
      </c>
      <c r="E177" s="223">
        <v>279</v>
      </c>
      <c r="F177" s="223">
        <v>66</v>
      </c>
      <c r="G177" s="223">
        <v>1627</v>
      </c>
      <c r="H177" s="223">
        <v>6</v>
      </c>
      <c r="I177" s="16"/>
      <c r="J177" s="45"/>
      <c r="K177" s="16"/>
      <c r="L177" s="16"/>
      <c r="M177" s="16"/>
      <c r="N177" s="16"/>
      <c r="O177" s="16"/>
    </row>
    <row r="178" spans="1:15" s="8" customFormat="1" ht="25.5">
      <c r="A178" s="49" t="s">
        <v>270</v>
      </c>
      <c r="B178" s="41" t="s">
        <v>161</v>
      </c>
      <c r="C178" s="223">
        <v>1740</v>
      </c>
      <c r="D178" s="223">
        <v>1350</v>
      </c>
      <c r="E178" s="223">
        <v>390</v>
      </c>
      <c r="F178" s="223">
        <v>19</v>
      </c>
      <c r="G178" s="223">
        <v>1730</v>
      </c>
      <c r="H178" s="223">
        <v>10</v>
      </c>
      <c r="I178" s="45"/>
      <c r="J178" s="45"/>
      <c r="K178" s="16"/>
      <c r="L178" s="16"/>
      <c r="M178" s="16"/>
      <c r="N178" s="16"/>
      <c r="O178" s="16"/>
    </row>
    <row r="179" spans="1:15" s="8" customFormat="1" ht="12.75">
      <c r="A179" s="49" t="s">
        <v>204</v>
      </c>
      <c r="B179" s="40" t="s">
        <v>195</v>
      </c>
      <c r="C179" s="223">
        <v>6492</v>
      </c>
      <c r="D179" s="223">
        <v>3926</v>
      </c>
      <c r="E179" s="223">
        <v>2566</v>
      </c>
      <c r="F179" s="223">
        <v>195</v>
      </c>
      <c r="G179" s="223">
        <v>6421</v>
      </c>
      <c r="H179" s="223">
        <v>71</v>
      </c>
      <c r="I179" s="16"/>
      <c r="J179" s="45"/>
      <c r="K179" s="16"/>
      <c r="L179" s="16"/>
      <c r="M179" s="16"/>
      <c r="N179" s="16"/>
      <c r="O179" s="16"/>
    </row>
    <row r="180" spans="1:15" s="8" customFormat="1" ht="12.75">
      <c r="A180" s="51" t="s">
        <v>271</v>
      </c>
      <c r="B180" s="40" t="s">
        <v>272</v>
      </c>
      <c r="C180" s="223">
        <v>1519</v>
      </c>
      <c r="D180" s="223">
        <v>1022</v>
      </c>
      <c r="E180" s="223">
        <v>497</v>
      </c>
      <c r="F180" s="223">
        <v>52</v>
      </c>
      <c r="G180" s="223">
        <v>1502</v>
      </c>
      <c r="H180" s="223">
        <v>17</v>
      </c>
      <c r="I180" s="16"/>
      <c r="J180" s="45"/>
      <c r="K180" s="16"/>
      <c r="L180" s="16"/>
      <c r="M180" s="16"/>
      <c r="N180" s="16"/>
      <c r="O180" s="16"/>
    </row>
    <row r="181" spans="1:15" s="8" customFormat="1" ht="25.5">
      <c r="A181" s="49">
        <v>43</v>
      </c>
      <c r="B181" s="41" t="s">
        <v>145</v>
      </c>
      <c r="C181" s="223">
        <v>4973</v>
      </c>
      <c r="D181" s="223">
        <v>2904</v>
      </c>
      <c r="E181" s="223">
        <v>2069</v>
      </c>
      <c r="F181" s="223">
        <v>143</v>
      </c>
      <c r="G181" s="223">
        <v>4919</v>
      </c>
      <c r="H181" s="223">
        <v>54</v>
      </c>
      <c r="I181" s="16"/>
      <c r="J181" s="45"/>
      <c r="K181" s="16"/>
      <c r="L181" s="16"/>
      <c r="M181" s="16"/>
      <c r="N181" s="16"/>
      <c r="O181" s="16"/>
    </row>
    <row r="182" spans="1:15" s="8" customFormat="1" ht="12.75">
      <c r="A182" s="49" t="s">
        <v>205</v>
      </c>
      <c r="B182" s="40" t="s">
        <v>206</v>
      </c>
      <c r="C182" s="223">
        <v>312888</v>
      </c>
      <c r="D182" s="223">
        <v>160608</v>
      </c>
      <c r="E182" s="223">
        <v>152258</v>
      </c>
      <c r="F182" s="223">
        <v>8659</v>
      </c>
      <c r="G182" s="223">
        <v>306392</v>
      </c>
      <c r="H182" s="223">
        <v>6465</v>
      </c>
      <c r="I182" s="16"/>
      <c r="J182" s="45"/>
      <c r="K182" s="16"/>
      <c r="L182" s="16"/>
      <c r="M182" s="16"/>
      <c r="N182" s="16"/>
      <c r="O182" s="16"/>
    </row>
    <row r="183" spans="1:15" s="8" customFormat="1" ht="12.75">
      <c r="A183" s="49" t="s">
        <v>207</v>
      </c>
      <c r="B183" s="40" t="s">
        <v>128</v>
      </c>
      <c r="C183" s="223">
        <v>77662</v>
      </c>
      <c r="D183" s="223">
        <v>35197</v>
      </c>
      <c r="E183" s="223">
        <v>42465</v>
      </c>
      <c r="F183" s="223">
        <v>2537</v>
      </c>
      <c r="G183" s="223">
        <v>75723</v>
      </c>
      <c r="H183" s="223">
        <v>1926</v>
      </c>
      <c r="I183" s="16"/>
      <c r="J183" s="45"/>
      <c r="K183" s="16"/>
      <c r="L183" s="16"/>
      <c r="M183" s="16"/>
      <c r="N183" s="16"/>
      <c r="O183" s="16"/>
    </row>
    <row r="184" spans="1:15" s="8" customFormat="1" ht="12.75">
      <c r="A184" s="49" t="s">
        <v>273</v>
      </c>
      <c r="B184" s="40" t="s">
        <v>274</v>
      </c>
      <c r="C184" s="223">
        <v>53953</v>
      </c>
      <c r="D184" s="223">
        <v>22615</v>
      </c>
      <c r="E184" s="223">
        <v>31338</v>
      </c>
      <c r="F184" s="223">
        <v>1752</v>
      </c>
      <c r="G184" s="223">
        <v>53284</v>
      </c>
      <c r="H184" s="223">
        <v>663</v>
      </c>
      <c r="I184" s="16"/>
      <c r="J184" s="45"/>
      <c r="K184" s="16"/>
      <c r="L184" s="16"/>
      <c r="M184" s="16"/>
      <c r="N184" s="16"/>
      <c r="O184" s="16"/>
    </row>
    <row r="185" spans="1:15" s="8" customFormat="1" ht="12.75">
      <c r="A185" s="49">
        <v>45</v>
      </c>
      <c r="B185" s="40" t="s">
        <v>146</v>
      </c>
      <c r="C185" s="223">
        <v>3662</v>
      </c>
      <c r="D185" s="223">
        <v>2632</v>
      </c>
      <c r="E185" s="223">
        <v>1030</v>
      </c>
      <c r="F185" s="223">
        <v>211</v>
      </c>
      <c r="G185" s="223">
        <v>3625</v>
      </c>
      <c r="H185" s="223">
        <v>35</v>
      </c>
      <c r="I185" s="16"/>
      <c r="J185" s="45"/>
      <c r="K185" s="16"/>
      <c r="L185" s="16"/>
      <c r="M185" s="16"/>
      <c r="N185" s="16"/>
      <c r="O185" s="16"/>
    </row>
    <row r="186" spans="1:15" s="8" customFormat="1" ht="12.75">
      <c r="A186" s="49">
        <v>46</v>
      </c>
      <c r="B186" s="40" t="s">
        <v>278</v>
      </c>
      <c r="C186" s="223">
        <v>6967</v>
      </c>
      <c r="D186" s="223">
        <v>4615</v>
      </c>
      <c r="E186" s="223">
        <v>2352</v>
      </c>
      <c r="F186" s="223">
        <v>229</v>
      </c>
      <c r="G186" s="223">
        <v>6862</v>
      </c>
      <c r="H186" s="223">
        <v>105</v>
      </c>
      <c r="I186" s="16"/>
      <c r="J186" s="45"/>
      <c r="K186" s="16"/>
      <c r="L186" s="16"/>
      <c r="M186" s="16"/>
      <c r="N186" s="16"/>
      <c r="O186" s="16"/>
    </row>
    <row r="187" spans="1:15" s="8" customFormat="1" ht="12.75" customHeight="1">
      <c r="A187" s="49">
        <v>47</v>
      </c>
      <c r="B187" s="40" t="s">
        <v>279</v>
      </c>
      <c r="C187" s="223">
        <v>43324</v>
      </c>
      <c r="D187" s="223">
        <v>15368</v>
      </c>
      <c r="E187" s="223">
        <v>27956</v>
      </c>
      <c r="F187" s="223">
        <v>1312</v>
      </c>
      <c r="G187" s="223">
        <v>42797</v>
      </c>
      <c r="H187" s="223">
        <v>523</v>
      </c>
      <c r="I187" s="16"/>
      <c r="J187" s="45"/>
      <c r="K187" s="16"/>
      <c r="L187" s="16"/>
      <c r="M187" s="16"/>
      <c r="N187" s="16"/>
      <c r="O187" s="16"/>
    </row>
    <row r="188" spans="1:15" s="8" customFormat="1" ht="12.75" customHeight="1">
      <c r="A188" s="49" t="s">
        <v>280</v>
      </c>
      <c r="B188" s="40" t="s">
        <v>281</v>
      </c>
      <c r="C188" s="223">
        <v>9681</v>
      </c>
      <c r="D188" s="223">
        <v>6038</v>
      </c>
      <c r="E188" s="223">
        <v>3643</v>
      </c>
      <c r="F188" s="223">
        <v>221</v>
      </c>
      <c r="G188" s="223">
        <v>9529</v>
      </c>
      <c r="H188" s="223">
        <v>152</v>
      </c>
      <c r="I188" s="16"/>
      <c r="J188" s="45"/>
      <c r="K188" s="16"/>
      <c r="L188" s="16"/>
      <c r="M188" s="16"/>
      <c r="N188" s="16"/>
      <c r="O188" s="16"/>
    </row>
    <row r="189" spans="1:15" s="8" customFormat="1" ht="12.75">
      <c r="A189" s="49" t="s">
        <v>282</v>
      </c>
      <c r="B189" s="40" t="s">
        <v>283</v>
      </c>
      <c r="C189" s="223">
        <v>14028</v>
      </c>
      <c r="D189" s="223">
        <v>6544</v>
      </c>
      <c r="E189" s="223">
        <v>7484</v>
      </c>
      <c r="F189" s="223">
        <v>564</v>
      </c>
      <c r="G189" s="223">
        <v>12910</v>
      </c>
      <c r="H189" s="223">
        <v>1111</v>
      </c>
      <c r="I189" s="16"/>
      <c r="J189" s="45"/>
      <c r="K189" s="16"/>
      <c r="L189" s="16"/>
      <c r="M189" s="16"/>
      <c r="N189" s="16"/>
      <c r="O189" s="16"/>
    </row>
    <row r="190" spans="1:15" s="8" customFormat="1" ht="12.75" customHeight="1">
      <c r="A190" s="49" t="s">
        <v>208</v>
      </c>
      <c r="B190" s="40" t="s">
        <v>209</v>
      </c>
      <c r="C190" s="223">
        <v>5441</v>
      </c>
      <c r="D190" s="223">
        <v>3872</v>
      </c>
      <c r="E190" s="223">
        <v>1569</v>
      </c>
      <c r="F190" s="223">
        <v>94</v>
      </c>
      <c r="G190" s="223">
        <v>5350</v>
      </c>
      <c r="H190" s="223">
        <v>90</v>
      </c>
      <c r="I190" s="16"/>
      <c r="J190" s="45"/>
      <c r="K190" s="16"/>
      <c r="L190" s="16"/>
      <c r="M190" s="16"/>
      <c r="N190" s="16"/>
      <c r="O190" s="16"/>
    </row>
    <row r="191" spans="1:15" s="8" customFormat="1" ht="12.75">
      <c r="A191" s="51" t="s">
        <v>284</v>
      </c>
      <c r="B191" s="40" t="s">
        <v>147</v>
      </c>
      <c r="C191" s="223">
        <v>1535</v>
      </c>
      <c r="D191" s="223">
        <v>867</v>
      </c>
      <c r="E191" s="223">
        <v>668</v>
      </c>
      <c r="F191" s="223">
        <v>47</v>
      </c>
      <c r="G191" s="223">
        <v>1518</v>
      </c>
      <c r="H191" s="223">
        <v>17</v>
      </c>
      <c r="I191" s="16"/>
      <c r="J191" s="45"/>
      <c r="K191" s="16"/>
      <c r="L191" s="16"/>
      <c r="M191" s="16"/>
      <c r="N191" s="16"/>
      <c r="O191" s="16"/>
    </row>
    <row r="192" spans="1:15" s="8" customFormat="1" ht="12.75">
      <c r="A192" s="49">
        <v>61</v>
      </c>
      <c r="B192" s="40" t="s">
        <v>285</v>
      </c>
      <c r="C192" s="223">
        <v>739</v>
      </c>
      <c r="D192" s="223">
        <v>567</v>
      </c>
      <c r="E192" s="223">
        <v>172</v>
      </c>
      <c r="F192" s="223">
        <v>15</v>
      </c>
      <c r="G192" s="223">
        <v>736</v>
      </c>
      <c r="H192" s="223">
        <v>3</v>
      </c>
      <c r="I192" s="16"/>
      <c r="J192" s="45"/>
      <c r="K192" s="16"/>
      <c r="L192" s="16"/>
      <c r="M192" s="16"/>
      <c r="N192" s="16"/>
      <c r="O192" s="16"/>
    </row>
    <row r="193" spans="1:15" s="8" customFormat="1" ht="12.75">
      <c r="A193" s="51" t="s">
        <v>286</v>
      </c>
      <c r="B193" s="40" t="s">
        <v>148</v>
      </c>
      <c r="C193" s="223">
        <v>3167</v>
      </c>
      <c r="D193" s="223">
        <v>2438</v>
      </c>
      <c r="E193" s="223">
        <v>729</v>
      </c>
      <c r="F193" s="223">
        <v>32</v>
      </c>
      <c r="G193" s="223">
        <v>3096</v>
      </c>
      <c r="H193" s="223">
        <v>70</v>
      </c>
      <c r="I193" s="16"/>
      <c r="J193" s="45"/>
      <c r="K193" s="16"/>
      <c r="L193" s="16"/>
      <c r="M193" s="16"/>
      <c r="N193" s="16"/>
      <c r="O193" s="16"/>
    </row>
    <row r="194" spans="1:15" s="8" customFormat="1" ht="12.75">
      <c r="A194" s="49" t="s">
        <v>210</v>
      </c>
      <c r="B194" s="40" t="s">
        <v>149</v>
      </c>
      <c r="C194" s="223">
        <v>9067</v>
      </c>
      <c r="D194" s="223">
        <v>5123</v>
      </c>
      <c r="E194" s="223">
        <v>3944</v>
      </c>
      <c r="F194" s="223">
        <v>330</v>
      </c>
      <c r="G194" s="223">
        <v>9038</v>
      </c>
      <c r="H194" s="223">
        <v>29</v>
      </c>
      <c r="I194" s="16"/>
      <c r="J194" s="45"/>
      <c r="K194" s="16"/>
      <c r="L194" s="16"/>
      <c r="M194" s="16"/>
      <c r="N194" s="16"/>
      <c r="O194" s="16"/>
    </row>
    <row r="195" spans="1:15" s="8" customFormat="1" ht="12.75" customHeight="1">
      <c r="A195" s="51">
        <v>64</v>
      </c>
      <c r="B195" s="40" t="s">
        <v>150</v>
      </c>
      <c r="C195" s="223">
        <v>6715</v>
      </c>
      <c r="D195" s="223">
        <v>3918</v>
      </c>
      <c r="E195" s="223">
        <v>2797</v>
      </c>
      <c r="F195" s="223">
        <v>258</v>
      </c>
      <c r="G195" s="223">
        <v>6702</v>
      </c>
      <c r="H195" s="223">
        <v>13</v>
      </c>
      <c r="I195" s="16"/>
      <c r="J195" s="45"/>
      <c r="K195" s="16"/>
      <c r="L195" s="16"/>
      <c r="M195" s="16"/>
      <c r="N195" s="16"/>
      <c r="O195" s="16"/>
    </row>
    <row r="196" spans="1:15" s="8" customFormat="1" ht="26.25" customHeight="1">
      <c r="A196" s="49" t="s">
        <v>287</v>
      </c>
      <c r="B196" s="41" t="s">
        <v>151</v>
      </c>
      <c r="C196" s="223">
        <v>2352</v>
      </c>
      <c r="D196" s="223">
        <v>1205</v>
      </c>
      <c r="E196" s="223">
        <v>1147</v>
      </c>
      <c r="F196" s="223">
        <v>72</v>
      </c>
      <c r="G196" s="223">
        <v>2336</v>
      </c>
      <c r="H196" s="223">
        <v>16</v>
      </c>
      <c r="I196" s="16"/>
      <c r="J196" s="45"/>
      <c r="K196" s="16"/>
      <c r="L196" s="16"/>
      <c r="M196" s="16"/>
      <c r="N196" s="16"/>
      <c r="O196" s="16"/>
    </row>
    <row r="197" spans="1:15" s="8" customFormat="1" ht="12.75">
      <c r="A197" s="49" t="s">
        <v>211</v>
      </c>
      <c r="B197" s="40" t="s">
        <v>212</v>
      </c>
      <c r="C197" s="223">
        <v>3251</v>
      </c>
      <c r="D197" s="223">
        <v>2305</v>
      </c>
      <c r="E197" s="223">
        <v>946</v>
      </c>
      <c r="F197" s="223">
        <v>107</v>
      </c>
      <c r="G197" s="223">
        <v>3203</v>
      </c>
      <c r="H197" s="223">
        <v>47</v>
      </c>
      <c r="I197" s="16"/>
      <c r="J197" s="45"/>
      <c r="K197" s="16"/>
      <c r="L197" s="16"/>
      <c r="M197" s="16"/>
      <c r="N197" s="16"/>
      <c r="O197" s="16"/>
    </row>
    <row r="198" spans="1:15" s="8" customFormat="1" ht="25.5">
      <c r="A198" s="49" t="s">
        <v>213</v>
      </c>
      <c r="B198" s="41" t="s">
        <v>502</v>
      </c>
      <c r="C198" s="223">
        <v>41719</v>
      </c>
      <c r="D198" s="223">
        <v>25460</v>
      </c>
      <c r="E198" s="223">
        <v>16259</v>
      </c>
      <c r="F198" s="223">
        <v>879</v>
      </c>
      <c r="G198" s="223">
        <v>39590</v>
      </c>
      <c r="H198" s="223">
        <v>2124</v>
      </c>
      <c r="I198" s="16"/>
      <c r="J198" s="45"/>
      <c r="K198" s="16"/>
      <c r="L198" s="16"/>
      <c r="M198" s="16"/>
      <c r="N198" s="16"/>
      <c r="O198" s="16"/>
    </row>
    <row r="199" spans="1:15" s="8" customFormat="1" ht="12.75">
      <c r="A199" s="49" t="s">
        <v>288</v>
      </c>
      <c r="B199" s="40" t="s">
        <v>152</v>
      </c>
      <c r="C199" s="223">
        <v>17911</v>
      </c>
      <c r="D199" s="223">
        <v>11758</v>
      </c>
      <c r="E199" s="223">
        <v>6153</v>
      </c>
      <c r="F199" s="223">
        <v>679</v>
      </c>
      <c r="G199" s="223">
        <v>17557</v>
      </c>
      <c r="H199" s="223">
        <v>353</v>
      </c>
      <c r="I199" s="16"/>
      <c r="J199" s="45"/>
      <c r="K199" s="16"/>
      <c r="L199" s="16"/>
      <c r="M199" s="16"/>
      <c r="N199" s="16"/>
      <c r="O199" s="16"/>
    </row>
    <row r="200" spans="1:15" s="8" customFormat="1" ht="12.75" customHeight="1">
      <c r="A200" s="51" t="s">
        <v>289</v>
      </c>
      <c r="B200" s="40" t="s">
        <v>153</v>
      </c>
      <c r="C200" s="223">
        <v>14220</v>
      </c>
      <c r="D200" s="223">
        <v>9230</v>
      </c>
      <c r="E200" s="223">
        <v>4990</v>
      </c>
      <c r="F200" s="223">
        <v>539</v>
      </c>
      <c r="G200" s="223">
        <v>14034</v>
      </c>
      <c r="H200" s="223">
        <v>186</v>
      </c>
      <c r="I200" s="16"/>
      <c r="J200" s="45"/>
      <c r="K200" s="16"/>
      <c r="L200" s="16"/>
      <c r="M200" s="16"/>
      <c r="N200" s="16"/>
      <c r="O200" s="16"/>
    </row>
    <row r="201" spans="1:15" s="8" customFormat="1" ht="12.75">
      <c r="A201" s="49">
        <v>72</v>
      </c>
      <c r="B201" s="40" t="s">
        <v>154</v>
      </c>
      <c r="C201" s="223">
        <v>1993</v>
      </c>
      <c r="D201" s="223">
        <v>1371</v>
      </c>
      <c r="E201" s="223">
        <v>622</v>
      </c>
      <c r="F201" s="223">
        <v>32</v>
      </c>
      <c r="G201" s="223">
        <v>1846</v>
      </c>
      <c r="H201" s="223">
        <v>146</v>
      </c>
      <c r="I201" s="16"/>
      <c r="J201" s="45"/>
      <c r="K201" s="16"/>
      <c r="L201" s="16"/>
      <c r="M201" s="16"/>
      <c r="N201" s="16"/>
      <c r="O201" s="16"/>
    </row>
    <row r="202" spans="1:15" s="8" customFormat="1" ht="12.75" customHeight="1">
      <c r="A202" s="51" t="s">
        <v>290</v>
      </c>
      <c r="B202" s="40" t="s">
        <v>155</v>
      </c>
      <c r="C202" s="223">
        <v>1698</v>
      </c>
      <c r="D202" s="223">
        <v>1157</v>
      </c>
      <c r="E202" s="223">
        <v>541</v>
      </c>
      <c r="F202" s="223">
        <v>108</v>
      </c>
      <c r="G202" s="223">
        <v>1677</v>
      </c>
      <c r="H202" s="223">
        <v>21</v>
      </c>
      <c r="I202" s="16"/>
      <c r="J202" s="45"/>
      <c r="K202" s="16"/>
      <c r="L202" s="16"/>
      <c r="M202" s="16"/>
      <c r="N202" s="16"/>
      <c r="O202" s="16"/>
    </row>
    <row r="203" spans="1:15" s="8" customFormat="1" ht="12.75">
      <c r="A203" s="49" t="s">
        <v>291</v>
      </c>
      <c r="B203" s="40" t="s">
        <v>156</v>
      </c>
      <c r="C203" s="223">
        <v>23808</v>
      </c>
      <c r="D203" s="223">
        <v>13702</v>
      </c>
      <c r="E203" s="223">
        <v>10106</v>
      </c>
      <c r="F203" s="223">
        <v>200</v>
      </c>
      <c r="G203" s="223">
        <v>22033</v>
      </c>
      <c r="H203" s="223">
        <v>1771</v>
      </c>
      <c r="I203" s="16"/>
      <c r="J203" s="45"/>
      <c r="K203" s="16"/>
      <c r="L203" s="16"/>
      <c r="M203" s="16"/>
      <c r="N203" s="16"/>
      <c r="O203" s="16"/>
    </row>
    <row r="204" spans="1:15" s="8" customFormat="1" ht="12.75">
      <c r="A204" s="49" t="s">
        <v>335</v>
      </c>
      <c r="B204" s="40" t="s">
        <v>157</v>
      </c>
      <c r="C204" s="223">
        <v>8913</v>
      </c>
      <c r="D204" s="223">
        <v>7814</v>
      </c>
      <c r="E204" s="223">
        <v>1099</v>
      </c>
      <c r="F204" s="223">
        <v>33</v>
      </c>
      <c r="G204" s="223">
        <v>7745</v>
      </c>
      <c r="H204" s="223">
        <v>1168</v>
      </c>
      <c r="I204" s="16"/>
      <c r="J204" s="45"/>
      <c r="K204" s="16"/>
      <c r="L204" s="16"/>
      <c r="M204" s="16"/>
      <c r="N204" s="16"/>
      <c r="O204" s="16"/>
    </row>
    <row r="205" spans="1:15" s="8" customFormat="1" ht="25.5">
      <c r="A205" s="49" t="s">
        <v>214</v>
      </c>
      <c r="B205" s="41" t="s">
        <v>307</v>
      </c>
      <c r="C205" s="223">
        <v>156263</v>
      </c>
      <c r="D205" s="223">
        <v>79077</v>
      </c>
      <c r="E205" s="223">
        <v>77164</v>
      </c>
      <c r="F205" s="223">
        <v>4208</v>
      </c>
      <c r="G205" s="223">
        <v>154404</v>
      </c>
      <c r="H205" s="223">
        <v>1851</v>
      </c>
      <c r="I205" s="16"/>
      <c r="J205" s="45"/>
      <c r="K205" s="16"/>
      <c r="L205" s="16"/>
      <c r="M205" s="16"/>
      <c r="N205" s="16"/>
      <c r="O205" s="16"/>
    </row>
    <row r="206" spans="1:15" s="8" customFormat="1" ht="12.75" customHeight="1">
      <c r="A206" s="49" t="s">
        <v>292</v>
      </c>
      <c r="B206" s="40" t="s">
        <v>158</v>
      </c>
      <c r="C206" s="223">
        <v>36637</v>
      </c>
      <c r="D206" s="223">
        <v>20565</v>
      </c>
      <c r="E206" s="223">
        <v>16072</v>
      </c>
      <c r="F206" s="223">
        <v>590</v>
      </c>
      <c r="G206" s="223">
        <v>36530</v>
      </c>
      <c r="H206" s="223">
        <v>105</v>
      </c>
      <c r="I206" s="16"/>
      <c r="J206" s="45"/>
      <c r="K206" s="16"/>
      <c r="L206" s="16"/>
      <c r="M206" s="16"/>
      <c r="N206" s="16"/>
      <c r="O206" s="16"/>
    </row>
    <row r="207" spans="1:15" s="8" customFormat="1" ht="12.75" customHeight="1">
      <c r="A207" s="170" t="s">
        <v>336</v>
      </c>
      <c r="B207" s="40" t="s">
        <v>337</v>
      </c>
      <c r="C207" s="223">
        <v>26680</v>
      </c>
      <c r="D207" s="223">
        <v>13371</v>
      </c>
      <c r="E207" s="223">
        <v>13309</v>
      </c>
      <c r="F207" s="223">
        <v>321</v>
      </c>
      <c r="G207" s="223">
        <v>26587</v>
      </c>
      <c r="H207" s="223">
        <v>92</v>
      </c>
      <c r="I207" s="16"/>
      <c r="J207" s="45"/>
      <c r="K207" s="16"/>
      <c r="L207" s="16"/>
      <c r="M207" s="16"/>
      <c r="N207" s="16"/>
      <c r="O207" s="16"/>
    </row>
    <row r="208" spans="1:15" s="8" customFormat="1" ht="12.75">
      <c r="A208" s="49" t="s">
        <v>293</v>
      </c>
      <c r="B208" s="40" t="s">
        <v>294</v>
      </c>
      <c r="C208" s="223">
        <v>23654</v>
      </c>
      <c r="D208" s="223">
        <v>11964</v>
      </c>
      <c r="E208" s="223">
        <v>11689</v>
      </c>
      <c r="F208" s="223">
        <v>652</v>
      </c>
      <c r="G208" s="223">
        <v>23231</v>
      </c>
      <c r="H208" s="223">
        <v>423</v>
      </c>
      <c r="I208" s="16"/>
      <c r="J208" s="45"/>
      <c r="K208" s="16"/>
      <c r="L208" s="16"/>
      <c r="M208" s="16"/>
      <c r="N208" s="16"/>
      <c r="O208" s="16"/>
    </row>
    <row r="209" spans="1:15" s="8" customFormat="1" ht="12.75">
      <c r="A209" s="49" t="s">
        <v>295</v>
      </c>
      <c r="B209" s="40" t="s">
        <v>296</v>
      </c>
      <c r="C209" s="223">
        <v>95972</v>
      </c>
      <c r="D209" s="223">
        <v>46548</v>
      </c>
      <c r="E209" s="223">
        <v>49403</v>
      </c>
      <c r="F209" s="223">
        <v>2966</v>
      </c>
      <c r="G209" s="223">
        <v>94643</v>
      </c>
      <c r="H209" s="223">
        <v>1323</v>
      </c>
      <c r="I209" s="16"/>
      <c r="J209" s="45"/>
      <c r="K209" s="16"/>
      <c r="L209" s="16"/>
      <c r="M209" s="16"/>
      <c r="N209" s="16"/>
      <c r="O209" s="16"/>
    </row>
    <row r="210" spans="1:15" s="8" customFormat="1" ht="12.75">
      <c r="A210" s="49">
        <v>86</v>
      </c>
      <c r="B210" s="40" t="s">
        <v>297</v>
      </c>
      <c r="C210" s="223">
        <v>49768</v>
      </c>
      <c r="D210" s="223">
        <v>27542</v>
      </c>
      <c r="E210" s="223">
        <v>22226</v>
      </c>
      <c r="F210" s="223">
        <v>1970</v>
      </c>
      <c r="G210" s="223">
        <v>48918</v>
      </c>
      <c r="H210" s="223">
        <v>848</v>
      </c>
      <c r="I210" s="16"/>
      <c r="J210" s="45"/>
      <c r="K210" s="16"/>
      <c r="L210" s="16"/>
      <c r="M210" s="16"/>
      <c r="N210" s="16"/>
      <c r="O210" s="16"/>
    </row>
    <row r="211" spans="1:15" s="8" customFormat="1" ht="12.75" customHeight="1">
      <c r="A211" s="51" t="s">
        <v>298</v>
      </c>
      <c r="B211" s="40" t="s">
        <v>299</v>
      </c>
      <c r="C211" s="223">
        <v>46204</v>
      </c>
      <c r="D211" s="223">
        <v>19006</v>
      </c>
      <c r="E211" s="223">
        <v>27177</v>
      </c>
      <c r="F211" s="223">
        <v>996</v>
      </c>
      <c r="G211" s="223">
        <v>45725</v>
      </c>
      <c r="H211" s="223">
        <v>475</v>
      </c>
      <c r="I211" s="16"/>
      <c r="J211" s="45"/>
      <c r="K211" s="16"/>
      <c r="L211" s="16"/>
      <c r="M211" s="16"/>
      <c r="N211" s="16"/>
      <c r="O211" s="16"/>
    </row>
    <row r="212" spans="1:15" s="8" customFormat="1" ht="25.5">
      <c r="A212" s="49" t="s">
        <v>215</v>
      </c>
      <c r="B212" s="248" t="s">
        <v>133</v>
      </c>
      <c r="C212" s="223">
        <v>19485</v>
      </c>
      <c r="D212" s="223">
        <v>9574</v>
      </c>
      <c r="E212" s="223">
        <v>9911</v>
      </c>
      <c r="F212" s="223">
        <v>504</v>
      </c>
      <c r="G212" s="223">
        <v>19084</v>
      </c>
      <c r="H212" s="223">
        <v>398</v>
      </c>
      <c r="I212" s="16"/>
      <c r="J212" s="45"/>
      <c r="K212" s="16"/>
      <c r="L212" s="16"/>
      <c r="M212" s="16"/>
      <c r="N212" s="16"/>
      <c r="O212" s="16"/>
    </row>
    <row r="213" spans="1:15" s="8" customFormat="1" ht="12.75">
      <c r="A213" s="49" t="s">
        <v>300</v>
      </c>
      <c r="B213" s="40" t="s">
        <v>301</v>
      </c>
      <c r="C213" s="223">
        <v>3807</v>
      </c>
      <c r="D213" s="223">
        <v>2454</v>
      </c>
      <c r="E213" s="223">
        <v>1353</v>
      </c>
      <c r="F213" s="223" t="s">
        <v>717</v>
      </c>
      <c r="G213" s="223">
        <v>3601</v>
      </c>
      <c r="H213" s="223">
        <v>205</v>
      </c>
      <c r="I213" s="16"/>
      <c r="J213" s="45"/>
      <c r="K213" s="16"/>
      <c r="L213" s="16"/>
      <c r="M213" s="16"/>
      <c r="N213" s="16"/>
      <c r="O213" s="16"/>
    </row>
    <row r="214" spans="1:15" s="8" customFormat="1" ht="12.75">
      <c r="A214" s="49" t="s">
        <v>302</v>
      </c>
      <c r="B214" s="40" t="s">
        <v>159</v>
      </c>
      <c r="C214" s="223">
        <v>15450</v>
      </c>
      <c r="D214" s="223">
        <v>7046</v>
      </c>
      <c r="E214" s="223">
        <v>8404</v>
      </c>
      <c r="F214" s="223">
        <v>409</v>
      </c>
      <c r="G214" s="223">
        <v>15268</v>
      </c>
      <c r="H214" s="223">
        <v>180</v>
      </c>
      <c r="I214" s="16"/>
      <c r="J214" s="45"/>
      <c r="K214" s="16"/>
      <c r="L214" s="16"/>
      <c r="M214" s="16"/>
      <c r="N214" s="16"/>
      <c r="O214" s="16"/>
    </row>
    <row r="215" spans="1:15" s="8" customFormat="1" ht="26.25" customHeight="1">
      <c r="A215" s="49" t="s">
        <v>303</v>
      </c>
      <c r="B215" s="41" t="s">
        <v>160</v>
      </c>
      <c r="C215" s="223">
        <v>228</v>
      </c>
      <c r="D215" s="223">
        <v>74</v>
      </c>
      <c r="E215" s="223">
        <v>154</v>
      </c>
      <c r="F215" s="223" t="s">
        <v>717</v>
      </c>
      <c r="G215" s="223">
        <v>215</v>
      </c>
      <c r="H215" s="223">
        <v>13</v>
      </c>
      <c r="I215" s="16"/>
      <c r="J215" s="45"/>
      <c r="K215" s="16"/>
      <c r="L215" s="16"/>
      <c r="M215" s="16"/>
      <c r="N215" s="16"/>
      <c r="O215" s="16"/>
    </row>
    <row r="216" spans="1:15" s="8" customFormat="1" ht="12.75" customHeight="1">
      <c r="A216" s="49" t="s">
        <v>304</v>
      </c>
      <c r="B216" s="40" t="s">
        <v>305</v>
      </c>
      <c r="C216" s="223" t="s">
        <v>716</v>
      </c>
      <c r="D216" s="223" t="s">
        <v>716</v>
      </c>
      <c r="E216" s="223" t="s">
        <v>716</v>
      </c>
      <c r="F216" s="223" t="s">
        <v>716</v>
      </c>
      <c r="G216" s="223" t="s">
        <v>716</v>
      </c>
      <c r="H216" s="223" t="s">
        <v>716</v>
      </c>
      <c r="I216" s="16"/>
      <c r="J216" s="45"/>
      <c r="K216" s="16"/>
      <c r="L216" s="16"/>
      <c r="M216" s="16"/>
      <c r="N216" s="16"/>
      <c r="O216" s="16"/>
    </row>
    <row r="217" spans="1:15" s="10" customFormat="1" ht="23.25" customHeight="1">
      <c r="A217" s="42"/>
      <c r="B217" s="43" t="s">
        <v>163</v>
      </c>
      <c r="C217" s="98">
        <v>385135</v>
      </c>
      <c r="D217" s="98">
        <v>217606</v>
      </c>
      <c r="E217" s="98">
        <v>167507</v>
      </c>
      <c r="F217" s="98">
        <v>10603</v>
      </c>
      <c r="G217" s="98">
        <v>377145</v>
      </c>
      <c r="H217" s="98">
        <v>7951</v>
      </c>
      <c r="I217" s="31"/>
      <c r="J217" s="164"/>
      <c r="K217" s="46"/>
      <c r="L217" s="46"/>
      <c r="M217" s="46"/>
      <c r="N217" s="46"/>
      <c r="O217" s="46"/>
    </row>
    <row r="218" spans="1:2" ht="20.25" customHeight="1">
      <c r="A218" s="17" t="s">
        <v>196</v>
      </c>
      <c r="B218" s="17"/>
    </row>
    <row r="219" spans="1:8" ht="27.75" customHeight="1">
      <c r="A219" s="400" t="s">
        <v>549</v>
      </c>
      <c r="B219" s="400"/>
      <c r="C219" s="400"/>
      <c r="D219" s="400"/>
      <c r="E219" s="400"/>
      <c r="F219" s="400"/>
      <c r="G219" s="400"/>
      <c r="H219" s="400"/>
    </row>
    <row r="220" spans="1:2" ht="12.75">
      <c r="A220" s="47"/>
      <c r="B220" s="17"/>
    </row>
    <row r="221" spans="1:2" ht="12.75">
      <c r="A221" s="47"/>
      <c r="B221" s="17"/>
    </row>
    <row r="222" spans="1:2" ht="12.75">
      <c r="A222" s="47"/>
      <c r="B222" s="17"/>
    </row>
    <row r="223" spans="1:2" ht="12.75">
      <c r="A223" s="47"/>
      <c r="B223" s="17"/>
    </row>
    <row r="224" spans="1:2" ht="12.75">
      <c r="A224" s="47"/>
      <c r="B224" s="17"/>
    </row>
    <row r="225" spans="1:2" ht="12.75">
      <c r="A225" s="47"/>
      <c r="B225" s="17"/>
    </row>
    <row r="226" spans="1:2" ht="12.75">
      <c r="A226" s="47"/>
      <c r="B226" s="17"/>
    </row>
    <row r="227" spans="1:2" ht="12.75">
      <c r="A227" s="47"/>
      <c r="B227" s="17"/>
    </row>
    <row r="228" spans="1:2" ht="12.75">
      <c r="A228" s="47"/>
      <c r="B228" s="17"/>
    </row>
    <row r="229" spans="1:2" ht="12.75">
      <c r="A229" s="47"/>
      <c r="B229" s="17"/>
    </row>
    <row r="230" spans="1:2" ht="12.75">
      <c r="A230" s="47"/>
      <c r="B230" s="17"/>
    </row>
    <row r="231" spans="1:2" ht="12.75">
      <c r="A231" s="47"/>
      <c r="B231" s="17"/>
    </row>
    <row r="232" spans="1:2" ht="12.75">
      <c r="A232" s="47"/>
      <c r="B232" s="17"/>
    </row>
    <row r="233" spans="1:2" ht="12.75">
      <c r="A233" s="47"/>
      <c r="B233" s="17"/>
    </row>
    <row r="234" spans="1:2" ht="12.75">
      <c r="A234" s="47"/>
      <c r="B234" s="17"/>
    </row>
    <row r="235" spans="1:2" ht="12.75">
      <c r="A235" s="47"/>
      <c r="B235" s="17"/>
    </row>
    <row r="236" spans="1:2" ht="12.75">
      <c r="A236" s="47"/>
      <c r="B236" s="17"/>
    </row>
    <row r="237" spans="1:2" ht="12.75">
      <c r="A237" s="47"/>
      <c r="B237" s="17"/>
    </row>
    <row r="238" spans="1:2" ht="12.75">
      <c r="A238" s="47"/>
      <c r="B238" s="17"/>
    </row>
    <row r="239" spans="1:2" ht="12.75">
      <c r="A239" s="47"/>
      <c r="B239" s="17"/>
    </row>
    <row r="240" spans="1:2" ht="12.75">
      <c r="A240" s="47"/>
      <c r="B240" s="17"/>
    </row>
    <row r="241" spans="1:2" ht="12.75">
      <c r="A241" s="47"/>
      <c r="B241" s="17"/>
    </row>
    <row r="242" spans="1:2" ht="12.75">
      <c r="A242" s="47"/>
      <c r="B242" s="17"/>
    </row>
    <row r="243" spans="1:2" ht="12.75">
      <c r="A243" s="47"/>
      <c r="B243" s="17"/>
    </row>
    <row r="244" spans="1:2" ht="12.75">
      <c r="A244" s="47"/>
      <c r="B244" s="17"/>
    </row>
    <row r="245" spans="1:2" ht="12.75">
      <c r="A245" s="47"/>
      <c r="B245" s="17"/>
    </row>
    <row r="246" spans="1:2" ht="12.75">
      <c r="A246" s="47"/>
      <c r="B246" s="17"/>
    </row>
    <row r="247" spans="1:2" ht="12.75">
      <c r="A247" s="47"/>
      <c r="B247" s="17"/>
    </row>
    <row r="248" spans="1:2" ht="12.75">
      <c r="A248" s="47"/>
      <c r="B248" s="17"/>
    </row>
    <row r="249" spans="1:2" ht="12.75">
      <c r="A249" s="47"/>
      <c r="B249" s="17"/>
    </row>
    <row r="250" spans="1:2" ht="12.75">
      <c r="A250" s="47"/>
      <c r="B250" s="17"/>
    </row>
    <row r="251" spans="1:2" ht="12.75">
      <c r="A251" s="47"/>
      <c r="B251" s="17"/>
    </row>
    <row r="252" spans="1:2" ht="12.75">
      <c r="A252" s="47"/>
      <c r="B252" s="17"/>
    </row>
    <row r="253" spans="1:2" ht="12.75">
      <c r="A253" s="47"/>
      <c r="B253" s="17"/>
    </row>
    <row r="254" spans="1:2" ht="12.75">
      <c r="A254" s="47"/>
      <c r="B254" s="17"/>
    </row>
    <row r="255" spans="1:2" ht="12.75">
      <c r="A255" s="47"/>
      <c r="B255" s="17"/>
    </row>
    <row r="256" spans="1:2" ht="12.75">
      <c r="A256" s="47"/>
      <c r="B256" s="17"/>
    </row>
    <row r="257" spans="1:2" ht="12.75">
      <c r="A257" s="47"/>
      <c r="B257" s="17"/>
    </row>
    <row r="258" spans="1:2" ht="12.75">
      <c r="A258" s="47"/>
      <c r="B258" s="17"/>
    </row>
    <row r="259" spans="1:2" ht="12.75">
      <c r="A259" s="47"/>
      <c r="B259" s="17"/>
    </row>
    <row r="260" spans="1:2" ht="12.75">
      <c r="A260" s="47"/>
      <c r="B260" s="17"/>
    </row>
    <row r="261" spans="1:2" ht="12.75">
      <c r="A261" s="47"/>
      <c r="B261" s="17"/>
    </row>
    <row r="262" spans="1:2" ht="12.75">
      <c r="A262" s="47"/>
      <c r="B262" s="17"/>
    </row>
    <row r="263" spans="1:2" ht="12.75">
      <c r="A263" s="47"/>
      <c r="B263" s="17"/>
    </row>
    <row r="264" spans="1:2" ht="12.75">
      <c r="A264" s="47"/>
      <c r="B264" s="17"/>
    </row>
    <row r="265" spans="1:2" ht="12.75">
      <c r="A265" s="47"/>
      <c r="B265" s="17"/>
    </row>
    <row r="266" spans="1:2" ht="12.75">
      <c r="A266" s="47"/>
      <c r="B266" s="17"/>
    </row>
    <row r="267" spans="1:2" ht="12.75">
      <c r="A267" s="47"/>
      <c r="B267" s="17"/>
    </row>
    <row r="268" spans="1:2" ht="12.75">
      <c r="A268" s="47"/>
      <c r="B268" s="17"/>
    </row>
    <row r="269" spans="1:2" ht="12.75">
      <c r="A269" s="47"/>
      <c r="B269" s="17"/>
    </row>
    <row r="270" spans="1:2" ht="12.75">
      <c r="A270" s="47"/>
      <c r="B270" s="17"/>
    </row>
    <row r="271" spans="1:2" ht="12.75">
      <c r="A271" s="47"/>
      <c r="B271" s="17"/>
    </row>
    <row r="272" spans="1:2" ht="12.75">
      <c r="A272" s="47"/>
      <c r="B272" s="17"/>
    </row>
    <row r="273" spans="1:2" ht="12.75">
      <c r="A273" s="47"/>
      <c r="B273" s="17"/>
    </row>
    <row r="274" spans="1:2" ht="12.75">
      <c r="A274" s="47"/>
      <c r="B274" s="17"/>
    </row>
    <row r="275" spans="1:2" ht="12.75">
      <c r="A275" s="47"/>
      <c r="B275" s="17"/>
    </row>
    <row r="276" spans="1:2" ht="12.75">
      <c r="A276" s="47"/>
      <c r="B276" s="17"/>
    </row>
    <row r="277" spans="1:2" ht="12.75">
      <c r="A277" s="47"/>
      <c r="B277" s="17"/>
    </row>
    <row r="278" spans="1:2" ht="12.75">
      <c r="A278" s="47"/>
      <c r="B278" s="17"/>
    </row>
    <row r="279" spans="1:2" ht="12.75">
      <c r="A279" s="47"/>
      <c r="B279" s="17"/>
    </row>
    <row r="280" spans="1:2" ht="12.75">
      <c r="A280" s="47"/>
      <c r="B280" s="17"/>
    </row>
    <row r="281" spans="1:2" ht="12.75">
      <c r="A281" s="47"/>
      <c r="B281" s="17"/>
    </row>
    <row r="282" spans="1:2" ht="12.75">
      <c r="A282" s="47"/>
      <c r="B282" s="17"/>
    </row>
    <row r="283" spans="1:2" ht="12.75">
      <c r="A283" s="47"/>
      <c r="B283" s="17"/>
    </row>
    <row r="284" spans="1:2" ht="12.75">
      <c r="A284" s="47"/>
      <c r="B284" s="17"/>
    </row>
    <row r="285" spans="1:2" ht="12.75">
      <c r="A285" s="47"/>
      <c r="B285" s="17"/>
    </row>
    <row r="286" spans="1:2" ht="12.75">
      <c r="A286" s="47"/>
      <c r="B286" s="17"/>
    </row>
    <row r="287" spans="1:2" ht="12.75">
      <c r="A287" s="47"/>
      <c r="B287" s="17"/>
    </row>
    <row r="288" spans="1:2" ht="12.75">
      <c r="A288" s="47"/>
      <c r="B288" s="17"/>
    </row>
    <row r="289" spans="1:2" ht="12.75">
      <c r="A289" s="47"/>
      <c r="B289" s="17"/>
    </row>
    <row r="290" spans="1:2" ht="12.75">
      <c r="A290" s="47"/>
      <c r="B290" s="17"/>
    </row>
    <row r="291" spans="1:2" ht="12.75">
      <c r="A291" s="47"/>
      <c r="B291" s="17"/>
    </row>
    <row r="292" spans="1:2" ht="12.75">
      <c r="A292" s="47"/>
      <c r="B292" s="17"/>
    </row>
    <row r="293" spans="1:2" ht="12.75">
      <c r="A293" s="47"/>
      <c r="B293" s="17"/>
    </row>
    <row r="294" spans="1:2" ht="12.75">
      <c r="A294" s="47"/>
      <c r="B294" s="17"/>
    </row>
    <row r="295" spans="1:2" ht="12.75">
      <c r="A295" s="47"/>
      <c r="B295" s="17"/>
    </row>
    <row r="296" spans="1:2" ht="12.75">
      <c r="A296" s="47"/>
      <c r="B296" s="17"/>
    </row>
    <row r="297" spans="1:2" ht="12.75">
      <c r="A297" s="47"/>
      <c r="B297" s="17"/>
    </row>
    <row r="298" spans="1:2" ht="12.75">
      <c r="A298" s="47"/>
      <c r="B298" s="17"/>
    </row>
    <row r="299" spans="1:2" ht="12.75">
      <c r="A299" s="47"/>
      <c r="B299" s="17"/>
    </row>
    <row r="300" spans="1:2" ht="12.75">
      <c r="A300" s="47"/>
      <c r="B300" s="17"/>
    </row>
    <row r="301" spans="1:2" ht="12.75">
      <c r="A301" s="47"/>
      <c r="B301" s="17"/>
    </row>
    <row r="302" spans="1:2" ht="12.75">
      <c r="A302" s="47"/>
      <c r="B302" s="17"/>
    </row>
    <row r="303" spans="1:2" ht="12.75">
      <c r="A303" s="47"/>
      <c r="B303" s="17"/>
    </row>
    <row r="304" spans="1:2" ht="12.75">
      <c r="A304" s="47"/>
      <c r="B304" s="17"/>
    </row>
    <row r="305" spans="1:2" ht="12.75">
      <c r="A305" s="47"/>
      <c r="B305" s="17"/>
    </row>
    <row r="306" spans="1:2" ht="12.75">
      <c r="A306" s="47"/>
      <c r="B306" s="17"/>
    </row>
    <row r="307" spans="1:2" ht="12.75">
      <c r="A307" s="47"/>
      <c r="B307" s="17"/>
    </row>
    <row r="308" spans="1:2" ht="12.75">
      <c r="A308" s="47"/>
      <c r="B308" s="17"/>
    </row>
    <row r="309" spans="1:2" ht="12.75">
      <c r="A309" s="47"/>
      <c r="B309" s="17"/>
    </row>
    <row r="310" spans="1:2" ht="12.75">
      <c r="A310" s="47"/>
      <c r="B310" s="17"/>
    </row>
    <row r="311" spans="1:2" ht="12.75">
      <c r="A311" s="47"/>
      <c r="B311" s="17"/>
    </row>
    <row r="312" spans="1:2" ht="12.75">
      <c r="A312" s="47"/>
      <c r="B312" s="17"/>
    </row>
    <row r="313" spans="1:2" ht="12.75">
      <c r="A313" s="47"/>
      <c r="B313" s="17"/>
    </row>
    <row r="314" spans="1:2" ht="12.75">
      <c r="A314" s="47"/>
      <c r="B314" s="17"/>
    </row>
    <row r="315" spans="1:2" ht="12.75">
      <c r="A315" s="47"/>
      <c r="B315" s="17"/>
    </row>
    <row r="316" spans="1:2" ht="12.75">
      <c r="A316" s="47"/>
      <c r="B316" s="17"/>
    </row>
    <row r="317" spans="1:2" ht="12.75">
      <c r="A317" s="47"/>
      <c r="B317" s="17"/>
    </row>
    <row r="318" spans="1:2" ht="12.75">
      <c r="A318" s="47"/>
      <c r="B318" s="17"/>
    </row>
    <row r="319" spans="1:2" ht="12.75">
      <c r="A319" s="47"/>
      <c r="B319" s="17"/>
    </row>
    <row r="320" spans="1:2" ht="12.75">
      <c r="A320" s="47"/>
      <c r="B320" s="17"/>
    </row>
    <row r="321" spans="1:2" ht="12.75">
      <c r="A321" s="47"/>
      <c r="B321" s="17"/>
    </row>
    <row r="322" spans="1:2" ht="12.75">
      <c r="A322" s="47"/>
      <c r="B322" s="17"/>
    </row>
    <row r="323" spans="1:2" ht="12.75">
      <c r="A323" s="47"/>
      <c r="B323" s="17"/>
    </row>
    <row r="324" spans="1:2" ht="12.75">
      <c r="A324" s="47"/>
      <c r="B324" s="17"/>
    </row>
    <row r="325" spans="1:2" ht="12.75">
      <c r="A325" s="47"/>
      <c r="B325" s="17"/>
    </row>
    <row r="326" spans="1:2" ht="12.75">
      <c r="A326" s="47"/>
      <c r="B326" s="17"/>
    </row>
    <row r="327" spans="1:2" ht="12.75">
      <c r="A327" s="47"/>
      <c r="B327" s="17"/>
    </row>
    <row r="328" spans="1:2" ht="12.75">
      <c r="A328" s="47"/>
      <c r="B328" s="17"/>
    </row>
    <row r="329" spans="1:2" ht="12.75">
      <c r="A329" s="47"/>
      <c r="B329" s="17"/>
    </row>
    <row r="330" spans="1:2" ht="12.75">
      <c r="A330" s="47"/>
      <c r="B330" s="17"/>
    </row>
    <row r="331" spans="1:2" ht="12.75">
      <c r="A331" s="47"/>
      <c r="B331" s="17"/>
    </row>
    <row r="332" spans="1:2" ht="12.75">
      <c r="A332" s="47"/>
      <c r="B332" s="17"/>
    </row>
    <row r="333" spans="1:2" ht="12.75">
      <c r="A333" s="47"/>
      <c r="B333" s="17"/>
    </row>
    <row r="334" spans="1:2" ht="12.75">
      <c r="A334" s="47"/>
      <c r="B334" s="17"/>
    </row>
    <row r="335" spans="1:2" ht="12.75">
      <c r="A335" s="47"/>
      <c r="B335" s="17"/>
    </row>
    <row r="336" spans="1:2" ht="12.75">
      <c r="A336" s="47"/>
      <c r="B336" s="17"/>
    </row>
    <row r="337" spans="1:2" ht="12.75">
      <c r="A337" s="47"/>
      <c r="B337" s="17"/>
    </row>
    <row r="338" spans="1:2" ht="12.75">
      <c r="A338" s="47"/>
      <c r="B338" s="17"/>
    </row>
    <row r="339" spans="1:2" ht="12.75">
      <c r="A339" s="47"/>
      <c r="B339" s="17"/>
    </row>
    <row r="340" spans="1:2" ht="12.75">
      <c r="A340" s="47"/>
      <c r="B340" s="17"/>
    </row>
    <row r="341" spans="1:2" ht="12.75">
      <c r="A341" s="47"/>
      <c r="B341" s="17"/>
    </row>
    <row r="342" spans="1:2" ht="12.75">
      <c r="A342" s="47"/>
      <c r="B342" s="17"/>
    </row>
    <row r="343" spans="1:2" ht="12.75">
      <c r="A343" s="47"/>
      <c r="B343" s="17"/>
    </row>
    <row r="344" spans="1:2" ht="12.75">
      <c r="A344" s="47"/>
      <c r="B344" s="17"/>
    </row>
    <row r="345" spans="1:2" ht="12.75">
      <c r="A345" s="47"/>
      <c r="B345" s="17"/>
    </row>
    <row r="346" spans="1:2" ht="12.75">
      <c r="A346" s="47"/>
      <c r="B346" s="17"/>
    </row>
    <row r="347" spans="1:2" ht="12.75">
      <c r="A347" s="47"/>
      <c r="B347" s="17"/>
    </row>
    <row r="348" spans="1:2" ht="12.75">
      <c r="A348" s="47"/>
      <c r="B348" s="17"/>
    </row>
    <row r="349" spans="1:2" ht="12.75">
      <c r="A349" s="47"/>
      <c r="B349" s="17"/>
    </row>
    <row r="350" spans="1:2" ht="12.75">
      <c r="A350" s="47"/>
      <c r="B350" s="17"/>
    </row>
    <row r="351" spans="1:2" ht="12.75">
      <c r="A351" s="47"/>
      <c r="B351" s="17"/>
    </row>
    <row r="352" spans="1:2" ht="12.75">
      <c r="A352" s="47"/>
      <c r="B352" s="17"/>
    </row>
    <row r="353" spans="1:2" ht="12.75">
      <c r="A353" s="47"/>
      <c r="B353" s="17"/>
    </row>
    <row r="354" spans="1:2" ht="12.75">
      <c r="A354" s="47"/>
      <c r="B354" s="17"/>
    </row>
    <row r="355" spans="1:2" ht="12.75">
      <c r="A355" s="47"/>
      <c r="B355" s="17"/>
    </row>
    <row r="356" spans="1:2" ht="12.75">
      <c r="A356" s="47"/>
      <c r="B356" s="17"/>
    </row>
    <row r="357" spans="1:2" ht="12.75">
      <c r="A357" s="47"/>
      <c r="B357" s="17"/>
    </row>
    <row r="358" spans="1:2" ht="12.75">
      <c r="A358" s="47"/>
      <c r="B358" s="17"/>
    </row>
    <row r="359" spans="1:2" ht="12.75">
      <c r="A359" s="47"/>
      <c r="B359" s="17"/>
    </row>
    <row r="360" spans="1:2" ht="12.75">
      <c r="A360" s="47"/>
      <c r="B360" s="17"/>
    </row>
    <row r="361" spans="1:2" ht="12.75">
      <c r="A361" s="47"/>
      <c r="B361" s="17"/>
    </row>
    <row r="362" spans="1:2" ht="12.75">
      <c r="A362" s="47"/>
      <c r="B362" s="17"/>
    </row>
    <row r="363" spans="1:2" ht="12.75">
      <c r="A363" s="47"/>
      <c r="B363" s="17"/>
    </row>
    <row r="364" spans="1:2" ht="12.75">
      <c r="A364" s="47"/>
      <c r="B364" s="17"/>
    </row>
    <row r="365" spans="1:2" ht="12.75">
      <c r="A365" s="47"/>
      <c r="B365" s="17"/>
    </row>
    <row r="366" spans="1:2" ht="12.75">
      <c r="A366" s="47"/>
      <c r="B366" s="17"/>
    </row>
    <row r="367" spans="1:2" ht="12.75">
      <c r="A367" s="47"/>
      <c r="B367" s="17"/>
    </row>
    <row r="368" spans="1:2" ht="12.75">
      <c r="A368" s="47"/>
      <c r="B368" s="17"/>
    </row>
    <row r="369" spans="1:2" ht="12.75">
      <c r="A369" s="47"/>
      <c r="B369" s="17"/>
    </row>
    <row r="370" spans="1:2" ht="12.75">
      <c r="A370" s="47"/>
      <c r="B370" s="17"/>
    </row>
    <row r="371" spans="1:2" ht="12.75">
      <c r="A371" s="47"/>
      <c r="B371" s="17"/>
    </row>
    <row r="372" spans="1:2" ht="12.75">
      <c r="A372" s="47"/>
      <c r="B372" s="17"/>
    </row>
    <row r="373" spans="1:2" ht="12.75">
      <c r="A373" s="47"/>
      <c r="B373" s="17"/>
    </row>
    <row r="374" spans="1:2" ht="12.75">
      <c r="A374" s="47"/>
      <c r="B374" s="17"/>
    </row>
    <row r="375" spans="1:2" ht="12.75">
      <c r="A375" s="47"/>
      <c r="B375" s="17"/>
    </row>
    <row r="376" spans="1:2" ht="12.75">
      <c r="A376" s="47"/>
      <c r="B376" s="17"/>
    </row>
    <row r="377" spans="1:2" ht="12.75">
      <c r="A377" s="47"/>
      <c r="B377" s="17"/>
    </row>
    <row r="378" spans="1:2" ht="12.75">
      <c r="A378" s="47"/>
      <c r="B378" s="17"/>
    </row>
    <row r="379" spans="1:2" ht="12.75">
      <c r="A379" s="47"/>
      <c r="B379" s="17"/>
    </row>
    <row r="380" spans="1:2" ht="12.75">
      <c r="A380" s="47"/>
      <c r="B380" s="17"/>
    </row>
    <row r="381" spans="1:2" ht="12.75">
      <c r="A381" s="47"/>
      <c r="B381" s="17"/>
    </row>
    <row r="382" spans="1:2" ht="12.75">
      <c r="A382" s="47"/>
      <c r="B382" s="17"/>
    </row>
    <row r="383" spans="1:2" ht="12.75">
      <c r="A383" s="47"/>
      <c r="B383" s="17"/>
    </row>
    <row r="384" spans="1:2" ht="12.75">
      <c r="A384" s="47"/>
      <c r="B384" s="17"/>
    </row>
    <row r="385" spans="1:2" ht="12.75">
      <c r="A385" s="47"/>
      <c r="B385" s="17"/>
    </row>
    <row r="386" spans="1:2" ht="12.75">
      <c r="A386" s="47"/>
      <c r="B386" s="17"/>
    </row>
    <row r="387" spans="1:2" ht="12.75">
      <c r="A387" s="47"/>
      <c r="B387" s="17"/>
    </row>
    <row r="388" spans="1:2" ht="12.75">
      <c r="A388" s="47"/>
      <c r="B388" s="17"/>
    </row>
    <row r="389" spans="1:2" ht="12.75">
      <c r="A389" s="47"/>
      <c r="B389" s="17"/>
    </row>
    <row r="390" spans="1:2" ht="12.75">
      <c r="A390" s="47"/>
      <c r="B390" s="17"/>
    </row>
    <row r="391" spans="1:2" ht="12.75">
      <c r="A391" s="47"/>
      <c r="B391" s="17"/>
    </row>
    <row r="392" spans="1:2" ht="12.75">
      <c r="A392" s="47"/>
      <c r="B392" s="17"/>
    </row>
    <row r="393" spans="1:2" ht="12.75">
      <c r="A393" s="47"/>
      <c r="B393" s="17"/>
    </row>
    <row r="394" spans="1:2" ht="12.75">
      <c r="A394" s="47"/>
      <c r="B394" s="17"/>
    </row>
    <row r="395" spans="1:2" ht="12.75">
      <c r="A395" s="47"/>
      <c r="B395" s="17"/>
    </row>
    <row r="396" spans="1:2" ht="12.75">
      <c r="A396" s="47"/>
      <c r="B396" s="17"/>
    </row>
    <row r="397" spans="1:2" ht="12.75">
      <c r="A397" s="47"/>
      <c r="B397" s="17"/>
    </row>
    <row r="398" spans="1:2" ht="12.75">
      <c r="A398" s="47"/>
      <c r="B398" s="17"/>
    </row>
    <row r="399" spans="1:2" ht="12.75">
      <c r="A399" s="47"/>
      <c r="B399" s="17"/>
    </row>
    <row r="400" spans="1:2" ht="12.75">
      <c r="A400" s="47"/>
      <c r="B400" s="17"/>
    </row>
    <row r="401" spans="1:2" ht="12.75">
      <c r="A401" s="47"/>
      <c r="B401" s="17"/>
    </row>
    <row r="402" spans="1:2" ht="12.75">
      <c r="A402" s="47"/>
      <c r="B402" s="17"/>
    </row>
    <row r="403" spans="1:2" ht="12.75">
      <c r="A403" s="47"/>
      <c r="B403" s="17"/>
    </row>
    <row r="404" spans="1:2" ht="12.75">
      <c r="A404" s="47"/>
      <c r="B404" s="17"/>
    </row>
    <row r="405" spans="1:2" ht="12.75">
      <c r="A405" s="47"/>
      <c r="B405" s="17"/>
    </row>
    <row r="406" spans="1:2" ht="12.75">
      <c r="A406" s="47"/>
      <c r="B406" s="17"/>
    </row>
    <row r="407" spans="1:2" ht="12.75">
      <c r="A407" s="47"/>
      <c r="B407" s="17"/>
    </row>
    <row r="408" spans="1:2" ht="12.75">
      <c r="A408" s="47"/>
      <c r="B408" s="17"/>
    </row>
    <row r="409" spans="1:2" ht="12.75">
      <c r="A409" s="47"/>
      <c r="B409" s="17"/>
    </row>
    <row r="410" spans="1:2" ht="12.75">
      <c r="A410" s="47"/>
      <c r="B410" s="17"/>
    </row>
    <row r="411" spans="1:2" ht="12.75">
      <c r="A411" s="47"/>
      <c r="B411" s="17"/>
    </row>
    <row r="412" spans="1:2" ht="12.75">
      <c r="A412" s="47"/>
      <c r="B412" s="17"/>
    </row>
    <row r="413" spans="1:2" ht="12.75">
      <c r="A413" s="47"/>
      <c r="B413" s="17"/>
    </row>
    <row r="414" spans="1:2" ht="12.75">
      <c r="A414" s="47"/>
      <c r="B414" s="17"/>
    </row>
    <row r="415" spans="1:2" ht="12.75">
      <c r="A415" s="47"/>
      <c r="B415" s="17"/>
    </row>
    <row r="416" spans="1:2" ht="12.75">
      <c r="A416" s="47"/>
      <c r="B416" s="17"/>
    </row>
    <row r="417" spans="1:2" ht="12.75">
      <c r="A417" s="47"/>
      <c r="B417" s="17"/>
    </row>
    <row r="418" spans="1:2" ht="12.75">
      <c r="A418" s="47"/>
      <c r="B418" s="17"/>
    </row>
    <row r="419" spans="1:2" ht="12.75">
      <c r="A419" s="47"/>
      <c r="B419" s="17"/>
    </row>
    <row r="420" spans="1:2" ht="12.75">
      <c r="A420" s="47"/>
      <c r="B420" s="17"/>
    </row>
    <row r="421" spans="1:2" ht="12.75">
      <c r="A421" s="47"/>
      <c r="B421" s="17"/>
    </row>
    <row r="422" spans="1:2" ht="12.75">
      <c r="A422" s="47"/>
      <c r="B422" s="17"/>
    </row>
    <row r="423" spans="1:2" ht="12.75">
      <c r="A423" s="47"/>
      <c r="B423" s="17"/>
    </row>
    <row r="424" spans="1:2" ht="12.75">
      <c r="A424" s="47"/>
      <c r="B424" s="17"/>
    </row>
    <row r="425" spans="1:2" ht="12.75">
      <c r="A425" s="47"/>
      <c r="B425" s="17"/>
    </row>
    <row r="426" spans="1:2" ht="12.75">
      <c r="A426" s="47"/>
      <c r="B426" s="17"/>
    </row>
    <row r="427" spans="1:2" ht="12.75">
      <c r="A427" s="47"/>
      <c r="B427" s="17"/>
    </row>
    <row r="428" spans="1:2" ht="12.75">
      <c r="A428" s="47"/>
      <c r="B428" s="17"/>
    </row>
    <row r="429" spans="1:2" ht="12.75">
      <c r="A429" s="47"/>
      <c r="B429" s="17"/>
    </row>
    <row r="430" spans="1:2" ht="12.75">
      <c r="A430" s="47"/>
      <c r="B430" s="17"/>
    </row>
    <row r="431" spans="1:2" ht="12.75">
      <c r="A431" s="47"/>
      <c r="B431" s="17"/>
    </row>
    <row r="432" spans="1:2" ht="12.75">
      <c r="A432" s="47"/>
      <c r="B432" s="17"/>
    </row>
    <row r="433" spans="1:2" ht="12.75">
      <c r="A433" s="47"/>
      <c r="B433" s="17"/>
    </row>
    <row r="434" spans="1:2" ht="12.75">
      <c r="A434" s="47"/>
      <c r="B434" s="17"/>
    </row>
    <row r="435" spans="1:2" ht="12.75">
      <c r="A435" s="47"/>
      <c r="B435" s="17"/>
    </row>
    <row r="436" spans="1:2" ht="12.75">
      <c r="A436" s="47"/>
      <c r="B436" s="17"/>
    </row>
    <row r="437" spans="1:2" ht="12.75">
      <c r="A437" s="47"/>
      <c r="B437" s="17"/>
    </row>
    <row r="438" spans="1:2" ht="12.75">
      <c r="A438" s="47"/>
      <c r="B438" s="17"/>
    </row>
    <row r="439" spans="1:2" ht="12.75">
      <c r="A439" s="47"/>
      <c r="B439" s="17"/>
    </row>
    <row r="440" spans="1:2" ht="12.75">
      <c r="A440" s="47"/>
      <c r="B440" s="17"/>
    </row>
    <row r="441" spans="1:2" ht="12.75">
      <c r="A441" s="47"/>
      <c r="B441" s="17"/>
    </row>
    <row r="442" spans="1:2" ht="12.75">
      <c r="A442" s="47"/>
      <c r="B442" s="17"/>
    </row>
    <row r="443" spans="1:2" ht="12.75">
      <c r="A443" s="47"/>
      <c r="B443" s="17"/>
    </row>
    <row r="444" spans="1:2" ht="12.75">
      <c r="A444" s="47"/>
      <c r="B444" s="17"/>
    </row>
    <row r="445" spans="1:2" ht="12.75">
      <c r="A445" s="47"/>
      <c r="B445" s="17"/>
    </row>
    <row r="446" spans="1:2" ht="12.75">
      <c r="A446" s="47"/>
      <c r="B446" s="17"/>
    </row>
    <row r="447" spans="1:2" ht="12.75">
      <c r="A447" s="47"/>
      <c r="B447" s="17"/>
    </row>
    <row r="448" spans="1:2" ht="12.75">
      <c r="A448" s="47"/>
      <c r="B448" s="17"/>
    </row>
    <row r="449" spans="1:2" ht="12.75">
      <c r="A449" s="47"/>
      <c r="B449" s="17"/>
    </row>
    <row r="450" spans="1:2" ht="12.75">
      <c r="A450" s="47"/>
      <c r="B450" s="17"/>
    </row>
    <row r="451" spans="1:2" ht="12.75">
      <c r="A451" s="47"/>
      <c r="B451" s="17"/>
    </row>
    <row r="452" spans="1:2" ht="12.75">
      <c r="A452" s="47"/>
      <c r="B452" s="17"/>
    </row>
    <row r="453" spans="1:2" ht="12.75">
      <c r="A453" s="47"/>
      <c r="B453" s="17"/>
    </row>
    <row r="454" spans="1:2" ht="12.75">
      <c r="A454" s="47"/>
      <c r="B454" s="17"/>
    </row>
    <row r="455" spans="1:2" ht="12.75">
      <c r="A455" s="47"/>
      <c r="B455" s="17"/>
    </row>
    <row r="456" spans="1:2" ht="12.75">
      <c r="A456" s="47"/>
      <c r="B456" s="17"/>
    </row>
    <row r="457" spans="1:2" ht="12.75">
      <c r="A457" s="47"/>
      <c r="B457" s="17"/>
    </row>
    <row r="458" spans="1:2" ht="12.75">
      <c r="A458" s="47"/>
      <c r="B458" s="17"/>
    </row>
    <row r="459" spans="1:2" ht="12.75">
      <c r="A459" s="47"/>
      <c r="B459" s="17"/>
    </row>
    <row r="460" spans="1:2" ht="12.75">
      <c r="A460" s="47"/>
      <c r="B460" s="17"/>
    </row>
    <row r="461" spans="1:2" ht="12.75">
      <c r="A461" s="47"/>
      <c r="B461" s="17"/>
    </row>
    <row r="462" spans="1:2" ht="12.75">
      <c r="A462" s="47"/>
      <c r="B462" s="17"/>
    </row>
    <row r="463" spans="1:2" ht="12.75">
      <c r="A463" s="47"/>
      <c r="B463" s="17"/>
    </row>
    <row r="464" spans="1:2" ht="12.75">
      <c r="A464" s="47"/>
      <c r="B464" s="17"/>
    </row>
    <row r="465" spans="1:2" ht="12.75">
      <c r="A465" s="47"/>
      <c r="B465" s="17"/>
    </row>
    <row r="466" spans="1:2" ht="12.75">
      <c r="A466" s="47"/>
      <c r="B466" s="17"/>
    </row>
    <row r="467" spans="1:2" ht="12.75">
      <c r="A467" s="47"/>
      <c r="B467" s="17"/>
    </row>
    <row r="468" spans="1:2" ht="12.75">
      <c r="A468" s="47"/>
      <c r="B468" s="17"/>
    </row>
    <row r="469" spans="1:2" ht="12.75">
      <c r="A469" s="47"/>
      <c r="B469" s="17"/>
    </row>
    <row r="470" spans="1:2" ht="12.75">
      <c r="A470" s="47"/>
      <c r="B470" s="17"/>
    </row>
    <row r="471" spans="1:2" ht="12.75">
      <c r="A471" s="47"/>
      <c r="B471" s="17"/>
    </row>
    <row r="472" spans="1:2" ht="12.75">
      <c r="A472" s="47"/>
      <c r="B472" s="17"/>
    </row>
    <row r="473" spans="1:2" ht="12.75">
      <c r="A473" s="47"/>
      <c r="B473" s="17"/>
    </row>
    <row r="474" spans="1:2" ht="12.75">
      <c r="A474" s="47"/>
      <c r="B474" s="17"/>
    </row>
    <row r="475" spans="1:2" ht="12.75">
      <c r="A475" s="47"/>
      <c r="B475" s="17"/>
    </row>
    <row r="476" spans="1:2" ht="12.75">
      <c r="A476" s="47"/>
      <c r="B476" s="17"/>
    </row>
    <row r="477" spans="1:2" ht="12.75">
      <c r="A477" s="47"/>
      <c r="B477" s="17"/>
    </row>
    <row r="478" spans="1:2" ht="12.75">
      <c r="A478" s="47"/>
      <c r="B478" s="17"/>
    </row>
    <row r="479" spans="1:2" ht="12.75">
      <c r="A479" s="47"/>
      <c r="B479" s="17"/>
    </row>
    <row r="480" spans="1:2" ht="12.75">
      <c r="A480" s="47"/>
      <c r="B480" s="17"/>
    </row>
    <row r="481" spans="1:2" ht="12.75">
      <c r="A481" s="47"/>
      <c r="B481" s="17"/>
    </row>
    <row r="482" spans="1:2" ht="12.75">
      <c r="A482" s="47"/>
      <c r="B482" s="17"/>
    </row>
    <row r="483" spans="1:2" ht="12.75">
      <c r="A483" s="47"/>
      <c r="B483" s="17"/>
    </row>
    <row r="484" spans="1:2" ht="12.75">
      <c r="A484" s="47"/>
      <c r="B484" s="17"/>
    </row>
    <row r="485" spans="1:2" ht="12.75">
      <c r="A485" s="47"/>
      <c r="B485" s="17"/>
    </row>
    <row r="486" spans="1:2" ht="12.75">
      <c r="A486" s="47"/>
      <c r="B486" s="17"/>
    </row>
    <row r="487" spans="1:2" ht="12.75">
      <c r="A487" s="47"/>
      <c r="B487" s="17"/>
    </row>
    <row r="488" spans="1:2" ht="12.75">
      <c r="A488" s="47"/>
      <c r="B488" s="17"/>
    </row>
    <row r="489" spans="1:2" ht="12.75">
      <c r="A489" s="47"/>
      <c r="B489" s="17"/>
    </row>
    <row r="490" spans="1:2" ht="12.75">
      <c r="A490" s="47"/>
      <c r="B490" s="17"/>
    </row>
    <row r="491" spans="1:2" ht="12.75">
      <c r="A491" s="47"/>
      <c r="B491" s="17"/>
    </row>
    <row r="492" spans="1:2" ht="12.75">
      <c r="A492" s="47"/>
      <c r="B492" s="17"/>
    </row>
    <row r="493" spans="1:2" ht="12.75">
      <c r="A493" s="47"/>
      <c r="B493" s="17"/>
    </row>
    <row r="494" spans="1:2" ht="12.75">
      <c r="A494" s="47"/>
      <c r="B494" s="17"/>
    </row>
    <row r="495" spans="1:2" ht="12.75">
      <c r="A495" s="47"/>
      <c r="B495" s="17"/>
    </row>
    <row r="496" spans="1:2" ht="12.75">
      <c r="A496" s="47"/>
      <c r="B496" s="17"/>
    </row>
    <row r="497" spans="1:2" ht="12.75">
      <c r="A497" s="47"/>
      <c r="B497" s="17"/>
    </row>
    <row r="498" spans="1:2" ht="12.75">
      <c r="A498" s="47"/>
      <c r="B498" s="17"/>
    </row>
    <row r="499" spans="1:2" ht="12.75">
      <c r="A499" s="47"/>
      <c r="B499" s="17"/>
    </row>
    <row r="500" spans="1:2" ht="12.75">
      <c r="A500" s="47"/>
      <c r="B500" s="17"/>
    </row>
    <row r="501" spans="1:2" ht="12.75">
      <c r="A501" s="47"/>
      <c r="B501" s="17"/>
    </row>
    <row r="502" spans="1:2" ht="12.75">
      <c r="A502" s="47"/>
      <c r="B502" s="17"/>
    </row>
    <row r="503" spans="1:2" ht="12.75">
      <c r="A503" s="47"/>
      <c r="B503" s="17"/>
    </row>
    <row r="504" spans="1:2" ht="12.75">
      <c r="A504" s="47"/>
      <c r="B504" s="17"/>
    </row>
    <row r="505" spans="1:2" ht="12.75">
      <c r="A505" s="47"/>
      <c r="B505" s="17"/>
    </row>
    <row r="506" spans="1:2" ht="12.75">
      <c r="A506" s="47"/>
      <c r="B506" s="17"/>
    </row>
    <row r="507" spans="1:2" ht="12.75">
      <c r="A507" s="47"/>
      <c r="B507" s="17"/>
    </row>
    <row r="508" spans="1:2" ht="12.75">
      <c r="A508" s="47"/>
      <c r="B508" s="17"/>
    </row>
    <row r="509" spans="1:2" ht="12.75">
      <c r="A509" s="47"/>
      <c r="B509" s="17"/>
    </row>
    <row r="510" spans="1:2" ht="12.75">
      <c r="A510" s="47"/>
      <c r="B510" s="17"/>
    </row>
    <row r="511" spans="1:2" ht="12.75">
      <c r="A511" s="47"/>
      <c r="B511" s="17"/>
    </row>
    <row r="512" spans="1:2" ht="12.75">
      <c r="A512" s="47"/>
      <c r="B512" s="17"/>
    </row>
    <row r="513" spans="1:2" ht="12.75">
      <c r="A513" s="47"/>
      <c r="B513" s="17"/>
    </row>
    <row r="514" spans="1:2" ht="12.75">
      <c r="A514" s="47"/>
      <c r="B514" s="17"/>
    </row>
    <row r="515" spans="1:2" ht="12.75">
      <c r="A515" s="47"/>
      <c r="B515" s="17"/>
    </row>
    <row r="516" spans="1:2" ht="12.75">
      <c r="A516" s="47"/>
      <c r="B516" s="17"/>
    </row>
    <row r="517" spans="1:2" ht="12.75">
      <c r="A517" s="47"/>
      <c r="B517" s="17"/>
    </row>
    <row r="518" spans="1:2" ht="12.75">
      <c r="A518" s="47"/>
      <c r="B518" s="17"/>
    </row>
    <row r="519" spans="1:2" ht="12.75">
      <c r="A519" s="47"/>
      <c r="B519" s="17"/>
    </row>
    <row r="520" spans="1:2" ht="12.75">
      <c r="A520" s="47"/>
      <c r="B520" s="17"/>
    </row>
    <row r="521" spans="1:2" ht="12.75">
      <c r="A521" s="47"/>
      <c r="B521" s="17"/>
    </row>
    <row r="522" spans="1:2" ht="12.75">
      <c r="A522" s="47"/>
      <c r="B522" s="17"/>
    </row>
    <row r="523" spans="1:2" ht="12.75">
      <c r="A523" s="47"/>
      <c r="B523" s="17"/>
    </row>
    <row r="524" spans="1:2" ht="12.75">
      <c r="A524" s="47"/>
      <c r="B524" s="17"/>
    </row>
    <row r="525" spans="1:2" ht="12.75">
      <c r="A525" s="47"/>
      <c r="B525" s="17"/>
    </row>
    <row r="526" spans="1:2" ht="12.75">
      <c r="A526" s="47"/>
      <c r="B526" s="17"/>
    </row>
    <row r="527" spans="1:2" ht="12.75">
      <c r="A527" s="47"/>
      <c r="B527" s="17"/>
    </row>
    <row r="528" spans="1:2" ht="12.75">
      <c r="A528" s="47"/>
      <c r="B528" s="17"/>
    </row>
    <row r="529" spans="1:2" ht="12.75">
      <c r="A529" s="47"/>
      <c r="B529" s="17"/>
    </row>
    <row r="530" spans="1:2" ht="12.75">
      <c r="A530" s="47"/>
      <c r="B530" s="17"/>
    </row>
    <row r="531" spans="1:2" ht="12.75">
      <c r="A531" s="47"/>
      <c r="B531" s="17"/>
    </row>
    <row r="532" spans="1:2" ht="12.75">
      <c r="A532" s="47"/>
      <c r="B532" s="17"/>
    </row>
    <row r="533" spans="1:2" ht="12.75">
      <c r="A533" s="47"/>
      <c r="B533" s="17"/>
    </row>
    <row r="534" spans="1:2" ht="12.75">
      <c r="A534" s="47"/>
      <c r="B534" s="17"/>
    </row>
    <row r="535" spans="1:2" ht="12.75">
      <c r="A535" s="47"/>
      <c r="B535" s="17"/>
    </row>
    <row r="536" spans="1:2" ht="12.75">
      <c r="A536" s="47"/>
      <c r="B536" s="17"/>
    </row>
    <row r="537" spans="1:2" ht="12.75">
      <c r="A537" s="47"/>
      <c r="B537" s="17"/>
    </row>
    <row r="538" ht="12.75">
      <c r="B538" s="39"/>
    </row>
    <row r="539" ht="12.75">
      <c r="B539" s="39"/>
    </row>
    <row r="540" ht="12.75">
      <c r="B540" s="39"/>
    </row>
    <row r="541" ht="12.75">
      <c r="B541" s="39"/>
    </row>
    <row r="542" ht="12.75">
      <c r="B542" s="39"/>
    </row>
    <row r="543" ht="12.75">
      <c r="B543" s="39"/>
    </row>
    <row r="544" ht="12.75">
      <c r="B544" s="39"/>
    </row>
    <row r="545" ht="12.75">
      <c r="B545" s="39"/>
    </row>
    <row r="546" ht="12.75">
      <c r="B546" s="39"/>
    </row>
    <row r="547" ht="12.75">
      <c r="B547" s="39"/>
    </row>
    <row r="548" ht="12.75">
      <c r="B548" s="39"/>
    </row>
    <row r="549" ht="12.75">
      <c r="B549" s="39"/>
    </row>
    <row r="550" ht="12.75">
      <c r="B550" s="39"/>
    </row>
    <row r="551" ht="12.75">
      <c r="B551" s="39"/>
    </row>
    <row r="552" ht="12.75">
      <c r="B552" s="39"/>
    </row>
    <row r="553" ht="12.75">
      <c r="B553" s="39"/>
    </row>
    <row r="554" ht="12.75">
      <c r="B554" s="39"/>
    </row>
    <row r="555" ht="12.75">
      <c r="B555" s="39"/>
    </row>
    <row r="556" ht="12.75">
      <c r="B556" s="39"/>
    </row>
    <row r="557" ht="12.75">
      <c r="B557" s="39"/>
    </row>
    <row r="558" ht="12.75">
      <c r="B558" s="39"/>
    </row>
    <row r="559" ht="12.75">
      <c r="B559" s="39"/>
    </row>
    <row r="560" ht="12.75">
      <c r="B560" s="39"/>
    </row>
    <row r="561" ht="12.75">
      <c r="B561" s="39"/>
    </row>
    <row r="562" ht="12.75">
      <c r="B562" s="39"/>
    </row>
    <row r="563" ht="12.75">
      <c r="B563" s="39"/>
    </row>
    <row r="564" ht="12.75">
      <c r="B564" s="39"/>
    </row>
    <row r="565" ht="12.75">
      <c r="B565" s="39"/>
    </row>
    <row r="566" ht="12.75">
      <c r="B566" s="39"/>
    </row>
    <row r="567" ht="12.75">
      <c r="B567" s="39"/>
    </row>
    <row r="568" ht="12.75">
      <c r="B568" s="39"/>
    </row>
    <row r="569" ht="12.75">
      <c r="B569" s="39"/>
    </row>
    <row r="570" ht="12.75">
      <c r="B570" s="39"/>
    </row>
    <row r="571" ht="12.75">
      <c r="B571" s="39"/>
    </row>
    <row r="572" ht="12.75">
      <c r="B572" s="39"/>
    </row>
    <row r="573" ht="12.75">
      <c r="B573" s="39"/>
    </row>
    <row r="574" ht="12.75">
      <c r="B574" s="39"/>
    </row>
    <row r="575" ht="12.75">
      <c r="B575" s="39"/>
    </row>
    <row r="576" ht="12.75">
      <c r="B576" s="39"/>
    </row>
    <row r="577" ht="12.75">
      <c r="B577" s="39"/>
    </row>
    <row r="578" ht="12.75">
      <c r="B578" s="39"/>
    </row>
    <row r="579" ht="12.75">
      <c r="B579" s="39"/>
    </row>
    <row r="580" ht="12.75">
      <c r="B580" s="39"/>
    </row>
    <row r="581" ht="12.75">
      <c r="B581" s="39"/>
    </row>
    <row r="582" ht="12.75">
      <c r="B582" s="39"/>
    </row>
    <row r="583" ht="12.75">
      <c r="B583" s="39"/>
    </row>
    <row r="584" ht="12.75">
      <c r="B584" s="39"/>
    </row>
    <row r="585" ht="12.75">
      <c r="B585" s="39"/>
    </row>
    <row r="586" ht="12.75">
      <c r="B586" s="39"/>
    </row>
    <row r="587" ht="12.75">
      <c r="B587" s="39"/>
    </row>
    <row r="588" ht="12.75">
      <c r="B588" s="39"/>
    </row>
    <row r="589" ht="12.75">
      <c r="B589" s="39"/>
    </row>
    <row r="590" ht="12.75">
      <c r="B590" s="39"/>
    </row>
    <row r="591" ht="12.75">
      <c r="B591" s="39"/>
    </row>
    <row r="592" ht="12.75">
      <c r="B592" s="39"/>
    </row>
    <row r="593" ht="12.75">
      <c r="B593" s="39"/>
    </row>
    <row r="594" ht="12.75">
      <c r="B594" s="39"/>
    </row>
    <row r="595" ht="12.75">
      <c r="B595" s="39"/>
    </row>
    <row r="596" ht="12.75">
      <c r="B596" s="39"/>
    </row>
    <row r="597" ht="12.75">
      <c r="B597" s="39"/>
    </row>
    <row r="598" ht="12.75">
      <c r="B598" s="39"/>
    </row>
    <row r="599" ht="12.75">
      <c r="B599" s="39"/>
    </row>
    <row r="600" ht="12.75">
      <c r="B600" s="39"/>
    </row>
    <row r="601" ht="12.75">
      <c r="B601" s="39"/>
    </row>
    <row r="602" ht="12.75">
      <c r="B602" s="39"/>
    </row>
    <row r="603" ht="12.75">
      <c r="B603" s="39"/>
    </row>
    <row r="604" ht="12.75">
      <c r="B604" s="39"/>
    </row>
    <row r="605" ht="12.75">
      <c r="B605" s="39"/>
    </row>
    <row r="606" ht="12.75">
      <c r="B606" s="39"/>
    </row>
    <row r="607" ht="12.75">
      <c r="B607" s="39"/>
    </row>
    <row r="608" ht="12.75">
      <c r="B608" s="39"/>
    </row>
    <row r="609" ht="12.75">
      <c r="B609" s="39"/>
    </row>
    <row r="610" ht="12.75">
      <c r="B610" s="39"/>
    </row>
    <row r="611" ht="12.75">
      <c r="B611" s="39"/>
    </row>
    <row r="612" ht="12.75">
      <c r="B612" s="39"/>
    </row>
    <row r="613" ht="12.75">
      <c r="B613" s="39"/>
    </row>
    <row r="614" ht="12.75">
      <c r="B614" s="39"/>
    </row>
    <row r="615" ht="12.75">
      <c r="B615" s="39"/>
    </row>
    <row r="616" ht="12.75">
      <c r="B616" s="39"/>
    </row>
    <row r="617" ht="12.75">
      <c r="B617" s="39"/>
    </row>
    <row r="618" ht="12.75">
      <c r="B618" s="39"/>
    </row>
    <row r="619" ht="12.75">
      <c r="B619" s="39"/>
    </row>
    <row r="620" ht="12.75">
      <c r="B620" s="39"/>
    </row>
    <row r="621" ht="12.75">
      <c r="B621" s="39"/>
    </row>
    <row r="622" ht="12.75">
      <c r="B622" s="39"/>
    </row>
    <row r="623" ht="12.75">
      <c r="B623" s="39"/>
    </row>
    <row r="624" ht="12.75">
      <c r="B624" s="39"/>
    </row>
    <row r="625" ht="12.75">
      <c r="B625" s="39"/>
    </row>
    <row r="626" ht="12.75">
      <c r="B626" s="39"/>
    </row>
    <row r="627" ht="12.75">
      <c r="B627" s="39"/>
    </row>
    <row r="628" ht="12.75">
      <c r="B628" s="39"/>
    </row>
    <row r="629" ht="12.75">
      <c r="B629" s="39"/>
    </row>
    <row r="630" ht="12.75">
      <c r="B630" s="39"/>
    </row>
    <row r="631" ht="12.75">
      <c r="B631" s="39"/>
    </row>
    <row r="632" ht="12.75">
      <c r="B632" s="39"/>
    </row>
    <row r="633" ht="12.75">
      <c r="B633" s="39"/>
    </row>
    <row r="634" ht="12.75">
      <c r="B634" s="39"/>
    </row>
    <row r="635" ht="12.75">
      <c r="B635" s="39"/>
    </row>
    <row r="636" ht="12.75">
      <c r="B636" s="39"/>
    </row>
    <row r="637" ht="12.75">
      <c r="B637" s="39"/>
    </row>
    <row r="638" ht="12.75">
      <c r="B638" s="39"/>
    </row>
    <row r="639" ht="12.75">
      <c r="B639" s="39"/>
    </row>
    <row r="640" ht="12.75">
      <c r="B640" s="39"/>
    </row>
    <row r="641" ht="12.75">
      <c r="B641" s="39"/>
    </row>
    <row r="642" ht="12.75">
      <c r="B642" s="39"/>
    </row>
    <row r="643" ht="12.75">
      <c r="B643" s="39"/>
    </row>
    <row r="644" ht="12.75">
      <c r="B644" s="39"/>
    </row>
    <row r="645" ht="12.75">
      <c r="B645" s="39"/>
    </row>
    <row r="646" ht="12.75">
      <c r="B646" s="39"/>
    </row>
    <row r="647" ht="12.75">
      <c r="B647" s="39"/>
    </row>
    <row r="648" ht="12.75">
      <c r="B648" s="39"/>
    </row>
    <row r="649" ht="12.75">
      <c r="B649" s="39"/>
    </row>
    <row r="650" ht="12.75">
      <c r="B650" s="39"/>
    </row>
    <row r="651" ht="12.75">
      <c r="B651" s="39"/>
    </row>
    <row r="652" ht="12.75">
      <c r="B652" s="39"/>
    </row>
    <row r="653" ht="12.75">
      <c r="B653" s="39"/>
    </row>
    <row r="654" ht="12.75">
      <c r="B654" s="39"/>
    </row>
    <row r="655" ht="12.75">
      <c r="B655" s="39"/>
    </row>
  </sheetData>
  <sheetProtection/>
  <mergeCells count="76">
    <mergeCell ref="H152:H153"/>
    <mergeCell ref="G154:H155"/>
    <mergeCell ref="A157:H157"/>
    <mergeCell ref="A219:H219"/>
    <mergeCell ref="A148:H148"/>
    <mergeCell ref="A149:H149"/>
    <mergeCell ref="A151:A155"/>
    <mergeCell ref="B151:B155"/>
    <mergeCell ref="C151:C155"/>
    <mergeCell ref="D151:H151"/>
    <mergeCell ref="D152:D155"/>
    <mergeCell ref="E152:E155"/>
    <mergeCell ref="F152:F155"/>
    <mergeCell ref="G152:G153"/>
    <mergeCell ref="G79:G80"/>
    <mergeCell ref="H79:H80"/>
    <mergeCell ref="G81:H82"/>
    <mergeCell ref="A84:H84"/>
    <mergeCell ref="A146:H146"/>
    <mergeCell ref="A147:H147"/>
    <mergeCell ref="IO75:IV75"/>
    <mergeCell ref="A76:H76"/>
    <mergeCell ref="A78:A82"/>
    <mergeCell ref="B78:B82"/>
    <mergeCell ref="C78:C82"/>
    <mergeCell ref="D78:H78"/>
    <mergeCell ref="D79:D82"/>
    <mergeCell ref="E79:E82"/>
    <mergeCell ref="F79:F82"/>
    <mergeCell ref="GS75:GZ75"/>
    <mergeCell ref="HA75:HH75"/>
    <mergeCell ref="HI75:HP75"/>
    <mergeCell ref="HQ75:HX75"/>
    <mergeCell ref="HY75:IF75"/>
    <mergeCell ref="IG75:IN75"/>
    <mergeCell ref="EW75:FD75"/>
    <mergeCell ref="FE75:FL75"/>
    <mergeCell ref="FM75:FT75"/>
    <mergeCell ref="FU75:GB75"/>
    <mergeCell ref="GC75:GJ75"/>
    <mergeCell ref="GK75:GR75"/>
    <mergeCell ref="DA75:DH75"/>
    <mergeCell ref="DI75:DP75"/>
    <mergeCell ref="DQ75:DX75"/>
    <mergeCell ref="DY75:EF75"/>
    <mergeCell ref="EG75:EN75"/>
    <mergeCell ref="EO75:EV75"/>
    <mergeCell ref="BE75:BL75"/>
    <mergeCell ref="BM75:BT75"/>
    <mergeCell ref="BU75:CB75"/>
    <mergeCell ref="CC75:CJ75"/>
    <mergeCell ref="CK75:CR75"/>
    <mergeCell ref="CS75:CZ75"/>
    <mergeCell ref="A75:H75"/>
    <mergeCell ref="Q75:X75"/>
    <mergeCell ref="Y75:AF75"/>
    <mergeCell ref="AG75:AN75"/>
    <mergeCell ref="AO75:AV75"/>
    <mergeCell ref="AW75:BD75"/>
    <mergeCell ref="I75:P75"/>
    <mergeCell ref="G6:G7"/>
    <mergeCell ref="H6:H7"/>
    <mergeCell ref="G8:H9"/>
    <mergeCell ref="A11:H11"/>
    <mergeCell ref="A73:H73"/>
    <mergeCell ref="A74:H74"/>
    <mergeCell ref="A1:H1"/>
    <mergeCell ref="A2:H2"/>
    <mergeCell ref="A3:H3"/>
    <mergeCell ref="A5:A9"/>
    <mergeCell ref="B5:B9"/>
    <mergeCell ref="C5:C9"/>
    <mergeCell ref="D5:H5"/>
    <mergeCell ref="D6:D9"/>
    <mergeCell ref="E6:E9"/>
    <mergeCell ref="F6:F9"/>
  </mergeCells>
  <printOptions/>
  <pageMargins left="0.5905511811023623" right="0.5905511811023623" top="0.7874015748031497" bottom="0.1968503937007874" header="0.31496062992125984" footer="0.31496062992125984"/>
  <pageSetup firstPageNumber="21"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3.xml><?xml version="1.0" encoding="utf-8"?>
<worksheet xmlns="http://schemas.openxmlformats.org/spreadsheetml/2006/main" xmlns:r="http://schemas.openxmlformats.org/officeDocument/2006/relationships">
  <dimension ref="A1:AB349"/>
  <sheetViews>
    <sheetView zoomScalePageLayoutView="0" workbookViewId="0" topLeftCell="A1">
      <selection activeCell="A1" sqref="A1"/>
    </sheetView>
  </sheetViews>
  <sheetFormatPr defaultColWidth="11.421875" defaultRowHeight="12.75"/>
  <cols>
    <col min="1" max="1" width="9.7109375" style="8" customWidth="1"/>
    <col min="2" max="2" width="7.8515625" style="52" customWidth="1"/>
    <col min="3" max="3" width="45.8515625" style="52" customWidth="1"/>
    <col min="4" max="4" width="14.28125" style="56" customWidth="1"/>
    <col min="5" max="5" width="15.28125" style="56" customWidth="1"/>
    <col min="6" max="6" width="15.00390625" style="56" customWidth="1"/>
    <col min="7" max="7" width="15.57421875" style="56" customWidth="1"/>
    <col min="8" max="15" width="14.140625" style="56" customWidth="1"/>
    <col min="16" max="16" width="9.7109375" style="16" customWidth="1"/>
    <col min="17" max="16384" width="11.421875" style="52" customWidth="1"/>
  </cols>
  <sheetData>
    <row r="1" spans="2:15" ht="15" customHeight="1">
      <c r="B1" s="9"/>
      <c r="C1" s="9"/>
      <c r="D1" s="9"/>
      <c r="E1" s="9"/>
      <c r="F1" s="9"/>
      <c r="G1" s="311" t="s">
        <v>25</v>
      </c>
      <c r="H1" s="79" t="s">
        <v>691</v>
      </c>
      <c r="I1" s="9"/>
      <c r="J1" s="9"/>
      <c r="K1" s="9"/>
      <c r="L1" s="9"/>
      <c r="M1" s="9"/>
      <c r="N1" s="9"/>
      <c r="O1" s="9"/>
    </row>
    <row r="2" spans="3:15" ht="15" customHeight="1">
      <c r="C2" s="9"/>
      <c r="D2" s="9"/>
      <c r="E2" s="9"/>
      <c r="F2" s="9"/>
      <c r="G2" s="311" t="s">
        <v>410</v>
      </c>
      <c r="H2" s="79" t="s">
        <v>411</v>
      </c>
      <c r="I2" s="9"/>
      <c r="J2" s="9"/>
      <c r="K2" s="9"/>
      <c r="L2" s="9"/>
      <c r="M2" s="9"/>
      <c r="N2" s="9"/>
      <c r="O2" s="9"/>
    </row>
    <row r="3" spans="3:15" ht="14.25" customHeight="1">
      <c r="C3" s="55"/>
      <c r="D3" s="54"/>
      <c r="E3" s="54"/>
      <c r="F3" s="54"/>
      <c r="G3" s="54"/>
      <c r="H3" s="54"/>
      <c r="I3" s="54"/>
      <c r="J3" s="54"/>
      <c r="K3" s="54"/>
      <c r="L3" s="54"/>
      <c r="M3" s="54"/>
      <c r="N3" s="54"/>
      <c r="O3" s="54"/>
    </row>
    <row r="4" spans="1:16" s="8" customFormat="1" ht="17.25" customHeight="1">
      <c r="A4" s="438" t="s">
        <v>409</v>
      </c>
      <c r="B4" s="383" t="s">
        <v>277</v>
      </c>
      <c r="C4" s="430"/>
      <c r="D4" s="379" t="s">
        <v>174</v>
      </c>
      <c r="E4" s="454" t="s">
        <v>308</v>
      </c>
      <c r="F4" s="455"/>
      <c r="G4" s="455"/>
      <c r="H4" s="455"/>
      <c r="I4" s="455"/>
      <c r="J4" s="455"/>
      <c r="K4" s="455"/>
      <c r="L4" s="455"/>
      <c r="M4" s="455"/>
      <c r="N4" s="455"/>
      <c r="O4" s="456"/>
      <c r="P4" s="461" t="s">
        <v>409</v>
      </c>
    </row>
    <row r="5" spans="1:16" s="8" customFormat="1" ht="13.5" customHeight="1">
      <c r="A5" s="439"/>
      <c r="B5" s="452"/>
      <c r="C5" s="432"/>
      <c r="D5" s="381"/>
      <c r="E5" s="378" t="s">
        <v>309</v>
      </c>
      <c r="F5" s="378" t="s">
        <v>310</v>
      </c>
      <c r="G5" s="398" t="s">
        <v>311</v>
      </c>
      <c r="H5" s="381" t="s">
        <v>312</v>
      </c>
      <c r="I5" s="378" t="s">
        <v>313</v>
      </c>
      <c r="J5" s="378" t="s">
        <v>314</v>
      </c>
      <c r="K5" s="378" t="s">
        <v>315</v>
      </c>
      <c r="L5" s="378" t="s">
        <v>316</v>
      </c>
      <c r="M5" s="378" t="s">
        <v>317</v>
      </c>
      <c r="N5" s="378" t="s">
        <v>318</v>
      </c>
      <c r="O5" s="398" t="s">
        <v>319</v>
      </c>
      <c r="P5" s="462"/>
    </row>
    <row r="6" spans="1:16" s="8" customFormat="1" ht="11.25" customHeight="1">
      <c r="A6" s="439"/>
      <c r="B6" s="452"/>
      <c r="C6" s="432"/>
      <c r="D6" s="381"/>
      <c r="E6" s="416"/>
      <c r="F6" s="416"/>
      <c r="G6" s="459"/>
      <c r="H6" s="457"/>
      <c r="I6" s="416"/>
      <c r="J6" s="416"/>
      <c r="K6" s="416"/>
      <c r="L6" s="416"/>
      <c r="M6" s="416"/>
      <c r="N6" s="416"/>
      <c r="O6" s="459"/>
      <c r="P6" s="462"/>
    </row>
    <row r="7" spans="1:16" s="8" customFormat="1" ht="14.25" customHeight="1">
      <c r="A7" s="439"/>
      <c r="B7" s="452"/>
      <c r="C7" s="432"/>
      <c r="D7" s="381"/>
      <c r="E7" s="416"/>
      <c r="F7" s="416"/>
      <c r="G7" s="459"/>
      <c r="H7" s="457"/>
      <c r="I7" s="416"/>
      <c r="J7" s="416"/>
      <c r="K7" s="416"/>
      <c r="L7" s="416"/>
      <c r="M7" s="416"/>
      <c r="N7" s="416"/>
      <c r="O7" s="459"/>
      <c r="P7" s="462"/>
    </row>
    <row r="8" spans="1:16" s="8" customFormat="1" ht="13.5" customHeight="1">
      <c r="A8" s="440"/>
      <c r="B8" s="433"/>
      <c r="C8" s="434"/>
      <c r="D8" s="453"/>
      <c r="E8" s="423"/>
      <c r="F8" s="423"/>
      <c r="G8" s="460"/>
      <c r="H8" s="458"/>
      <c r="I8" s="423"/>
      <c r="J8" s="423"/>
      <c r="K8" s="423"/>
      <c r="L8" s="423"/>
      <c r="M8" s="423"/>
      <c r="N8" s="423"/>
      <c r="O8" s="460"/>
      <c r="P8" s="450"/>
    </row>
    <row r="9" spans="1:16" ht="19.5" customHeight="1">
      <c r="A9" s="250"/>
      <c r="B9" s="61"/>
      <c r="C9" s="61"/>
      <c r="D9" s="61"/>
      <c r="E9" s="61"/>
      <c r="F9" s="61"/>
      <c r="G9" s="61"/>
      <c r="H9" s="61"/>
      <c r="I9" s="61"/>
      <c r="J9" s="61"/>
      <c r="K9" s="61"/>
      <c r="L9" s="61"/>
      <c r="M9" s="61"/>
      <c r="N9" s="61"/>
      <c r="O9" s="61"/>
      <c r="P9" s="250"/>
    </row>
    <row r="10" spans="1:16" ht="15">
      <c r="A10" s="396" t="s">
        <v>174</v>
      </c>
      <c r="B10" s="396"/>
      <c r="C10" s="396"/>
      <c r="D10" s="396"/>
      <c r="E10" s="396"/>
      <c r="F10" s="396"/>
      <c r="G10" s="396"/>
      <c r="H10" s="396" t="s">
        <v>174</v>
      </c>
      <c r="I10" s="396"/>
      <c r="J10" s="396"/>
      <c r="K10" s="396"/>
      <c r="L10" s="396"/>
      <c r="M10" s="396"/>
      <c r="N10" s="396"/>
      <c r="O10" s="396"/>
      <c r="P10" s="396"/>
    </row>
    <row r="11" spans="1:16" ht="19.5" customHeight="1">
      <c r="A11" s="250"/>
      <c r="B11" s="61"/>
      <c r="C11" s="61"/>
      <c r="D11" s="61"/>
      <c r="E11" s="61"/>
      <c r="F11" s="61"/>
      <c r="G11" s="61"/>
      <c r="H11" s="61"/>
      <c r="I11" s="61"/>
      <c r="J11" s="61"/>
      <c r="K11" s="61"/>
      <c r="L11" s="61"/>
      <c r="M11" s="61"/>
      <c r="N11" s="61"/>
      <c r="O11" s="61"/>
      <c r="P11" s="250"/>
    </row>
    <row r="12" spans="1:16" ht="19.5" customHeight="1">
      <c r="A12" s="251"/>
      <c r="B12" s="168" t="s">
        <v>192</v>
      </c>
      <c r="C12" s="94"/>
      <c r="P12" s="256"/>
    </row>
    <row r="13" spans="1:19" ht="14.25">
      <c r="A13" s="252">
        <v>1</v>
      </c>
      <c r="B13" s="156" t="s">
        <v>198</v>
      </c>
      <c r="C13" s="14" t="s">
        <v>127</v>
      </c>
      <c r="D13" s="224">
        <v>13473</v>
      </c>
      <c r="E13" s="224">
        <v>602</v>
      </c>
      <c r="F13" s="224">
        <v>737</v>
      </c>
      <c r="G13" s="224">
        <v>1271</v>
      </c>
      <c r="H13" s="224">
        <v>1175</v>
      </c>
      <c r="I13" s="224">
        <v>964</v>
      </c>
      <c r="J13" s="224">
        <v>1031</v>
      </c>
      <c r="K13" s="224">
        <v>1810</v>
      </c>
      <c r="L13" s="224">
        <v>2250</v>
      </c>
      <c r="M13" s="224">
        <v>2249</v>
      </c>
      <c r="N13" s="224">
        <v>1295</v>
      </c>
      <c r="O13" s="224">
        <v>89</v>
      </c>
      <c r="P13" s="257">
        <v>1</v>
      </c>
      <c r="Q13" s="22"/>
      <c r="R13" s="22"/>
      <c r="S13" s="22"/>
    </row>
    <row r="14" spans="1:19" ht="14.25">
      <c r="A14" s="252">
        <v>2</v>
      </c>
      <c r="B14" s="156" t="s">
        <v>199</v>
      </c>
      <c r="C14" s="14" t="s">
        <v>194</v>
      </c>
      <c r="D14" s="224">
        <v>252300</v>
      </c>
      <c r="E14" s="224">
        <v>6423</v>
      </c>
      <c r="F14" s="224">
        <v>11217</v>
      </c>
      <c r="G14" s="224">
        <v>25254</v>
      </c>
      <c r="H14" s="224">
        <v>29094</v>
      </c>
      <c r="I14" s="224">
        <v>26756</v>
      </c>
      <c r="J14" s="224">
        <v>25242</v>
      </c>
      <c r="K14" s="224">
        <v>33602</v>
      </c>
      <c r="L14" s="224">
        <v>39738</v>
      </c>
      <c r="M14" s="224">
        <v>34435</v>
      </c>
      <c r="N14" s="224">
        <v>19416</v>
      </c>
      <c r="O14" s="224">
        <v>1123</v>
      </c>
      <c r="P14" s="257">
        <v>2</v>
      </c>
      <c r="Q14" s="22"/>
      <c r="R14" s="22"/>
      <c r="S14" s="22"/>
    </row>
    <row r="15" spans="1:19" ht="14.25">
      <c r="A15" s="252">
        <v>3</v>
      </c>
      <c r="B15" s="156" t="s">
        <v>200</v>
      </c>
      <c r="C15" s="14" t="s">
        <v>201</v>
      </c>
      <c r="D15" s="224">
        <v>200180</v>
      </c>
      <c r="E15" s="224">
        <v>4757</v>
      </c>
      <c r="F15" s="224">
        <v>8867</v>
      </c>
      <c r="G15" s="224">
        <v>20659</v>
      </c>
      <c r="H15" s="224">
        <v>23765</v>
      </c>
      <c r="I15" s="224">
        <v>20655</v>
      </c>
      <c r="J15" s="224">
        <v>19496</v>
      </c>
      <c r="K15" s="224">
        <v>26587</v>
      </c>
      <c r="L15" s="224">
        <v>31314</v>
      </c>
      <c r="M15" s="224">
        <v>27520</v>
      </c>
      <c r="N15" s="224">
        <v>15729</v>
      </c>
      <c r="O15" s="224">
        <v>831</v>
      </c>
      <c r="P15" s="257">
        <v>3</v>
      </c>
      <c r="Q15" s="22"/>
      <c r="R15" s="22"/>
      <c r="S15" s="22"/>
    </row>
    <row r="16" spans="1:19" ht="14.25">
      <c r="A16" s="252">
        <v>4</v>
      </c>
      <c r="B16" s="156" t="s">
        <v>202</v>
      </c>
      <c r="C16" s="14" t="s">
        <v>203</v>
      </c>
      <c r="D16" s="224">
        <v>185124</v>
      </c>
      <c r="E16" s="224">
        <v>4471</v>
      </c>
      <c r="F16" s="224">
        <v>8318</v>
      </c>
      <c r="G16" s="224">
        <v>19474</v>
      </c>
      <c r="H16" s="224">
        <v>22435</v>
      </c>
      <c r="I16" s="224">
        <v>19348</v>
      </c>
      <c r="J16" s="224">
        <v>18229</v>
      </c>
      <c r="K16" s="224">
        <v>24336</v>
      </c>
      <c r="L16" s="224">
        <v>28596</v>
      </c>
      <c r="M16" s="224">
        <v>24912</v>
      </c>
      <c r="N16" s="224">
        <v>14224</v>
      </c>
      <c r="O16" s="224">
        <v>781</v>
      </c>
      <c r="P16" s="257">
        <v>4</v>
      </c>
      <c r="Q16" s="22"/>
      <c r="R16" s="22"/>
      <c r="S16" s="22"/>
    </row>
    <row r="17" spans="1:19" ht="14.25">
      <c r="A17" s="252">
        <v>5</v>
      </c>
      <c r="B17" s="156" t="s">
        <v>204</v>
      </c>
      <c r="C17" s="14" t="s">
        <v>195</v>
      </c>
      <c r="D17" s="224">
        <v>52120</v>
      </c>
      <c r="E17" s="224">
        <v>1666</v>
      </c>
      <c r="F17" s="224">
        <v>2350</v>
      </c>
      <c r="G17" s="224">
        <v>4595</v>
      </c>
      <c r="H17" s="224">
        <v>5329</v>
      </c>
      <c r="I17" s="224">
        <v>6101</v>
      </c>
      <c r="J17" s="224">
        <v>5746</v>
      </c>
      <c r="K17" s="224">
        <v>7015</v>
      </c>
      <c r="L17" s="224">
        <v>8424</v>
      </c>
      <c r="M17" s="224">
        <v>6915</v>
      </c>
      <c r="N17" s="224">
        <v>3687</v>
      </c>
      <c r="O17" s="224">
        <v>292</v>
      </c>
      <c r="P17" s="257">
        <v>5</v>
      </c>
      <c r="Q17" s="22"/>
      <c r="R17" s="22"/>
      <c r="S17" s="22"/>
    </row>
    <row r="18" spans="1:19" ht="14.25">
      <c r="A18" s="252">
        <v>6</v>
      </c>
      <c r="B18" s="156" t="s">
        <v>205</v>
      </c>
      <c r="C18" s="14" t="s">
        <v>206</v>
      </c>
      <c r="D18" s="224">
        <v>497804</v>
      </c>
      <c r="E18" s="224">
        <v>9680</v>
      </c>
      <c r="F18" s="224">
        <v>22900</v>
      </c>
      <c r="G18" s="224">
        <v>54103</v>
      </c>
      <c r="H18" s="224">
        <v>56987</v>
      </c>
      <c r="I18" s="224">
        <v>53986</v>
      </c>
      <c r="J18" s="224">
        <v>49357</v>
      </c>
      <c r="K18" s="224">
        <v>63781</v>
      </c>
      <c r="L18" s="224">
        <v>74981</v>
      </c>
      <c r="M18" s="224">
        <v>67552</v>
      </c>
      <c r="N18" s="224">
        <v>41234</v>
      </c>
      <c r="O18" s="224">
        <v>3243</v>
      </c>
      <c r="P18" s="257">
        <v>6</v>
      </c>
      <c r="Q18" s="22"/>
      <c r="R18" s="22"/>
      <c r="S18" s="22"/>
    </row>
    <row r="19" spans="1:19" ht="14.25">
      <c r="A19" s="252">
        <v>7</v>
      </c>
      <c r="B19" s="156" t="s">
        <v>207</v>
      </c>
      <c r="C19" s="14" t="s">
        <v>128</v>
      </c>
      <c r="D19" s="224">
        <v>148406</v>
      </c>
      <c r="E19" s="224">
        <v>3667</v>
      </c>
      <c r="F19" s="224">
        <v>7565</v>
      </c>
      <c r="G19" s="224">
        <v>15754</v>
      </c>
      <c r="H19" s="224">
        <v>16578</v>
      </c>
      <c r="I19" s="224">
        <v>16115</v>
      </c>
      <c r="J19" s="224">
        <v>15623</v>
      </c>
      <c r="K19" s="224">
        <v>20130</v>
      </c>
      <c r="L19" s="224">
        <v>22675</v>
      </c>
      <c r="M19" s="224">
        <v>19152</v>
      </c>
      <c r="N19" s="224">
        <v>10263</v>
      </c>
      <c r="O19" s="224">
        <v>884</v>
      </c>
      <c r="P19" s="257">
        <v>7</v>
      </c>
      <c r="Q19" s="22"/>
      <c r="R19" s="22"/>
      <c r="S19" s="22"/>
    </row>
    <row r="20" spans="1:19" ht="14.25">
      <c r="A20" s="252">
        <v>8</v>
      </c>
      <c r="B20" s="156" t="s">
        <v>208</v>
      </c>
      <c r="C20" s="14" t="s">
        <v>209</v>
      </c>
      <c r="D20" s="224">
        <v>13821</v>
      </c>
      <c r="E20" s="224" t="s">
        <v>717</v>
      </c>
      <c r="F20" s="224">
        <v>555</v>
      </c>
      <c r="G20" s="224">
        <v>1811</v>
      </c>
      <c r="H20" s="224">
        <v>2082</v>
      </c>
      <c r="I20" s="224">
        <v>1982</v>
      </c>
      <c r="J20" s="224">
        <v>1534</v>
      </c>
      <c r="K20" s="224">
        <v>1684</v>
      </c>
      <c r="L20" s="224" t="s">
        <v>717</v>
      </c>
      <c r="M20" s="224" t="s">
        <v>717</v>
      </c>
      <c r="N20" s="224" t="s">
        <v>717</v>
      </c>
      <c r="O20" s="224" t="s">
        <v>717</v>
      </c>
      <c r="P20" s="257">
        <v>8</v>
      </c>
      <c r="Q20" s="22"/>
      <c r="R20" s="22"/>
      <c r="S20" s="22"/>
    </row>
    <row r="21" spans="1:19" ht="14.25">
      <c r="A21" s="252">
        <v>9</v>
      </c>
      <c r="B21" s="156" t="s">
        <v>210</v>
      </c>
      <c r="C21" s="14" t="s">
        <v>129</v>
      </c>
      <c r="D21" s="224">
        <v>12914</v>
      </c>
      <c r="E21" s="224" t="s">
        <v>717</v>
      </c>
      <c r="F21" s="224">
        <v>649</v>
      </c>
      <c r="G21" s="224">
        <v>1174</v>
      </c>
      <c r="H21" s="224">
        <v>1154</v>
      </c>
      <c r="I21" s="224">
        <v>1252</v>
      </c>
      <c r="J21" s="224">
        <v>1906</v>
      </c>
      <c r="K21" s="224">
        <v>2061</v>
      </c>
      <c r="L21" s="224" t="s">
        <v>717</v>
      </c>
      <c r="M21" s="224" t="s">
        <v>717</v>
      </c>
      <c r="N21" s="224">
        <v>815</v>
      </c>
      <c r="O21" s="224">
        <v>32</v>
      </c>
      <c r="P21" s="257">
        <v>9</v>
      </c>
      <c r="Q21" s="22"/>
      <c r="R21" s="22"/>
      <c r="S21" s="22"/>
    </row>
    <row r="22" spans="1:19" ht="14.25">
      <c r="A22" s="252">
        <v>10</v>
      </c>
      <c r="B22" s="156" t="s">
        <v>211</v>
      </c>
      <c r="C22" s="14" t="s">
        <v>212</v>
      </c>
      <c r="D22" s="224">
        <v>6102</v>
      </c>
      <c r="E22" s="224" t="s">
        <v>717</v>
      </c>
      <c r="F22" s="224">
        <v>166</v>
      </c>
      <c r="G22" s="224">
        <v>489</v>
      </c>
      <c r="H22" s="224">
        <v>516</v>
      </c>
      <c r="I22" s="224">
        <v>627</v>
      </c>
      <c r="J22" s="224">
        <v>522</v>
      </c>
      <c r="K22" s="224">
        <v>836</v>
      </c>
      <c r="L22" s="224">
        <v>1088</v>
      </c>
      <c r="M22" s="224">
        <v>1030</v>
      </c>
      <c r="N22" s="224" t="s">
        <v>717</v>
      </c>
      <c r="O22" s="224">
        <v>56</v>
      </c>
      <c r="P22" s="257">
        <v>10</v>
      </c>
      <c r="Q22" s="22"/>
      <c r="R22" s="22"/>
      <c r="S22" s="22"/>
    </row>
    <row r="23" spans="1:19" ht="25.5">
      <c r="A23" s="253">
        <v>11</v>
      </c>
      <c r="B23" s="156" t="s">
        <v>213</v>
      </c>
      <c r="C23" s="18" t="s">
        <v>132</v>
      </c>
      <c r="D23" s="224">
        <v>83101</v>
      </c>
      <c r="E23" s="224">
        <v>1017</v>
      </c>
      <c r="F23" s="224">
        <v>4149</v>
      </c>
      <c r="G23" s="224">
        <v>10096</v>
      </c>
      <c r="H23" s="224">
        <v>10488</v>
      </c>
      <c r="I23" s="224">
        <v>9680</v>
      </c>
      <c r="J23" s="224">
        <v>7955</v>
      </c>
      <c r="K23" s="224">
        <v>9908</v>
      </c>
      <c r="L23" s="224">
        <v>12001</v>
      </c>
      <c r="M23" s="224">
        <v>10832</v>
      </c>
      <c r="N23" s="224">
        <v>6349</v>
      </c>
      <c r="O23" s="224">
        <v>626</v>
      </c>
      <c r="P23" s="257">
        <v>11</v>
      </c>
      <c r="Q23" s="22"/>
      <c r="R23" s="22"/>
      <c r="S23" s="22"/>
    </row>
    <row r="24" spans="1:19" ht="25.5">
      <c r="A24" s="253">
        <v>12</v>
      </c>
      <c r="B24" s="156" t="s">
        <v>214</v>
      </c>
      <c r="C24" s="18" t="s">
        <v>307</v>
      </c>
      <c r="D24" s="224">
        <v>205331</v>
      </c>
      <c r="E24" s="224">
        <v>3946</v>
      </c>
      <c r="F24" s="224">
        <v>8647</v>
      </c>
      <c r="G24" s="224">
        <v>21787</v>
      </c>
      <c r="H24" s="224">
        <v>22980</v>
      </c>
      <c r="I24" s="224">
        <v>21283</v>
      </c>
      <c r="J24" s="224">
        <v>19067</v>
      </c>
      <c r="K24" s="224">
        <v>25685</v>
      </c>
      <c r="L24" s="224">
        <v>31224</v>
      </c>
      <c r="M24" s="224">
        <v>29707</v>
      </c>
      <c r="N24" s="224">
        <v>19848</v>
      </c>
      <c r="O24" s="224">
        <v>1157</v>
      </c>
      <c r="P24" s="257">
        <v>12</v>
      </c>
      <c r="Q24" s="22"/>
      <c r="R24" s="22"/>
      <c r="S24" s="22"/>
    </row>
    <row r="25" spans="1:19" ht="25.5">
      <c r="A25" s="253">
        <v>13</v>
      </c>
      <c r="B25" s="156" t="s">
        <v>215</v>
      </c>
      <c r="C25" s="18" t="s">
        <v>134</v>
      </c>
      <c r="D25" s="224">
        <v>28129</v>
      </c>
      <c r="E25" s="224" t="s">
        <v>717</v>
      </c>
      <c r="F25" s="224">
        <v>1169</v>
      </c>
      <c r="G25" s="224">
        <v>2992</v>
      </c>
      <c r="H25" s="224">
        <v>3189</v>
      </c>
      <c r="I25" s="224">
        <v>3047</v>
      </c>
      <c r="J25" s="224">
        <v>2750</v>
      </c>
      <c r="K25" s="224">
        <v>3477</v>
      </c>
      <c r="L25" s="224">
        <v>4227</v>
      </c>
      <c r="M25" s="224">
        <v>3881</v>
      </c>
      <c r="N25" s="224">
        <v>2455</v>
      </c>
      <c r="O25" s="224" t="s">
        <v>717</v>
      </c>
      <c r="P25" s="257">
        <v>13</v>
      </c>
      <c r="Q25" s="22"/>
      <c r="R25" s="22"/>
      <c r="S25" s="22"/>
    </row>
    <row r="26" spans="1:27" s="57" customFormat="1" ht="25.5" customHeight="1">
      <c r="A26" s="254">
        <v>14</v>
      </c>
      <c r="B26" s="95"/>
      <c r="C26" s="58" t="s">
        <v>320</v>
      </c>
      <c r="D26" s="97">
        <v>763595</v>
      </c>
      <c r="E26" s="98">
        <v>16705</v>
      </c>
      <c r="F26" s="98">
        <v>34854</v>
      </c>
      <c r="G26" s="98">
        <v>80628</v>
      </c>
      <c r="H26" s="98">
        <v>87257</v>
      </c>
      <c r="I26" s="98">
        <v>81706</v>
      </c>
      <c r="J26" s="98">
        <v>75634</v>
      </c>
      <c r="K26" s="98">
        <v>99194</v>
      </c>
      <c r="L26" s="98">
        <v>116975</v>
      </c>
      <c r="M26" s="98">
        <v>104239</v>
      </c>
      <c r="N26" s="98">
        <v>61948</v>
      </c>
      <c r="O26" s="97">
        <v>4455</v>
      </c>
      <c r="P26" s="258">
        <v>14</v>
      </c>
      <c r="Q26" s="91"/>
      <c r="R26" s="91"/>
      <c r="S26" s="91"/>
      <c r="T26" s="91"/>
      <c r="U26" s="91"/>
      <c r="V26" s="91"/>
      <c r="W26" s="91"/>
      <c r="X26" s="91"/>
      <c r="Y26" s="91"/>
      <c r="Z26" s="91"/>
      <c r="AA26" s="91"/>
    </row>
    <row r="27" spans="1:16" ht="19.5" customHeight="1">
      <c r="A27" s="255"/>
      <c r="B27" s="61"/>
      <c r="C27" s="157"/>
      <c r="D27" s="61"/>
      <c r="E27" s="61"/>
      <c r="F27" s="61"/>
      <c r="G27" s="61"/>
      <c r="H27" s="61"/>
      <c r="I27" s="61"/>
      <c r="J27" s="61"/>
      <c r="K27" s="61"/>
      <c r="L27" s="61"/>
      <c r="M27" s="61"/>
      <c r="N27" s="61"/>
      <c r="O27" s="61"/>
      <c r="P27" s="259"/>
    </row>
    <row r="28" spans="1:16" ht="19.5" customHeight="1">
      <c r="A28" s="251"/>
      <c r="B28" s="168" t="s">
        <v>433</v>
      </c>
      <c r="C28" s="94"/>
      <c r="P28" s="256"/>
    </row>
    <row r="29" spans="1:19" ht="14.25">
      <c r="A29" s="252">
        <v>15</v>
      </c>
      <c r="B29" s="156" t="s">
        <v>198</v>
      </c>
      <c r="C29" s="14" t="s">
        <v>127</v>
      </c>
      <c r="D29" s="224">
        <v>728</v>
      </c>
      <c r="E29" s="224">
        <v>16</v>
      </c>
      <c r="F29" s="224">
        <v>74</v>
      </c>
      <c r="G29" s="224">
        <v>128</v>
      </c>
      <c r="H29" s="224">
        <v>89</v>
      </c>
      <c r="I29" s="224">
        <v>84</v>
      </c>
      <c r="J29" s="224">
        <v>115</v>
      </c>
      <c r="K29" s="224">
        <v>90</v>
      </c>
      <c r="L29" s="224">
        <v>80</v>
      </c>
      <c r="M29" s="224">
        <v>47</v>
      </c>
      <c r="N29" s="224">
        <v>5</v>
      </c>
      <c r="O29" s="224" t="s">
        <v>716</v>
      </c>
      <c r="P29" s="257">
        <v>15</v>
      </c>
      <c r="Q29" s="22"/>
      <c r="R29" s="22"/>
      <c r="S29" s="22"/>
    </row>
    <row r="30" spans="1:19" ht="14.25">
      <c r="A30" s="252">
        <v>16</v>
      </c>
      <c r="B30" s="156" t="s">
        <v>199</v>
      </c>
      <c r="C30" s="14" t="s">
        <v>194</v>
      </c>
      <c r="D30" s="224">
        <v>6138</v>
      </c>
      <c r="E30" s="224">
        <v>82</v>
      </c>
      <c r="F30" s="224">
        <v>639</v>
      </c>
      <c r="G30" s="224">
        <v>1041</v>
      </c>
      <c r="H30" s="224">
        <v>979</v>
      </c>
      <c r="I30" s="224">
        <v>945</v>
      </c>
      <c r="J30" s="224">
        <v>901</v>
      </c>
      <c r="K30" s="224">
        <v>683</v>
      </c>
      <c r="L30" s="224">
        <v>465</v>
      </c>
      <c r="M30" s="224">
        <v>258</v>
      </c>
      <c r="N30" s="224">
        <v>132</v>
      </c>
      <c r="O30" s="224">
        <v>13</v>
      </c>
      <c r="P30" s="257">
        <v>16</v>
      </c>
      <c r="Q30" s="22"/>
      <c r="R30" s="22"/>
      <c r="S30" s="22"/>
    </row>
    <row r="31" spans="1:19" ht="14.25">
      <c r="A31" s="252">
        <v>17</v>
      </c>
      <c r="B31" s="156" t="s">
        <v>200</v>
      </c>
      <c r="C31" s="14" t="s">
        <v>201</v>
      </c>
      <c r="D31" s="224">
        <v>4195</v>
      </c>
      <c r="E31" s="224">
        <v>59</v>
      </c>
      <c r="F31" s="224">
        <v>431</v>
      </c>
      <c r="G31" s="224">
        <v>719</v>
      </c>
      <c r="H31" s="224">
        <v>662</v>
      </c>
      <c r="I31" s="224">
        <v>641</v>
      </c>
      <c r="J31" s="224">
        <v>636</v>
      </c>
      <c r="K31" s="224">
        <v>447</v>
      </c>
      <c r="L31" s="224">
        <v>314</v>
      </c>
      <c r="M31" s="224">
        <v>187</v>
      </c>
      <c r="N31" s="224">
        <v>92</v>
      </c>
      <c r="O31" s="224">
        <v>7</v>
      </c>
      <c r="P31" s="257">
        <v>17</v>
      </c>
      <c r="Q31" s="22"/>
      <c r="R31" s="22"/>
      <c r="S31" s="22"/>
    </row>
    <row r="32" spans="1:19" ht="14.25">
      <c r="A32" s="252">
        <v>18</v>
      </c>
      <c r="B32" s="156" t="s">
        <v>202</v>
      </c>
      <c r="C32" s="14" t="s">
        <v>203</v>
      </c>
      <c r="D32" s="224">
        <v>4115</v>
      </c>
      <c r="E32" s="224">
        <v>57</v>
      </c>
      <c r="F32" s="224">
        <v>428</v>
      </c>
      <c r="G32" s="224">
        <v>705</v>
      </c>
      <c r="H32" s="224">
        <v>646</v>
      </c>
      <c r="I32" s="224">
        <v>627</v>
      </c>
      <c r="J32" s="224">
        <v>624</v>
      </c>
      <c r="K32" s="224">
        <v>437</v>
      </c>
      <c r="L32" s="224">
        <v>311</v>
      </c>
      <c r="M32" s="224">
        <v>185</v>
      </c>
      <c r="N32" s="224">
        <v>89</v>
      </c>
      <c r="O32" s="224">
        <v>6</v>
      </c>
      <c r="P32" s="257">
        <v>18</v>
      </c>
      <c r="Q32" s="22"/>
      <c r="R32" s="22"/>
      <c r="S32" s="22"/>
    </row>
    <row r="33" spans="1:19" ht="14.25">
      <c r="A33" s="252">
        <v>19</v>
      </c>
      <c r="B33" s="156" t="s">
        <v>204</v>
      </c>
      <c r="C33" s="14" t="s">
        <v>195</v>
      </c>
      <c r="D33" s="224">
        <v>1943</v>
      </c>
      <c r="E33" s="224">
        <v>23</v>
      </c>
      <c r="F33" s="224">
        <v>208</v>
      </c>
      <c r="G33" s="224">
        <v>322</v>
      </c>
      <c r="H33" s="224">
        <v>317</v>
      </c>
      <c r="I33" s="224">
        <v>304</v>
      </c>
      <c r="J33" s="224">
        <v>265</v>
      </c>
      <c r="K33" s="224">
        <v>236</v>
      </c>
      <c r="L33" s="224">
        <v>151</v>
      </c>
      <c r="M33" s="224">
        <v>71</v>
      </c>
      <c r="N33" s="224">
        <v>40</v>
      </c>
      <c r="O33" s="224">
        <v>6</v>
      </c>
      <c r="P33" s="257">
        <v>19</v>
      </c>
      <c r="Q33" s="22"/>
      <c r="R33" s="22"/>
      <c r="S33" s="22"/>
    </row>
    <row r="34" spans="1:19" ht="14.25">
      <c r="A34" s="252">
        <v>20</v>
      </c>
      <c r="B34" s="156" t="s">
        <v>205</v>
      </c>
      <c r="C34" s="14" t="s">
        <v>206</v>
      </c>
      <c r="D34" s="224">
        <v>16583</v>
      </c>
      <c r="E34" s="224">
        <v>231</v>
      </c>
      <c r="F34" s="224">
        <v>2017</v>
      </c>
      <c r="G34" s="224">
        <v>3126</v>
      </c>
      <c r="H34" s="224">
        <v>2858</v>
      </c>
      <c r="I34" s="224">
        <v>2380</v>
      </c>
      <c r="J34" s="224">
        <v>2031</v>
      </c>
      <c r="K34" s="224">
        <v>1627</v>
      </c>
      <c r="L34" s="224">
        <v>1199</v>
      </c>
      <c r="M34" s="224">
        <v>775</v>
      </c>
      <c r="N34" s="224">
        <v>296</v>
      </c>
      <c r="O34" s="224">
        <v>43</v>
      </c>
      <c r="P34" s="257">
        <v>20</v>
      </c>
      <c r="Q34" s="22"/>
      <c r="R34" s="22"/>
      <c r="S34" s="22"/>
    </row>
    <row r="35" spans="1:19" ht="14.25">
      <c r="A35" s="252">
        <v>21</v>
      </c>
      <c r="B35" s="156" t="s">
        <v>207</v>
      </c>
      <c r="C35" s="14" t="s">
        <v>128</v>
      </c>
      <c r="D35" s="224">
        <v>5433</v>
      </c>
      <c r="E35" s="224">
        <v>90</v>
      </c>
      <c r="F35" s="224">
        <v>756</v>
      </c>
      <c r="G35" s="224">
        <v>960</v>
      </c>
      <c r="H35" s="224">
        <v>839</v>
      </c>
      <c r="I35" s="224">
        <v>777</v>
      </c>
      <c r="J35" s="224">
        <v>734</v>
      </c>
      <c r="K35" s="224">
        <v>556</v>
      </c>
      <c r="L35" s="224">
        <v>392</v>
      </c>
      <c r="M35" s="224">
        <v>225</v>
      </c>
      <c r="N35" s="224">
        <v>89</v>
      </c>
      <c r="O35" s="224">
        <v>15</v>
      </c>
      <c r="P35" s="257">
        <v>21</v>
      </c>
      <c r="Q35" s="22"/>
      <c r="R35" s="22"/>
      <c r="S35" s="22"/>
    </row>
    <row r="36" spans="1:19" ht="14.25">
      <c r="A36" s="252">
        <v>22</v>
      </c>
      <c r="B36" s="156" t="s">
        <v>208</v>
      </c>
      <c r="C36" s="14" t="s">
        <v>209</v>
      </c>
      <c r="D36" s="224">
        <v>262</v>
      </c>
      <c r="E36" s="224" t="s">
        <v>717</v>
      </c>
      <c r="F36" s="224">
        <v>22</v>
      </c>
      <c r="G36" s="224">
        <v>63</v>
      </c>
      <c r="H36" s="224">
        <v>62</v>
      </c>
      <c r="I36" s="224">
        <v>45</v>
      </c>
      <c r="J36" s="224">
        <v>21</v>
      </c>
      <c r="K36" s="224">
        <v>29</v>
      </c>
      <c r="L36" s="224" t="s">
        <v>717</v>
      </c>
      <c r="M36" s="224" t="s">
        <v>717</v>
      </c>
      <c r="N36" s="224" t="s">
        <v>717</v>
      </c>
      <c r="O36" s="224" t="s">
        <v>717</v>
      </c>
      <c r="P36" s="257">
        <v>22</v>
      </c>
      <c r="Q36" s="22"/>
      <c r="R36" s="22"/>
      <c r="S36" s="22"/>
    </row>
    <row r="37" spans="1:19" ht="14.25">
      <c r="A37" s="252">
        <v>23</v>
      </c>
      <c r="B37" s="156" t="s">
        <v>210</v>
      </c>
      <c r="C37" s="14" t="s">
        <v>129</v>
      </c>
      <c r="D37" s="224">
        <v>43</v>
      </c>
      <c r="E37" s="224" t="s">
        <v>717</v>
      </c>
      <c r="F37" s="224">
        <v>3</v>
      </c>
      <c r="G37" s="224">
        <v>3</v>
      </c>
      <c r="H37" s="224">
        <v>15</v>
      </c>
      <c r="I37" s="224">
        <v>8</v>
      </c>
      <c r="J37" s="224">
        <v>4</v>
      </c>
      <c r="K37" s="224">
        <v>5</v>
      </c>
      <c r="L37" s="224" t="s">
        <v>717</v>
      </c>
      <c r="M37" s="224" t="s">
        <v>717</v>
      </c>
      <c r="N37" s="224" t="s">
        <v>716</v>
      </c>
      <c r="O37" s="224" t="s">
        <v>716</v>
      </c>
      <c r="P37" s="257">
        <v>23</v>
      </c>
      <c r="Q37" s="22"/>
      <c r="R37" s="22"/>
      <c r="S37" s="22"/>
    </row>
    <row r="38" spans="1:19" ht="14.25">
      <c r="A38" s="252">
        <v>24</v>
      </c>
      <c r="B38" s="156" t="s">
        <v>211</v>
      </c>
      <c r="C38" s="14" t="s">
        <v>212</v>
      </c>
      <c r="D38" s="224">
        <v>108</v>
      </c>
      <c r="E38" s="224" t="s">
        <v>717</v>
      </c>
      <c r="F38" s="224">
        <v>12</v>
      </c>
      <c r="G38" s="224">
        <v>11</v>
      </c>
      <c r="H38" s="224">
        <v>26</v>
      </c>
      <c r="I38" s="224">
        <v>12</v>
      </c>
      <c r="J38" s="224">
        <v>15</v>
      </c>
      <c r="K38" s="224">
        <v>10</v>
      </c>
      <c r="L38" s="224">
        <v>10</v>
      </c>
      <c r="M38" s="224">
        <v>9</v>
      </c>
      <c r="N38" s="224" t="s">
        <v>717</v>
      </c>
      <c r="O38" s="224" t="s">
        <v>716</v>
      </c>
      <c r="P38" s="257">
        <v>24</v>
      </c>
      <c r="Q38" s="22"/>
      <c r="R38" s="22"/>
      <c r="S38" s="22"/>
    </row>
    <row r="39" spans="1:19" ht="25.5">
      <c r="A39" s="253">
        <v>25</v>
      </c>
      <c r="B39" s="156" t="s">
        <v>213</v>
      </c>
      <c r="C39" s="18" t="s">
        <v>132</v>
      </c>
      <c r="D39" s="224">
        <v>6664</v>
      </c>
      <c r="E39" s="224">
        <v>93</v>
      </c>
      <c r="F39" s="224">
        <v>939</v>
      </c>
      <c r="G39" s="224">
        <v>1233</v>
      </c>
      <c r="H39" s="224">
        <v>970</v>
      </c>
      <c r="I39" s="224">
        <v>857</v>
      </c>
      <c r="J39" s="224">
        <v>796</v>
      </c>
      <c r="K39" s="224">
        <v>721</v>
      </c>
      <c r="L39" s="224">
        <v>541</v>
      </c>
      <c r="M39" s="224">
        <v>368</v>
      </c>
      <c r="N39" s="224">
        <v>132</v>
      </c>
      <c r="O39" s="224">
        <v>14</v>
      </c>
      <c r="P39" s="257">
        <v>25</v>
      </c>
      <c r="Q39" s="22"/>
      <c r="R39" s="22"/>
      <c r="S39" s="22"/>
    </row>
    <row r="40" spans="1:19" ht="25.5">
      <c r="A40" s="253">
        <v>26</v>
      </c>
      <c r="B40" s="156" t="s">
        <v>214</v>
      </c>
      <c r="C40" s="18" t="s">
        <v>307</v>
      </c>
      <c r="D40" s="224">
        <v>3306</v>
      </c>
      <c r="E40" s="224">
        <v>39</v>
      </c>
      <c r="F40" s="224">
        <v>206</v>
      </c>
      <c r="G40" s="224">
        <v>710</v>
      </c>
      <c r="H40" s="224">
        <v>807</v>
      </c>
      <c r="I40" s="224">
        <v>566</v>
      </c>
      <c r="J40" s="224">
        <v>369</v>
      </c>
      <c r="K40" s="224">
        <v>233</v>
      </c>
      <c r="L40" s="224">
        <v>182</v>
      </c>
      <c r="M40" s="224">
        <v>128</v>
      </c>
      <c r="N40" s="224">
        <v>56</v>
      </c>
      <c r="O40" s="224">
        <v>10</v>
      </c>
      <c r="P40" s="257">
        <v>26</v>
      </c>
      <c r="Q40" s="22"/>
      <c r="R40" s="22"/>
      <c r="S40" s="22"/>
    </row>
    <row r="41" spans="1:19" ht="25.5">
      <c r="A41" s="253">
        <v>27</v>
      </c>
      <c r="B41" s="156" t="s">
        <v>215</v>
      </c>
      <c r="C41" s="18" t="s">
        <v>134</v>
      </c>
      <c r="D41" s="224">
        <v>767</v>
      </c>
      <c r="E41" s="224" t="s">
        <v>717</v>
      </c>
      <c r="F41" s="224">
        <v>79</v>
      </c>
      <c r="G41" s="224">
        <v>146</v>
      </c>
      <c r="H41" s="224">
        <v>139</v>
      </c>
      <c r="I41" s="224">
        <v>115</v>
      </c>
      <c r="J41" s="224">
        <v>92</v>
      </c>
      <c r="K41" s="224">
        <v>73</v>
      </c>
      <c r="L41" s="224">
        <v>59</v>
      </c>
      <c r="M41" s="224">
        <v>39</v>
      </c>
      <c r="N41" s="224">
        <v>16</v>
      </c>
      <c r="O41" s="224" t="s">
        <v>717</v>
      </c>
      <c r="P41" s="257">
        <v>27</v>
      </c>
      <c r="Q41" s="22"/>
      <c r="R41" s="22"/>
      <c r="S41" s="22"/>
    </row>
    <row r="42" spans="1:27" s="57" customFormat="1" ht="25.5" customHeight="1">
      <c r="A42" s="254">
        <v>28</v>
      </c>
      <c r="B42" s="95"/>
      <c r="C42" s="58" t="s">
        <v>320</v>
      </c>
      <c r="D42" s="97">
        <v>23449</v>
      </c>
      <c r="E42" s="98">
        <v>329</v>
      </c>
      <c r="F42" s="98">
        <v>2730</v>
      </c>
      <c r="G42" s="98">
        <v>4295</v>
      </c>
      <c r="H42" s="98">
        <v>3926</v>
      </c>
      <c r="I42" s="98">
        <v>3409</v>
      </c>
      <c r="J42" s="98">
        <v>3047</v>
      </c>
      <c r="K42" s="98">
        <v>2400</v>
      </c>
      <c r="L42" s="98">
        <v>1744</v>
      </c>
      <c r="M42" s="98">
        <v>1080</v>
      </c>
      <c r="N42" s="98">
        <v>433</v>
      </c>
      <c r="O42" s="97">
        <v>56</v>
      </c>
      <c r="P42" s="258">
        <v>28</v>
      </c>
      <c r="Q42" s="91"/>
      <c r="R42" s="91"/>
      <c r="S42" s="91"/>
      <c r="T42" s="91"/>
      <c r="U42" s="91"/>
      <c r="V42" s="91"/>
      <c r="W42" s="91"/>
      <c r="X42" s="91"/>
      <c r="Y42" s="91"/>
      <c r="Z42" s="91"/>
      <c r="AA42" s="91"/>
    </row>
    <row r="43" spans="1:16" ht="19.5" customHeight="1">
      <c r="A43" s="255"/>
      <c r="B43" s="61"/>
      <c r="C43" s="157"/>
      <c r="D43" s="61"/>
      <c r="E43" s="61"/>
      <c r="F43" s="61"/>
      <c r="G43" s="61"/>
      <c r="H43" s="61"/>
      <c r="I43" s="61"/>
      <c r="J43" s="61"/>
      <c r="K43" s="61"/>
      <c r="L43" s="61"/>
      <c r="M43" s="61"/>
      <c r="N43" s="61"/>
      <c r="O43" s="61"/>
      <c r="P43" s="259"/>
    </row>
    <row r="44" spans="1:16" ht="19.5" customHeight="1">
      <c r="A44" s="251"/>
      <c r="B44" s="168" t="s">
        <v>174</v>
      </c>
      <c r="C44" s="94"/>
      <c r="P44" s="256"/>
    </row>
    <row r="45" spans="1:28" ht="14.25">
      <c r="A45" s="252">
        <v>29</v>
      </c>
      <c r="B45" s="156" t="s">
        <v>198</v>
      </c>
      <c r="C45" s="14" t="s">
        <v>127</v>
      </c>
      <c r="D45" s="224">
        <v>14204</v>
      </c>
      <c r="E45" s="223">
        <v>618</v>
      </c>
      <c r="F45" s="223">
        <v>811</v>
      </c>
      <c r="G45" s="223">
        <v>1399</v>
      </c>
      <c r="H45" s="223">
        <v>1264</v>
      </c>
      <c r="I45" s="223">
        <v>1049</v>
      </c>
      <c r="J45" s="223">
        <v>1146</v>
      </c>
      <c r="K45" s="223">
        <v>1900</v>
      </c>
      <c r="L45" s="223">
        <v>2331</v>
      </c>
      <c r="M45" s="223">
        <v>2297</v>
      </c>
      <c r="N45" s="223">
        <v>1300</v>
      </c>
      <c r="O45" s="224">
        <v>89</v>
      </c>
      <c r="P45" s="257">
        <v>29</v>
      </c>
      <c r="Q45" s="59"/>
      <c r="R45" s="59"/>
      <c r="S45" s="59"/>
      <c r="T45" s="59"/>
      <c r="U45" s="59"/>
      <c r="V45" s="59"/>
      <c r="W45" s="59"/>
      <c r="X45" s="59"/>
      <c r="Y45" s="59"/>
      <c r="Z45" s="59"/>
      <c r="AA45" s="59"/>
      <c r="AB45" s="59"/>
    </row>
    <row r="46" spans="1:27" ht="14.25">
      <c r="A46" s="252">
        <v>30</v>
      </c>
      <c r="B46" s="156" t="s">
        <v>199</v>
      </c>
      <c r="C46" s="14" t="s">
        <v>194</v>
      </c>
      <c r="D46" s="224">
        <v>258466</v>
      </c>
      <c r="E46" s="223">
        <v>6506</v>
      </c>
      <c r="F46" s="223">
        <v>11857</v>
      </c>
      <c r="G46" s="223">
        <v>26300</v>
      </c>
      <c r="H46" s="223">
        <v>30079</v>
      </c>
      <c r="I46" s="223">
        <v>27703</v>
      </c>
      <c r="J46" s="223">
        <v>26147</v>
      </c>
      <c r="K46" s="223">
        <v>34289</v>
      </c>
      <c r="L46" s="223">
        <v>40206</v>
      </c>
      <c r="M46" s="223">
        <v>34695</v>
      </c>
      <c r="N46" s="223">
        <v>19548</v>
      </c>
      <c r="O46" s="224">
        <v>1136</v>
      </c>
      <c r="P46" s="257">
        <v>30</v>
      </c>
      <c r="Q46" s="59"/>
      <c r="R46" s="59"/>
      <c r="S46" s="59"/>
      <c r="T46" s="59"/>
      <c r="U46" s="59"/>
      <c r="V46" s="59"/>
      <c r="W46" s="59"/>
      <c r="X46" s="59"/>
      <c r="Y46" s="59"/>
      <c r="Z46" s="59"/>
      <c r="AA46" s="59"/>
    </row>
    <row r="47" spans="1:27" ht="14.25">
      <c r="A47" s="252">
        <v>31</v>
      </c>
      <c r="B47" s="156" t="s">
        <v>200</v>
      </c>
      <c r="C47" s="14" t="s">
        <v>201</v>
      </c>
      <c r="D47" s="224">
        <v>204401</v>
      </c>
      <c r="E47" s="223">
        <v>4816</v>
      </c>
      <c r="F47" s="223">
        <v>9299</v>
      </c>
      <c r="G47" s="223">
        <v>21383</v>
      </c>
      <c r="H47" s="223">
        <v>24433</v>
      </c>
      <c r="I47" s="223">
        <v>21298</v>
      </c>
      <c r="J47" s="223">
        <v>20135</v>
      </c>
      <c r="K47" s="223">
        <v>27038</v>
      </c>
      <c r="L47" s="223">
        <v>31631</v>
      </c>
      <c r="M47" s="223">
        <v>27709</v>
      </c>
      <c r="N47" s="223">
        <v>15821</v>
      </c>
      <c r="O47" s="224">
        <v>838</v>
      </c>
      <c r="P47" s="257">
        <v>31</v>
      </c>
      <c r="Q47" s="59"/>
      <c r="R47" s="59"/>
      <c r="S47" s="59"/>
      <c r="T47" s="59"/>
      <c r="U47" s="59"/>
      <c r="V47" s="59"/>
      <c r="W47" s="59"/>
      <c r="X47" s="59"/>
      <c r="Y47" s="59"/>
      <c r="Z47" s="59"/>
      <c r="AA47" s="59"/>
    </row>
    <row r="48" spans="1:27" ht="14.25">
      <c r="A48" s="252">
        <v>32</v>
      </c>
      <c r="B48" s="156" t="s">
        <v>202</v>
      </c>
      <c r="C48" s="14" t="s">
        <v>203</v>
      </c>
      <c r="D48" s="224">
        <v>189265</v>
      </c>
      <c r="E48" s="223">
        <v>4528</v>
      </c>
      <c r="F48" s="223">
        <v>8747</v>
      </c>
      <c r="G48" s="223">
        <v>20184</v>
      </c>
      <c r="H48" s="223">
        <v>23087</v>
      </c>
      <c r="I48" s="223">
        <v>19977</v>
      </c>
      <c r="J48" s="223">
        <v>18856</v>
      </c>
      <c r="K48" s="223">
        <v>24777</v>
      </c>
      <c r="L48" s="223">
        <v>28910</v>
      </c>
      <c r="M48" s="223">
        <v>25099</v>
      </c>
      <c r="N48" s="223">
        <v>14313</v>
      </c>
      <c r="O48" s="224">
        <v>787</v>
      </c>
      <c r="P48" s="257">
        <v>32</v>
      </c>
      <c r="Q48" s="59"/>
      <c r="R48" s="59"/>
      <c r="S48" s="59"/>
      <c r="T48" s="59"/>
      <c r="U48" s="59"/>
      <c r="V48" s="59"/>
      <c r="W48" s="59"/>
      <c r="X48" s="59"/>
      <c r="Y48" s="59"/>
      <c r="Z48" s="59"/>
      <c r="AA48" s="59"/>
    </row>
    <row r="49" spans="1:27" ht="14.25">
      <c r="A49" s="252">
        <v>33</v>
      </c>
      <c r="B49" s="156" t="s">
        <v>204</v>
      </c>
      <c r="C49" s="14" t="s">
        <v>195</v>
      </c>
      <c r="D49" s="224">
        <v>54065</v>
      </c>
      <c r="E49" s="223">
        <v>1690</v>
      </c>
      <c r="F49" s="223">
        <v>2558</v>
      </c>
      <c r="G49" s="223">
        <v>4917</v>
      </c>
      <c r="H49" s="223">
        <v>5646</v>
      </c>
      <c r="I49" s="223">
        <v>6405</v>
      </c>
      <c r="J49" s="223">
        <v>6012</v>
      </c>
      <c r="K49" s="223">
        <v>7251</v>
      </c>
      <c r="L49" s="223">
        <v>8575</v>
      </c>
      <c r="M49" s="223">
        <v>6986</v>
      </c>
      <c r="N49" s="223">
        <v>3727</v>
      </c>
      <c r="O49" s="224">
        <v>298</v>
      </c>
      <c r="P49" s="257">
        <v>33</v>
      </c>
      <c r="Q49" s="59"/>
      <c r="R49" s="59"/>
      <c r="S49" s="59"/>
      <c r="T49" s="59"/>
      <c r="U49" s="59"/>
      <c r="V49" s="59"/>
      <c r="W49" s="59"/>
      <c r="X49" s="59"/>
      <c r="Y49" s="59"/>
      <c r="Z49" s="59"/>
      <c r="AA49" s="59"/>
    </row>
    <row r="50" spans="1:27" ht="14.25">
      <c r="A50" s="252">
        <v>34</v>
      </c>
      <c r="B50" s="156" t="s">
        <v>205</v>
      </c>
      <c r="C50" s="14" t="s">
        <v>206</v>
      </c>
      <c r="D50" s="224">
        <v>514454</v>
      </c>
      <c r="E50" s="223">
        <v>9913</v>
      </c>
      <c r="F50" s="223">
        <v>24926</v>
      </c>
      <c r="G50" s="223">
        <v>57239</v>
      </c>
      <c r="H50" s="223">
        <v>59851</v>
      </c>
      <c r="I50" s="223">
        <v>56378</v>
      </c>
      <c r="J50" s="223">
        <v>51397</v>
      </c>
      <c r="K50" s="223">
        <v>65417</v>
      </c>
      <c r="L50" s="223">
        <v>76186</v>
      </c>
      <c r="M50" s="223">
        <v>68329</v>
      </c>
      <c r="N50" s="223">
        <v>41532</v>
      </c>
      <c r="O50" s="224">
        <v>3286</v>
      </c>
      <c r="P50" s="257">
        <v>34</v>
      </c>
      <c r="Q50" s="59"/>
      <c r="R50" s="59"/>
      <c r="S50" s="59"/>
      <c r="T50" s="59"/>
      <c r="U50" s="59"/>
      <c r="V50" s="59"/>
      <c r="W50" s="59"/>
      <c r="X50" s="59"/>
      <c r="Y50" s="59"/>
      <c r="Z50" s="59"/>
      <c r="AA50" s="59"/>
    </row>
    <row r="51" spans="1:27" ht="14.25">
      <c r="A51" s="252">
        <v>35</v>
      </c>
      <c r="B51" s="156" t="s">
        <v>207</v>
      </c>
      <c r="C51" s="14" t="s">
        <v>128</v>
      </c>
      <c r="D51" s="224">
        <v>153866</v>
      </c>
      <c r="E51" s="223">
        <v>3759</v>
      </c>
      <c r="F51" s="223">
        <v>8326</v>
      </c>
      <c r="G51" s="223">
        <v>16715</v>
      </c>
      <c r="H51" s="223">
        <v>17418</v>
      </c>
      <c r="I51" s="223">
        <v>16899</v>
      </c>
      <c r="J51" s="223">
        <v>16362</v>
      </c>
      <c r="K51" s="223">
        <v>20688</v>
      </c>
      <c r="L51" s="223">
        <v>23070</v>
      </c>
      <c r="M51" s="223">
        <v>19378</v>
      </c>
      <c r="N51" s="223">
        <v>10352</v>
      </c>
      <c r="O51" s="224">
        <v>899</v>
      </c>
      <c r="P51" s="257">
        <v>35</v>
      </c>
      <c r="Q51" s="59"/>
      <c r="R51" s="59"/>
      <c r="S51" s="59"/>
      <c r="T51" s="59"/>
      <c r="U51" s="59"/>
      <c r="V51" s="59"/>
      <c r="W51" s="59"/>
      <c r="X51" s="59"/>
      <c r="Y51" s="59"/>
      <c r="Z51" s="59"/>
      <c r="AA51" s="59"/>
    </row>
    <row r="52" spans="1:27" ht="14.25">
      <c r="A52" s="252">
        <v>36</v>
      </c>
      <c r="B52" s="156" t="s">
        <v>208</v>
      </c>
      <c r="C52" s="14" t="s">
        <v>209</v>
      </c>
      <c r="D52" s="224">
        <v>14085</v>
      </c>
      <c r="E52" s="223">
        <v>118</v>
      </c>
      <c r="F52" s="223">
        <v>578</v>
      </c>
      <c r="G52" s="223">
        <v>1875</v>
      </c>
      <c r="H52" s="223">
        <v>2144</v>
      </c>
      <c r="I52" s="223">
        <v>2027</v>
      </c>
      <c r="J52" s="223">
        <v>1555</v>
      </c>
      <c r="K52" s="223">
        <v>1713</v>
      </c>
      <c r="L52" s="223">
        <v>1763</v>
      </c>
      <c r="M52" s="223">
        <v>1340</v>
      </c>
      <c r="N52" s="223">
        <v>808</v>
      </c>
      <c r="O52" s="224">
        <v>164</v>
      </c>
      <c r="P52" s="257">
        <v>36</v>
      </c>
      <c r="Q52" s="59"/>
      <c r="R52" s="59"/>
      <c r="S52" s="59"/>
      <c r="T52" s="59"/>
      <c r="U52" s="59"/>
      <c r="V52" s="59"/>
      <c r="W52" s="59"/>
      <c r="X52" s="59"/>
      <c r="Y52" s="59"/>
      <c r="Z52" s="59"/>
      <c r="AA52" s="59"/>
    </row>
    <row r="53" spans="1:27" ht="14.25">
      <c r="A53" s="252">
        <v>37</v>
      </c>
      <c r="B53" s="156" t="s">
        <v>210</v>
      </c>
      <c r="C53" s="14" t="s">
        <v>129</v>
      </c>
      <c r="D53" s="224">
        <v>12957</v>
      </c>
      <c r="E53" s="223">
        <v>242</v>
      </c>
      <c r="F53" s="223">
        <v>652</v>
      </c>
      <c r="G53" s="223">
        <v>1177</v>
      </c>
      <c r="H53" s="223">
        <v>1169</v>
      </c>
      <c r="I53" s="223">
        <v>1260</v>
      </c>
      <c r="J53" s="223">
        <v>1910</v>
      </c>
      <c r="K53" s="223">
        <v>2066</v>
      </c>
      <c r="L53" s="223">
        <v>2018</v>
      </c>
      <c r="M53" s="223">
        <v>1616</v>
      </c>
      <c r="N53" s="223">
        <v>815</v>
      </c>
      <c r="O53" s="224">
        <v>32</v>
      </c>
      <c r="P53" s="257">
        <v>37</v>
      </c>
      <c r="Q53" s="59"/>
      <c r="R53" s="59"/>
      <c r="S53" s="59"/>
      <c r="T53" s="59"/>
      <c r="U53" s="59"/>
      <c r="V53" s="59"/>
      <c r="W53" s="59"/>
      <c r="X53" s="59"/>
      <c r="Y53" s="59"/>
      <c r="Z53" s="59"/>
      <c r="AA53" s="59"/>
    </row>
    <row r="54" spans="1:27" ht="14.25">
      <c r="A54" s="252">
        <v>38</v>
      </c>
      <c r="B54" s="156" t="s">
        <v>211</v>
      </c>
      <c r="C54" s="14" t="s">
        <v>212</v>
      </c>
      <c r="D54" s="224">
        <v>6212</v>
      </c>
      <c r="E54" s="223">
        <v>76</v>
      </c>
      <c r="F54" s="223">
        <v>178</v>
      </c>
      <c r="G54" s="223">
        <v>501</v>
      </c>
      <c r="H54" s="223">
        <v>542</v>
      </c>
      <c r="I54" s="223">
        <v>639</v>
      </c>
      <c r="J54" s="223">
        <v>537</v>
      </c>
      <c r="K54" s="223">
        <v>846</v>
      </c>
      <c r="L54" s="223">
        <v>1099</v>
      </c>
      <c r="M54" s="223">
        <v>1039</v>
      </c>
      <c r="N54" s="223">
        <v>699</v>
      </c>
      <c r="O54" s="224">
        <v>56</v>
      </c>
      <c r="P54" s="257">
        <v>38</v>
      </c>
      <c r="Q54" s="59"/>
      <c r="R54" s="59"/>
      <c r="S54" s="59"/>
      <c r="T54" s="59"/>
      <c r="U54" s="59"/>
      <c r="V54" s="59"/>
      <c r="W54" s="59"/>
      <c r="X54" s="59"/>
      <c r="Y54" s="59"/>
      <c r="Z54" s="59"/>
      <c r="AA54" s="59"/>
    </row>
    <row r="55" spans="1:27" ht="25.5">
      <c r="A55" s="253">
        <v>39</v>
      </c>
      <c r="B55" s="156" t="s">
        <v>213</v>
      </c>
      <c r="C55" s="18" t="s">
        <v>132</v>
      </c>
      <c r="D55" s="224">
        <v>89784</v>
      </c>
      <c r="E55" s="223">
        <v>1110</v>
      </c>
      <c r="F55" s="223">
        <v>5090</v>
      </c>
      <c r="G55" s="223">
        <v>11332</v>
      </c>
      <c r="H55" s="223">
        <v>11462</v>
      </c>
      <c r="I55" s="223">
        <v>10538</v>
      </c>
      <c r="J55" s="223">
        <v>8753</v>
      </c>
      <c r="K55" s="223">
        <v>10632</v>
      </c>
      <c r="L55" s="223">
        <v>12543</v>
      </c>
      <c r="M55" s="223">
        <v>11201</v>
      </c>
      <c r="N55" s="223">
        <v>6483</v>
      </c>
      <c r="O55" s="224">
        <v>640</v>
      </c>
      <c r="P55" s="257">
        <v>39</v>
      </c>
      <c r="Q55" s="59"/>
      <c r="R55" s="59"/>
      <c r="S55" s="59"/>
      <c r="T55" s="59"/>
      <c r="U55" s="59"/>
      <c r="V55" s="59"/>
      <c r="W55" s="59"/>
      <c r="X55" s="59"/>
      <c r="Y55" s="59"/>
      <c r="Z55" s="59"/>
      <c r="AA55" s="59"/>
    </row>
    <row r="56" spans="1:27" ht="25.5">
      <c r="A56" s="253">
        <v>40</v>
      </c>
      <c r="B56" s="156" t="s">
        <v>214</v>
      </c>
      <c r="C56" s="18" t="s">
        <v>307</v>
      </c>
      <c r="D56" s="224">
        <v>208651</v>
      </c>
      <c r="E56" s="223">
        <v>3985</v>
      </c>
      <c r="F56" s="223">
        <v>8854</v>
      </c>
      <c r="G56" s="223">
        <v>22500</v>
      </c>
      <c r="H56" s="223">
        <v>23788</v>
      </c>
      <c r="I56" s="223">
        <v>21853</v>
      </c>
      <c r="J56" s="223">
        <v>19438</v>
      </c>
      <c r="K56" s="223">
        <v>25921</v>
      </c>
      <c r="L56" s="223">
        <v>31406</v>
      </c>
      <c r="M56" s="223">
        <v>29835</v>
      </c>
      <c r="N56" s="223">
        <v>19904</v>
      </c>
      <c r="O56" s="224">
        <v>1167</v>
      </c>
      <c r="P56" s="257">
        <v>40</v>
      </c>
      <c r="Q56" s="59"/>
      <c r="R56" s="59"/>
      <c r="S56" s="59"/>
      <c r="T56" s="59"/>
      <c r="U56" s="59"/>
      <c r="V56" s="59"/>
      <c r="W56" s="59"/>
      <c r="X56" s="59"/>
      <c r="Y56" s="59"/>
      <c r="Z56" s="59"/>
      <c r="AA56" s="59"/>
    </row>
    <row r="57" spans="1:27" ht="25.5">
      <c r="A57" s="253">
        <v>41</v>
      </c>
      <c r="B57" s="156" t="s">
        <v>215</v>
      </c>
      <c r="C57" s="18" t="s">
        <v>134</v>
      </c>
      <c r="D57" s="224">
        <v>28899</v>
      </c>
      <c r="E57" s="223">
        <v>623</v>
      </c>
      <c r="F57" s="223">
        <v>1248</v>
      </c>
      <c r="G57" s="223">
        <v>3139</v>
      </c>
      <c r="H57" s="223">
        <v>3328</v>
      </c>
      <c r="I57" s="223">
        <v>3162</v>
      </c>
      <c r="J57" s="223">
        <v>2842</v>
      </c>
      <c r="K57" s="223">
        <v>3551</v>
      </c>
      <c r="L57" s="223">
        <v>4287</v>
      </c>
      <c r="M57" s="223">
        <v>3920</v>
      </c>
      <c r="N57" s="223">
        <v>2471</v>
      </c>
      <c r="O57" s="224">
        <v>328</v>
      </c>
      <c r="P57" s="257">
        <v>41</v>
      </c>
      <c r="Q57" s="59"/>
      <c r="R57" s="59"/>
      <c r="S57" s="59"/>
      <c r="T57" s="59"/>
      <c r="U57" s="59"/>
      <c r="V57" s="59"/>
      <c r="W57" s="59"/>
      <c r="X57" s="59"/>
      <c r="Y57" s="59"/>
      <c r="Z57" s="59"/>
      <c r="AA57" s="59"/>
    </row>
    <row r="58" spans="1:27" s="57" customFormat="1" ht="25.5" customHeight="1">
      <c r="A58" s="254">
        <v>42</v>
      </c>
      <c r="B58" s="95"/>
      <c r="C58" s="58" t="s">
        <v>321</v>
      </c>
      <c r="D58" s="97">
        <v>787142</v>
      </c>
      <c r="E58" s="98">
        <v>17037</v>
      </c>
      <c r="F58" s="98">
        <v>37594</v>
      </c>
      <c r="G58" s="98">
        <v>84938</v>
      </c>
      <c r="H58" s="98">
        <v>91195</v>
      </c>
      <c r="I58" s="98">
        <v>85130</v>
      </c>
      <c r="J58" s="98">
        <v>78694</v>
      </c>
      <c r="K58" s="98">
        <v>101607</v>
      </c>
      <c r="L58" s="98">
        <v>118729</v>
      </c>
      <c r="M58" s="98">
        <v>105324</v>
      </c>
      <c r="N58" s="98">
        <v>62383</v>
      </c>
      <c r="O58" s="97">
        <v>4511</v>
      </c>
      <c r="P58" s="258">
        <v>42</v>
      </c>
      <c r="Q58" s="91"/>
      <c r="R58" s="91"/>
      <c r="S58" s="91"/>
      <c r="T58" s="91"/>
      <c r="U58" s="91"/>
      <c r="V58" s="91"/>
      <c r="W58" s="91"/>
      <c r="X58" s="91"/>
      <c r="Y58" s="91"/>
      <c r="Z58" s="91"/>
      <c r="AA58" s="91"/>
    </row>
    <row r="59" spans="1:17" s="8" customFormat="1" ht="33.75" customHeight="1">
      <c r="A59" s="8" t="s">
        <v>196</v>
      </c>
      <c r="C59" s="17"/>
      <c r="D59" s="29"/>
      <c r="E59" s="1"/>
      <c r="F59" s="1"/>
      <c r="G59" s="1"/>
      <c r="H59" s="2"/>
      <c r="I59" s="2"/>
      <c r="J59" s="2"/>
      <c r="K59" s="2"/>
      <c r="L59" s="2"/>
      <c r="P59" s="16"/>
      <c r="Q59" s="21"/>
    </row>
    <row r="60" spans="1:16" s="8" customFormat="1" ht="33" customHeight="1">
      <c r="A60" s="374" t="s">
        <v>550</v>
      </c>
      <c r="B60" s="374"/>
      <c r="C60" s="374"/>
      <c r="D60" s="374"/>
      <c r="E60" s="374"/>
      <c r="F60" s="374"/>
      <c r="G60" s="374"/>
      <c r="H60" s="249"/>
      <c r="I60" s="249"/>
      <c r="J60" s="249"/>
      <c r="K60" s="249"/>
      <c r="L60" s="249"/>
      <c r="M60" s="249"/>
      <c r="N60" s="249"/>
      <c r="O60" s="249"/>
      <c r="P60" s="16"/>
    </row>
    <row r="61" spans="2:15" ht="14.25">
      <c r="B61" s="96"/>
      <c r="C61" s="96"/>
      <c r="D61" s="96"/>
      <c r="E61" s="96"/>
      <c r="F61" s="96"/>
      <c r="G61" s="56" t="s">
        <v>26</v>
      </c>
      <c r="H61" s="312" t="s">
        <v>691</v>
      </c>
      <c r="I61" s="96"/>
      <c r="J61" s="96"/>
      <c r="K61" s="96"/>
      <c r="L61" s="96"/>
      <c r="M61" s="96"/>
      <c r="N61" s="96"/>
      <c r="O61" s="96"/>
    </row>
    <row r="62" spans="2:15" ht="14.25">
      <c r="B62" s="96"/>
      <c r="C62" s="96"/>
      <c r="D62" s="96"/>
      <c r="E62" s="96"/>
      <c r="F62" s="96"/>
      <c r="G62" s="56" t="s">
        <v>410</v>
      </c>
      <c r="H62" s="312" t="s">
        <v>411</v>
      </c>
      <c r="I62" s="96"/>
      <c r="J62" s="96"/>
      <c r="K62" s="96"/>
      <c r="L62" s="96"/>
      <c r="M62" s="96"/>
      <c r="N62" s="96"/>
      <c r="O62" s="96"/>
    </row>
    <row r="63" spans="3:15" ht="14.25">
      <c r="C63" s="53"/>
      <c r="D63" s="54"/>
      <c r="E63" s="54"/>
      <c r="F63" s="54"/>
      <c r="G63" s="54"/>
      <c r="H63" s="54"/>
      <c r="I63" s="54"/>
      <c r="J63" s="54"/>
      <c r="K63" s="54"/>
      <c r="L63" s="54"/>
      <c r="M63" s="54"/>
      <c r="N63" s="54"/>
      <c r="O63" s="54"/>
    </row>
    <row r="64" spans="1:16" s="8" customFormat="1" ht="17.25" customHeight="1">
      <c r="A64" s="438" t="s">
        <v>409</v>
      </c>
      <c r="B64" s="383" t="s">
        <v>277</v>
      </c>
      <c r="C64" s="430"/>
      <c r="D64" s="379" t="s">
        <v>174</v>
      </c>
      <c r="E64" s="454" t="s">
        <v>308</v>
      </c>
      <c r="F64" s="455"/>
      <c r="G64" s="455"/>
      <c r="H64" s="455"/>
      <c r="I64" s="455"/>
      <c r="J64" s="455"/>
      <c r="K64" s="455"/>
      <c r="L64" s="455"/>
      <c r="M64" s="455"/>
      <c r="N64" s="455"/>
      <c r="O64" s="456"/>
      <c r="P64" s="461" t="s">
        <v>409</v>
      </c>
    </row>
    <row r="65" spans="1:16" s="8" customFormat="1" ht="13.5" customHeight="1">
      <c r="A65" s="439"/>
      <c r="B65" s="452"/>
      <c r="C65" s="432"/>
      <c r="D65" s="381"/>
      <c r="E65" s="378" t="s">
        <v>309</v>
      </c>
      <c r="F65" s="378" t="s">
        <v>310</v>
      </c>
      <c r="G65" s="398" t="s">
        <v>311</v>
      </c>
      <c r="H65" s="381" t="s">
        <v>312</v>
      </c>
      <c r="I65" s="378" t="s">
        <v>313</v>
      </c>
      <c r="J65" s="378" t="s">
        <v>314</v>
      </c>
      <c r="K65" s="378" t="s">
        <v>315</v>
      </c>
      <c r="L65" s="378" t="s">
        <v>316</v>
      </c>
      <c r="M65" s="378" t="s">
        <v>317</v>
      </c>
      <c r="N65" s="378" t="s">
        <v>318</v>
      </c>
      <c r="O65" s="398" t="s">
        <v>319</v>
      </c>
      <c r="P65" s="462"/>
    </row>
    <row r="66" spans="1:16" s="8" customFormat="1" ht="11.25" customHeight="1">
      <c r="A66" s="439"/>
      <c r="B66" s="452"/>
      <c r="C66" s="432"/>
      <c r="D66" s="381"/>
      <c r="E66" s="416"/>
      <c r="F66" s="416"/>
      <c r="G66" s="459"/>
      <c r="H66" s="457"/>
      <c r="I66" s="416"/>
      <c r="J66" s="416"/>
      <c r="K66" s="416"/>
      <c r="L66" s="416"/>
      <c r="M66" s="416"/>
      <c r="N66" s="416"/>
      <c r="O66" s="459"/>
      <c r="P66" s="462"/>
    </row>
    <row r="67" spans="1:16" s="8" customFormat="1" ht="14.25" customHeight="1">
      <c r="A67" s="439"/>
      <c r="B67" s="452"/>
      <c r="C67" s="432"/>
      <c r="D67" s="381"/>
      <c r="E67" s="416"/>
      <c r="F67" s="416"/>
      <c r="G67" s="459"/>
      <c r="H67" s="457"/>
      <c r="I67" s="416"/>
      <c r="J67" s="416"/>
      <c r="K67" s="416"/>
      <c r="L67" s="416"/>
      <c r="M67" s="416"/>
      <c r="N67" s="416"/>
      <c r="O67" s="459"/>
      <c r="P67" s="462"/>
    </row>
    <row r="68" spans="1:16" s="8" customFormat="1" ht="13.5" customHeight="1">
      <c r="A68" s="440"/>
      <c r="B68" s="433"/>
      <c r="C68" s="434"/>
      <c r="D68" s="453"/>
      <c r="E68" s="423"/>
      <c r="F68" s="423"/>
      <c r="G68" s="460"/>
      <c r="H68" s="458"/>
      <c r="I68" s="423"/>
      <c r="J68" s="423"/>
      <c r="K68" s="423"/>
      <c r="L68" s="423"/>
      <c r="M68" s="423"/>
      <c r="N68" s="423"/>
      <c r="O68" s="460"/>
      <c r="P68" s="450"/>
    </row>
    <row r="69" spans="1:16" ht="19.5" customHeight="1">
      <c r="A69" s="250"/>
      <c r="B69" s="61"/>
      <c r="C69" s="61"/>
      <c r="D69" s="61"/>
      <c r="E69" s="61"/>
      <c r="F69" s="61"/>
      <c r="G69" s="61"/>
      <c r="H69" s="61"/>
      <c r="I69" s="61"/>
      <c r="J69" s="61"/>
      <c r="K69" s="61"/>
      <c r="L69" s="61"/>
      <c r="M69" s="61"/>
      <c r="N69" s="61"/>
      <c r="O69" s="61"/>
      <c r="P69" s="250"/>
    </row>
    <row r="70" spans="1:16" ht="14.25" customHeight="1">
      <c r="A70" s="396" t="s">
        <v>306</v>
      </c>
      <c r="B70" s="396"/>
      <c r="C70" s="396"/>
      <c r="D70" s="396"/>
      <c r="E70" s="396"/>
      <c r="F70" s="396"/>
      <c r="G70" s="396"/>
      <c r="H70" s="396" t="s">
        <v>306</v>
      </c>
      <c r="I70" s="396"/>
      <c r="J70" s="396"/>
      <c r="K70" s="396"/>
      <c r="L70" s="396"/>
      <c r="M70" s="396"/>
      <c r="N70" s="396"/>
      <c r="O70" s="396"/>
      <c r="P70" s="396"/>
    </row>
    <row r="71" spans="1:16" ht="19.5" customHeight="1">
      <c r="A71" s="250"/>
      <c r="B71" s="61"/>
      <c r="C71" s="61"/>
      <c r="D71" s="61"/>
      <c r="E71" s="61"/>
      <c r="F71" s="61"/>
      <c r="G71" s="61"/>
      <c r="H71" s="61"/>
      <c r="I71" s="61"/>
      <c r="J71" s="61"/>
      <c r="K71" s="61"/>
      <c r="L71" s="61"/>
      <c r="M71" s="61"/>
      <c r="N71" s="61"/>
      <c r="O71" s="61"/>
      <c r="P71" s="250"/>
    </row>
    <row r="72" spans="1:16" ht="19.5" customHeight="1">
      <c r="A72" s="251"/>
      <c r="B72" s="168" t="s">
        <v>192</v>
      </c>
      <c r="C72" s="94"/>
      <c r="P72" s="256"/>
    </row>
    <row r="73" spans="1:19" ht="14.25">
      <c r="A73" s="252">
        <v>1</v>
      </c>
      <c r="B73" s="156" t="s">
        <v>198</v>
      </c>
      <c r="C73" s="14" t="s">
        <v>127</v>
      </c>
      <c r="D73" s="224">
        <v>8816</v>
      </c>
      <c r="E73" s="224" t="s">
        <v>717</v>
      </c>
      <c r="F73" s="224">
        <v>564</v>
      </c>
      <c r="G73" s="224">
        <v>897</v>
      </c>
      <c r="H73" s="224">
        <v>804</v>
      </c>
      <c r="I73" s="224">
        <v>576</v>
      </c>
      <c r="J73" s="224">
        <v>679</v>
      </c>
      <c r="K73" s="224">
        <v>1103</v>
      </c>
      <c r="L73" s="224">
        <v>1403</v>
      </c>
      <c r="M73" s="224" t="s">
        <v>717</v>
      </c>
      <c r="N73" s="224" t="s">
        <v>717</v>
      </c>
      <c r="O73" s="224">
        <v>72</v>
      </c>
      <c r="P73" s="257">
        <v>1</v>
      </c>
      <c r="Q73" s="22"/>
      <c r="R73" s="22"/>
      <c r="S73" s="22"/>
    </row>
    <row r="74" spans="1:19" ht="14.25">
      <c r="A74" s="252">
        <v>2</v>
      </c>
      <c r="B74" s="156" t="s">
        <v>199</v>
      </c>
      <c r="C74" s="14" t="s">
        <v>194</v>
      </c>
      <c r="D74" s="224">
        <v>186220</v>
      </c>
      <c r="E74" s="224">
        <v>5526</v>
      </c>
      <c r="F74" s="224">
        <v>9215</v>
      </c>
      <c r="G74" s="224">
        <v>20033</v>
      </c>
      <c r="H74" s="224">
        <v>22737</v>
      </c>
      <c r="I74" s="224">
        <v>20216</v>
      </c>
      <c r="J74" s="224">
        <v>18820</v>
      </c>
      <c r="K74" s="224">
        <v>23733</v>
      </c>
      <c r="L74" s="224">
        <v>27534</v>
      </c>
      <c r="M74" s="224" t="s">
        <v>717</v>
      </c>
      <c r="N74" s="224" t="s">
        <v>717</v>
      </c>
      <c r="O74" s="224" t="s">
        <v>717</v>
      </c>
      <c r="P74" s="257">
        <v>2</v>
      </c>
      <c r="Q74" s="22"/>
      <c r="R74" s="22"/>
      <c r="S74" s="22"/>
    </row>
    <row r="75" spans="1:19" ht="14.25">
      <c r="A75" s="252">
        <v>3</v>
      </c>
      <c r="B75" s="156" t="s">
        <v>200</v>
      </c>
      <c r="C75" s="14" t="s">
        <v>201</v>
      </c>
      <c r="D75" s="224">
        <v>140521</v>
      </c>
      <c r="E75" s="224">
        <v>3954</v>
      </c>
      <c r="F75" s="224">
        <v>7019</v>
      </c>
      <c r="G75" s="224">
        <v>15838</v>
      </c>
      <c r="H75" s="224">
        <v>17947</v>
      </c>
      <c r="I75" s="224">
        <v>14852</v>
      </c>
      <c r="J75" s="224">
        <v>13785</v>
      </c>
      <c r="K75" s="224">
        <v>17680</v>
      </c>
      <c r="L75" s="224">
        <v>20249</v>
      </c>
      <c r="M75" s="224">
        <v>18061</v>
      </c>
      <c r="N75" s="224">
        <v>10463</v>
      </c>
      <c r="O75" s="224" t="s">
        <v>717</v>
      </c>
      <c r="P75" s="257">
        <v>3</v>
      </c>
      <c r="Q75" s="22"/>
      <c r="R75" s="22"/>
      <c r="S75" s="22"/>
    </row>
    <row r="76" spans="1:19" ht="14.25">
      <c r="A76" s="252">
        <v>4</v>
      </c>
      <c r="B76" s="156" t="s">
        <v>202</v>
      </c>
      <c r="C76" s="14" t="s">
        <v>203</v>
      </c>
      <c r="D76" s="224">
        <v>129079</v>
      </c>
      <c r="E76" s="224">
        <v>3713</v>
      </c>
      <c r="F76" s="224">
        <v>6585</v>
      </c>
      <c r="G76" s="224">
        <v>14963</v>
      </c>
      <c r="H76" s="224">
        <v>16961</v>
      </c>
      <c r="I76" s="224">
        <v>13915</v>
      </c>
      <c r="J76" s="224">
        <v>12830</v>
      </c>
      <c r="K76" s="224">
        <v>15976</v>
      </c>
      <c r="L76" s="224">
        <v>18162</v>
      </c>
      <c r="M76" s="224">
        <v>16020</v>
      </c>
      <c r="N76" s="224">
        <v>9316</v>
      </c>
      <c r="O76" s="224" t="s">
        <v>717</v>
      </c>
      <c r="P76" s="257">
        <v>4</v>
      </c>
      <c r="Q76" s="22"/>
      <c r="R76" s="22"/>
      <c r="S76" s="22"/>
    </row>
    <row r="77" spans="1:19" ht="14.25">
      <c r="A77" s="252">
        <v>5</v>
      </c>
      <c r="B77" s="156" t="s">
        <v>204</v>
      </c>
      <c r="C77" s="14" t="s">
        <v>195</v>
      </c>
      <c r="D77" s="224">
        <v>45699</v>
      </c>
      <c r="E77" s="224">
        <v>1572</v>
      </c>
      <c r="F77" s="224">
        <v>2196</v>
      </c>
      <c r="G77" s="224">
        <v>4195</v>
      </c>
      <c r="H77" s="224">
        <v>4790</v>
      </c>
      <c r="I77" s="224">
        <v>5364</v>
      </c>
      <c r="J77" s="224">
        <v>5035</v>
      </c>
      <c r="K77" s="224">
        <v>6053</v>
      </c>
      <c r="L77" s="224">
        <v>7285</v>
      </c>
      <c r="M77" s="224" t="s">
        <v>717</v>
      </c>
      <c r="N77" s="224" t="s">
        <v>717</v>
      </c>
      <c r="O77" s="224">
        <v>248</v>
      </c>
      <c r="P77" s="257">
        <v>5</v>
      </c>
      <c r="Q77" s="22"/>
      <c r="R77" s="22"/>
      <c r="S77" s="22"/>
    </row>
    <row r="78" spans="1:19" ht="14.25">
      <c r="A78" s="252">
        <v>6</v>
      </c>
      <c r="B78" s="156" t="s">
        <v>205</v>
      </c>
      <c r="C78" s="14" t="s">
        <v>206</v>
      </c>
      <c r="D78" s="224">
        <v>191412</v>
      </c>
      <c r="E78" s="224" t="s">
        <v>717</v>
      </c>
      <c r="F78" s="224">
        <v>9966</v>
      </c>
      <c r="G78" s="224">
        <v>21556</v>
      </c>
      <c r="H78" s="224">
        <v>22905</v>
      </c>
      <c r="I78" s="224">
        <v>21354</v>
      </c>
      <c r="J78" s="224">
        <v>18824</v>
      </c>
      <c r="K78" s="224">
        <v>22894</v>
      </c>
      <c r="L78" s="224">
        <v>26951</v>
      </c>
      <c r="M78" s="224">
        <v>24470</v>
      </c>
      <c r="N78" s="224">
        <v>15783</v>
      </c>
      <c r="O78" s="224" t="s">
        <v>717</v>
      </c>
      <c r="P78" s="257">
        <v>6</v>
      </c>
      <c r="Q78" s="22"/>
      <c r="R78" s="22"/>
      <c r="S78" s="22"/>
    </row>
    <row r="79" spans="1:19" ht="14.25">
      <c r="A79" s="252">
        <v>7</v>
      </c>
      <c r="B79" s="156" t="s">
        <v>207</v>
      </c>
      <c r="C79" s="14" t="s">
        <v>128</v>
      </c>
      <c r="D79" s="224">
        <v>72683</v>
      </c>
      <c r="E79" s="224">
        <v>2209</v>
      </c>
      <c r="F79" s="224">
        <v>4002</v>
      </c>
      <c r="G79" s="224">
        <v>8087</v>
      </c>
      <c r="H79" s="224">
        <v>8417</v>
      </c>
      <c r="I79" s="224">
        <v>7942</v>
      </c>
      <c r="J79" s="224">
        <v>7327</v>
      </c>
      <c r="K79" s="224">
        <v>9251</v>
      </c>
      <c r="L79" s="224">
        <v>10572</v>
      </c>
      <c r="M79" s="224">
        <v>9074</v>
      </c>
      <c r="N79" s="224">
        <v>5160</v>
      </c>
      <c r="O79" s="224">
        <v>642</v>
      </c>
      <c r="P79" s="257">
        <v>7</v>
      </c>
      <c r="Q79" s="22"/>
      <c r="R79" s="22"/>
      <c r="S79" s="22"/>
    </row>
    <row r="80" spans="1:19" ht="14.25">
      <c r="A80" s="252">
        <v>8</v>
      </c>
      <c r="B80" s="156" t="s">
        <v>208</v>
      </c>
      <c r="C80" s="14" t="s">
        <v>209</v>
      </c>
      <c r="D80" s="224">
        <v>8471</v>
      </c>
      <c r="E80" s="224" t="s">
        <v>717</v>
      </c>
      <c r="F80" s="224" t="s">
        <v>717</v>
      </c>
      <c r="G80" s="224">
        <v>1064</v>
      </c>
      <c r="H80" s="224">
        <v>1371</v>
      </c>
      <c r="I80" s="224">
        <v>1264</v>
      </c>
      <c r="J80" s="224">
        <v>1020</v>
      </c>
      <c r="K80" s="224">
        <v>1010</v>
      </c>
      <c r="L80" s="224" t="s">
        <v>717</v>
      </c>
      <c r="M80" s="224" t="s">
        <v>717</v>
      </c>
      <c r="N80" s="224" t="s">
        <v>717</v>
      </c>
      <c r="O80" s="224" t="s">
        <v>717</v>
      </c>
      <c r="P80" s="257">
        <v>8</v>
      </c>
      <c r="Q80" s="22"/>
      <c r="R80" s="22"/>
      <c r="S80" s="22"/>
    </row>
    <row r="81" spans="1:19" ht="14.25">
      <c r="A81" s="252">
        <v>9</v>
      </c>
      <c r="B81" s="156" t="s">
        <v>210</v>
      </c>
      <c r="C81" s="14" t="s">
        <v>129</v>
      </c>
      <c r="D81" s="224">
        <v>3876</v>
      </c>
      <c r="E81" s="224">
        <v>98</v>
      </c>
      <c r="F81" s="224" t="s">
        <v>717</v>
      </c>
      <c r="G81" s="224" t="s">
        <v>717</v>
      </c>
      <c r="H81" s="224">
        <v>401</v>
      </c>
      <c r="I81" s="224">
        <v>415</v>
      </c>
      <c r="J81" s="224">
        <v>596</v>
      </c>
      <c r="K81" s="224" t="s">
        <v>717</v>
      </c>
      <c r="L81" s="224" t="s">
        <v>717</v>
      </c>
      <c r="M81" s="224" t="s">
        <v>717</v>
      </c>
      <c r="N81" s="224">
        <v>216</v>
      </c>
      <c r="O81" s="224">
        <v>19</v>
      </c>
      <c r="P81" s="257">
        <v>9</v>
      </c>
      <c r="Q81" s="22"/>
      <c r="R81" s="22"/>
      <c r="S81" s="22"/>
    </row>
    <row r="82" spans="1:19" ht="14.25">
      <c r="A82" s="252">
        <v>10</v>
      </c>
      <c r="B82" s="156" t="s">
        <v>211</v>
      </c>
      <c r="C82" s="14" t="s">
        <v>212</v>
      </c>
      <c r="D82" s="224">
        <v>2899</v>
      </c>
      <c r="E82" s="224">
        <v>27</v>
      </c>
      <c r="F82" s="224" t="s">
        <v>717</v>
      </c>
      <c r="G82" s="224" t="s">
        <v>717</v>
      </c>
      <c r="H82" s="224">
        <v>186</v>
      </c>
      <c r="I82" s="224">
        <v>277</v>
      </c>
      <c r="J82" s="224">
        <v>249</v>
      </c>
      <c r="K82" s="224" t="s">
        <v>717</v>
      </c>
      <c r="L82" s="224" t="s">
        <v>717</v>
      </c>
      <c r="M82" s="224" t="s">
        <v>717</v>
      </c>
      <c r="N82" s="224" t="s">
        <v>717</v>
      </c>
      <c r="O82" s="224">
        <v>40</v>
      </c>
      <c r="P82" s="257">
        <v>10</v>
      </c>
      <c r="Q82" s="22"/>
      <c r="R82" s="22"/>
      <c r="S82" s="22"/>
    </row>
    <row r="83" spans="1:19" ht="25.5">
      <c r="A83" s="253">
        <v>11</v>
      </c>
      <c r="B83" s="156" t="s">
        <v>213</v>
      </c>
      <c r="C83" s="18" t="s">
        <v>132</v>
      </c>
      <c r="D83" s="224">
        <v>43511</v>
      </c>
      <c r="E83" s="224" t="s">
        <v>717</v>
      </c>
      <c r="F83" s="224">
        <v>2518</v>
      </c>
      <c r="G83" s="224">
        <v>5715</v>
      </c>
      <c r="H83" s="224">
        <v>5851</v>
      </c>
      <c r="I83" s="224">
        <v>4976</v>
      </c>
      <c r="J83" s="224">
        <v>3922</v>
      </c>
      <c r="K83" s="224">
        <v>4750</v>
      </c>
      <c r="L83" s="224">
        <v>5884</v>
      </c>
      <c r="M83" s="224">
        <v>5499</v>
      </c>
      <c r="N83" s="224">
        <v>3349</v>
      </c>
      <c r="O83" s="224" t="s">
        <v>717</v>
      </c>
      <c r="P83" s="257">
        <v>11</v>
      </c>
      <c r="Q83" s="22"/>
      <c r="R83" s="22"/>
      <c r="S83" s="22"/>
    </row>
    <row r="84" spans="1:19" ht="25.5">
      <c r="A84" s="253">
        <v>12</v>
      </c>
      <c r="B84" s="156" t="s">
        <v>214</v>
      </c>
      <c r="C84" s="18" t="s">
        <v>307</v>
      </c>
      <c r="D84" s="224">
        <v>50927</v>
      </c>
      <c r="E84" s="224">
        <v>1413</v>
      </c>
      <c r="F84" s="224">
        <v>2384</v>
      </c>
      <c r="G84" s="224">
        <v>5245</v>
      </c>
      <c r="H84" s="224">
        <v>5776</v>
      </c>
      <c r="I84" s="224">
        <v>5570</v>
      </c>
      <c r="J84" s="224">
        <v>4789</v>
      </c>
      <c r="K84" s="224">
        <v>5806</v>
      </c>
      <c r="L84" s="224">
        <v>7022</v>
      </c>
      <c r="M84" s="224">
        <v>6967</v>
      </c>
      <c r="N84" s="224">
        <v>5354</v>
      </c>
      <c r="O84" s="224">
        <v>601</v>
      </c>
      <c r="P84" s="257">
        <v>12</v>
      </c>
      <c r="Q84" s="22"/>
      <c r="R84" s="22"/>
      <c r="S84" s="22"/>
    </row>
    <row r="85" spans="1:19" ht="25.5">
      <c r="A85" s="253">
        <v>13</v>
      </c>
      <c r="B85" s="156" t="s">
        <v>215</v>
      </c>
      <c r="C85" s="18" t="s">
        <v>134</v>
      </c>
      <c r="D85" s="224">
        <v>9045</v>
      </c>
      <c r="E85" s="224" t="s">
        <v>717</v>
      </c>
      <c r="F85" s="224">
        <v>383</v>
      </c>
      <c r="G85" s="224">
        <v>839</v>
      </c>
      <c r="H85" s="224">
        <v>903</v>
      </c>
      <c r="I85" s="224">
        <v>910</v>
      </c>
      <c r="J85" s="224">
        <v>921</v>
      </c>
      <c r="K85" s="224">
        <v>1119</v>
      </c>
      <c r="L85" s="224">
        <v>1415</v>
      </c>
      <c r="M85" s="224">
        <v>1245</v>
      </c>
      <c r="N85" s="224">
        <v>896</v>
      </c>
      <c r="O85" s="224" t="s">
        <v>717</v>
      </c>
      <c r="P85" s="257">
        <v>13</v>
      </c>
      <c r="Q85" s="22"/>
      <c r="R85" s="22"/>
      <c r="S85" s="22"/>
    </row>
    <row r="86" spans="1:27" s="57" customFormat="1" ht="25.5" customHeight="1">
      <c r="A86" s="254">
        <v>14</v>
      </c>
      <c r="B86" s="95"/>
      <c r="C86" s="58" t="s">
        <v>552</v>
      </c>
      <c r="D86" s="97">
        <v>386450</v>
      </c>
      <c r="E86" s="98">
        <v>10622</v>
      </c>
      <c r="F86" s="98">
        <v>19745</v>
      </c>
      <c r="G86" s="98">
        <v>42486</v>
      </c>
      <c r="H86" s="98">
        <v>46446</v>
      </c>
      <c r="I86" s="98">
        <v>42146</v>
      </c>
      <c r="J86" s="98">
        <v>38325</v>
      </c>
      <c r="K86" s="98">
        <v>47730</v>
      </c>
      <c r="L86" s="98">
        <v>55888</v>
      </c>
      <c r="M86" s="98">
        <v>49849</v>
      </c>
      <c r="N86" s="98">
        <v>30142</v>
      </c>
      <c r="O86" s="97">
        <v>3071</v>
      </c>
      <c r="P86" s="258">
        <v>14</v>
      </c>
      <c r="Q86" s="91"/>
      <c r="R86" s="91"/>
      <c r="S86" s="91"/>
      <c r="T86" s="91"/>
      <c r="U86" s="91"/>
      <c r="V86" s="91"/>
      <c r="W86" s="91"/>
      <c r="X86" s="91"/>
      <c r="Y86" s="91"/>
      <c r="Z86" s="91"/>
      <c r="AA86" s="91"/>
    </row>
    <row r="87" spans="1:16" ht="19.5" customHeight="1">
      <c r="A87" s="255"/>
      <c r="B87" s="61"/>
      <c r="C87" s="157"/>
      <c r="D87" s="61"/>
      <c r="E87" s="61"/>
      <c r="F87" s="61"/>
      <c r="G87" s="61"/>
      <c r="H87" s="61"/>
      <c r="I87" s="61"/>
      <c r="J87" s="61"/>
      <c r="K87" s="61"/>
      <c r="L87" s="61"/>
      <c r="M87" s="61"/>
      <c r="N87" s="61"/>
      <c r="O87" s="61"/>
      <c r="P87" s="259"/>
    </row>
    <row r="88" spans="1:16" ht="19.5" customHeight="1">
      <c r="A88" s="251"/>
      <c r="B88" s="168" t="s">
        <v>433</v>
      </c>
      <c r="C88" s="94"/>
      <c r="P88" s="256"/>
    </row>
    <row r="89" spans="1:19" ht="14.25">
      <c r="A89" s="252">
        <v>15</v>
      </c>
      <c r="B89" s="156" t="s">
        <v>198</v>
      </c>
      <c r="C89" s="14" t="s">
        <v>127</v>
      </c>
      <c r="D89" s="224">
        <v>514</v>
      </c>
      <c r="E89" s="224" t="s">
        <v>717</v>
      </c>
      <c r="F89" s="224">
        <v>49</v>
      </c>
      <c r="G89" s="224">
        <v>100</v>
      </c>
      <c r="H89" s="224">
        <v>73</v>
      </c>
      <c r="I89" s="224">
        <v>63</v>
      </c>
      <c r="J89" s="224">
        <v>75</v>
      </c>
      <c r="K89" s="224">
        <v>63</v>
      </c>
      <c r="L89" s="224">
        <v>49</v>
      </c>
      <c r="M89" s="224" t="s">
        <v>717</v>
      </c>
      <c r="N89" s="224" t="s">
        <v>717</v>
      </c>
      <c r="O89" s="224" t="s">
        <v>716</v>
      </c>
      <c r="P89" s="257">
        <v>15</v>
      </c>
      <c r="Q89" s="22"/>
      <c r="R89" s="22"/>
      <c r="S89" s="22"/>
    </row>
    <row r="90" spans="1:19" ht="14.25">
      <c r="A90" s="252">
        <v>16</v>
      </c>
      <c r="B90" s="156" t="s">
        <v>199</v>
      </c>
      <c r="C90" s="14" t="s">
        <v>194</v>
      </c>
      <c r="D90" s="224">
        <v>4866</v>
      </c>
      <c r="E90" s="224">
        <v>73</v>
      </c>
      <c r="F90" s="224">
        <v>498</v>
      </c>
      <c r="G90" s="224">
        <v>813</v>
      </c>
      <c r="H90" s="224">
        <v>807</v>
      </c>
      <c r="I90" s="224">
        <v>772</v>
      </c>
      <c r="J90" s="224">
        <v>677</v>
      </c>
      <c r="K90" s="224">
        <v>526</v>
      </c>
      <c r="L90" s="224">
        <v>362</v>
      </c>
      <c r="M90" s="224" t="s">
        <v>717</v>
      </c>
      <c r="N90" s="224" t="s">
        <v>717</v>
      </c>
      <c r="O90" s="224" t="s">
        <v>717</v>
      </c>
      <c r="P90" s="257">
        <v>16</v>
      </c>
      <c r="Q90" s="22"/>
      <c r="R90" s="22"/>
      <c r="S90" s="22"/>
    </row>
    <row r="91" spans="1:19" ht="14.25">
      <c r="A91" s="252">
        <v>17</v>
      </c>
      <c r="B91" s="156" t="s">
        <v>200</v>
      </c>
      <c r="C91" s="14" t="s">
        <v>201</v>
      </c>
      <c r="D91" s="224">
        <v>2994</v>
      </c>
      <c r="E91" s="224">
        <v>50</v>
      </c>
      <c r="F91" s="224">
        <v>298</v>
      </c>
      <c r="G91" s="224">
        <v>506</v>
      </c>
      <c r="H91" s="224">
        <v>499</v>
      </c>
      <c r="I91" s="224">
        <v>481</v>
      </c>
      <c r="J91" s="224">
        <v>424</v>
      </c>
      <c r="K91" s="224">
        <v>297</v>
      </c>
      <c r="L91" s="224">
        <v>216</v>
      </c>
      <c r="M91" s="224">
        <v>144</v>
      </c>
      <c r="N91" s="224">
        <v>73</v>
      </c>
      <c r="O91" s="224" t="s">
        <v>717</v>
      </c>
      <c r="P91" s="257">
        <v>17</v>
      </c>
      <c r="Q91" s="22"/>
      <c r="R91" s="22"/>
      <c r="S91" s="22"/>
    </row>
    <row r="92" spans="1:19" ht="14.25">
      <c r="A92" s="252">
        <v>18</v>
      </c>
      <c r="B92" s="156" t="s">
        <v>202</v>
      </c>
      <c r="C92" s="14" t="s">
        <v>203</v>
      </c>
      <c r="D92" s="224">
        <v>2930</v>
      </c>
      <c r="E92" s="224">
        <v>48</v>
      </c>
      <c r="F92" s="224">
        <v>296</v>
      </c>
      <c r="G92" s="224">
        <v>497</v>
      </c>
      <c r="H92" s="224">
        <v>486</v>
      </c>
      <c r="I92" s="224">
        <v>470</v>
      </c>
      <c r="J92" s="224">
        <v>413</v>
      </c>
      <c r="K92" s="224">
        <v>290</v>
      </c>
      <c r="L92" s="224">
        <v>213</v>
      </c>
      <c r="M92" s="224">
        <v>142</v>
      </c>
      <c r="N92" s="224">
        <v>70</v>
      </c>
      <c r="O92" s="224" t="s">
        <v>717</v>
      </c>
      <c r="P92" s="257">
        <v>18</v>
      </c>
      <c r="Q92" s="22"/>
      <c r="R92" s="22"/>
      <c r="S92" s="22"/>
    </row>
    <row r="93" spans="1:19" ht="14.25">
      <c r="A93" s="252">
        <v>19</v>
      </c>
      <c r="B93" s="156" t="s">
        <v>204</v>
      </c>
      <c r="C93" s="14" t="s">
        <v>195</v>
      </c>
      <c r="D93" s="224">
        <v>1872</v>
      </c>
      <c r="E93" s="224">
        <v>23</v>
      </c>
      <c r="F93" s="224">
        <v>200</v>
      </c>
      <c r="G93" s="224">
        <v>307</v>
      </c>
      <c r="H93" s="224">
        <v>308</v>
      </c>
      <c r="I93" s="224">
        <v>291</v>
      </c>
      <c r="J93" s="224">
        <v>253</v>
      </c>
      <c r="K93" s="224">
        <v>229</v>
      </c>
      <c r="L93" s="224">
        <v>146</v>
      </c>
      <c r="M93" s="224" t="s">
        <v>717</v>
      </c>
      <c r="N93" s="224" t="s">
        <v>717</v>
      </c>
      <c r="O93" s="224">
        <v>6</v>
      </c>
      <c r="P93" s="257">
        <v>19</v>
      </c>
      <c r="Q93" s="22"/>
      <c r="R93" s="22"/>
      <c r="S93" s="22"/>
    </row>
    <row r="94" spans="1:19" ht="14.25">
      <c r="A94" s="252">
        <v>20</v>
      </c>
      <c r="B94" s="156" t="s">
        <v>205</v>
      </c>
      <c r="C94" s="14" t="s">
        <v>206</v>
      </c>
      <c r="D94" s="224">
        <v>10118</v>
      </c>
      <c r="E94" s="224" t="s">
        <v>717</v>
      </c>
      <c r="F94" s="224">
        <v>1245</v>
      </c>
      <c r="G94" s="224">
        <v>1954</v>
      </c>
      <c r="H94" s="224">
        <v>1752</v>
      </c>
      <c r="I94" s="224">
        <v>1451</v>
      </c>
      <c r="J94" s="224">
        <v>1168</v>
      </c>
      <c r="K94" s="224">
        <v>923</v>
      </c>
      <c r="L94" s="224">
        <v>755</v>
      </c>
      <c r="M94" s="224">
        <v>498</v>
      </c>
      <c r="N94" s="224">
        <v>213</v>
      </c>
      <c r="O94" s="224" t="s">
        <v>717</v>
      </c>
      <c r="P94" s="257">
        <v>20</v>
      </c>
      <c r="Q94" s="22"/>
      <c r="R94" s="22"/>
      <c r="S94" s="22"/>
    </row>
    <row r="95" spans="1:19" ht="14.25">
      <c r="A95" s="252">
        <v>21</v>
      </c>
      <c r="B95" s="156" t="s">
        <v>207</v>
      </c>
      <c r="C95" s="14" t="s">
        <v>128</v>
      </c>
      <c r="D95" s="224">
        <v>3507</v>
      </c>
      <c r="E95" s="224">
        <v>58</v>
      </c>
      <c r="F95" s="224">
        <v>469</v>
      </c>
      <c r="G95" s="224">
        <v>641</v>
      </c>
      <c r="H95" s="224">
        <v>555</v>
      </c>
      <c r="I95" s="224">
        <v>516</v>
      </c>
      <c r="J95" s="224">
        <v>472</v>
      </c>
      <c r="K95" s="224">
        <v>316</v>
      </c>
      <c r="L95" s="224">
        <v>259</v>
      </c>
      <c r="M95" s="224">
        <v>153</v>
      </c>
      <c r="N95" s="224">
        <v>56</v>
      </c>
      <c r="O95" s="224">
        <v>12</v>
      </c>
      <c r="P95" s="257">
        <v>21</v>
      </c>
      <c r="Q95" s="22"/>
      <c r="R95" s="22"/>
      <c r="S95" s="22"/>
    </row>
    <row r="96" spans="1:19" ht="14.25">
      <c r="A96" s="252">
        <v>22</v>
      </c>
      <c r="B96" s="156" t="s">
        <v>208</v>
      </c>
      <c r="C96" s="14" t="s">
        <v>209</v>
      </c>
      <c r="D96" s="224">
        <v>172</v>
      </c>
      <c r="E96" s="224" t="s">
        <v>717</v>
      </c>
      <c r="F96" s="224" t="s">
        <v>717</v>
      </c>
      <c r="G96" s="224">
        <v>42</v>
      </c>
      <c r="H96" s="224">
        <v>47</v>
      </c>
      <c r="I96" s="224">
        <v>27</v>
      </c>
      <c r="J96" s="224">
        <v>14</v>
      </c>
      <c r="K96" s="224">
        <v>17</v>
      </c>
      <c r="L96" s="224" t="s">
        <v>717</v>
      </c>
      <c r="M96" s="224" t="s">
        <v>717</v>
      </c>
      <c r="N96" s="224" t="s">
        <v>717</v>
      </c>
      <c r="O96" s="224" t="s">
        <v>717</v>
      </c>
      <c r="P96" s="257">
        <v>22</v>
      </c>
      <c r="Q96" s="22"/>
      <c r="R96" s="22"/>
      <c r="S96" s="22"/>
    </row>
    <row r="97" spans="1:19" ht="14.25">
      <c r="A97" s="252">
        <v>23</v>
      </c>
      <c r="B97" s="156" t="s">
        <v>210</v>
      </c>
      <c r="C97" s="14" t="s">
        <v>129</v>
      </c>
      <c r="D97" s="224">
        <v>14</v>
      </c>
      <c r="E97" s="224" t="s">
        <v>716</v>
      </c>
      <c r="F97" s="224" t="s">
        <v>717</v>
      </c>
      <c r="G97" s="224" t="s">
        <v>717</v>
      </c>
      <c r="H97" s="224">
        <v>4</v>
      </c>
      <c r="I97" s="224">
        <v>3</v>
      </c>
      <c r="J97" s="224" t="s">
        <v>716</v>
      </c>
      <c r="K97" s="224" t="s">
        <v>717</v>
      </c>
      <c r="L97" s="224" t="s">
        <v>717</v>
      </c>
      <c r="M97" s="224" t="s">
        <v>717</v>
      </c>
      <c r="N97" s="224" t="s">
        <v>716</v>
      </c>
      <c r="O97" s="224" t="s">
        <v>716</v>
      </c>
      <c r="P97" s="257">
        <v>23</v>
      </c>
      <c r="Q97" s="22"/>
      <c r="R97" s="22"/>
      <c r="S97" s="22"/>
    </row>
    <row r="98" spans="1:19" ht="14.25">
      <c r="A98" s="252">
        <v>24</v>
      </c>
      <c r="B98" s="156" t="s">
        <v>211</v>
      </c>
      <c r="C98" s="14" t="s">
        <v>212</v>
      </c>
      <c r="D98" s="224">
        <v>61</v>
      </c>
      <c r="E98" s="224" t="s">
        <v>716</v>
      </c>
      <c r="F98" s="224" t="s">
        <v>717</v>
      </c>
      <c r="G98" s="224" t="s">
        <v>717</v>
      </c>
      <c r="H98" s="224">
        <v>12</v>
      </c>
      <c r="I98" s="224">
        <v>9</v>
      </c>
      <c r="J98" s="224">
        <v>8</v>
      </c>
      <c r="K98" s="224" t="s">
        <v>717</v>
      </c>
      <c r="L98" s="224" t="s">
        <v>717</v>
      </c>
      <c r="M98" s="224" t="s">
        <v>717</v>
      </c>
      <c r="N98" s="224" t="s">
        <v>717</v>
      </c>
      <c r="O98" s="224" t="s">
        <v>716</v>
      </c>
      <c r="P98" s="257">
        <v>24</v>
      </c>
      <c r="Q98" s="22"/>
      <c r="R98" s="22"/>
      <c r="S98" s="22"/>
    </row>
    <row r="99" spans="1:19" ht="25.5">
      <c r="A99" s="253">
        <v>25</v>
      </c>
      <c r="B99" s="156" t="s">
        <v>213</v>
      </c>
      <c r="C99" s="18" t="s">
        <v>132</v>
      </c>
      <c r="D99" s="224">
        <v>4540</v>
      </c>
      <c r="E99" s="224" t="s">
        <v>717</v>
      </c>
      <c r="F99" s="224">
        <v>631</v>
      </c>
      <c r="G99" s="224">
        <v>824</v>
      </c>
      <c r="H99" s="224">
        <v>693</v>
      </c>
      <c r="I99" s="224">
        <v>614</v>
      </c>
      <c r="J99" s="224">
        <v>503</v>
      </c>
      <c r="K99" s="224">
        <v>461</v>
      </c>
      <c r="L99" s="224">
        <v>382</v>
      </c>
      <c r="M99" s="224">
        <v>257</v>
      </c>
      <c r="N99" s="224">
        <v>112</v>
      </c>
      <c r="O99" s="224" t="s">
        <v>717</v>
      </c>
      <c r="P99" s="257">
        <v>25</v>
      </c>
      <c r="Q99" s="22"/>
      <c r="R99" s="22"/>
      <c r="S99" s="22"/>
    </row>
    <row r="100" spans="1:19" ht="25.5">
      <c r="A100" s="253">
        <v>26</v>
      </c>
      <c r="B100" s="156" t="s">
        <v>214</v>
      </c>
      <c r="C100" s="18" t="s">
        <v>307</v>
      </c>
      <c r="D100" s="224">
        <v>1455</v>
      </c>
      <c r="E100" s="224">
        <v>14</v>
      </c>
      <c r="F100" s="224">
        <v>79</v>
      </c>
      <c r="G100" s="224">
        <v>373</v>
      </c>
      <c r="H100" s="224">
        <v>377</v>
      </c>
      <c r="I100" s="224">
        <v>229</v>
      </c>
      <c r="J100" s="224">
        <v>130</v>
      </c>
      <c r="K100" s="224">
        <v>91</v>
      </c>
      <c r="L100" s="224">
        <v>70</v>
      </c>
      <c r="M100" s="224">
        <v>59</v>
      </c>
      <c r="N100" s="224">
        <v>29</v>
      </c>
      <c r="O100" s="224">
        <v>4</v>
      </c>
      <c r="P100" s="257">
        <v>26</v>
      </c>
      <c r="Q100" s="22"/>
      <c r="R100" s="22"/>
      <c r="S100" s="22"/>
    </row>
    <row r="101" spans="1:19" ht="25.5">
      <c r="A101" s="253">
        <v>27</v>
      </c>
      <c r="B101" s="156" t="s">
        <v>215</v>
      </c>
      <c r="C101" s="18" t="s">
        <v>134</v>
      </c>
      <c r="D101" s="224">
        <v>369</v>
      </c>
      <c r="E101" s="224" t="s">
        <v>717</v>
      </c>
      <c r="F101" s="224">
        <v>42</v>
      </c>
      <c r="G101" s="224">
        <v>69</v>
      </c>
      <c r="H101" s="224">
        <v>64</v>
      </c>
      <c r="I101" s="224">
        <v>53</v>
      </c>
      <c r="J101" s="224">
        <v>41</v>
      </c>
      <c r="K101" s="224">
        <v>31</v>
      </c>
      <c r="L101" s="224">
        <v>28</v>
      </c>
      <c r="M101" s="224">
        <v>22</v>
      </c>
      <c r="N101" s="224">
        <v>13</v>
      </c>
      <c r="O101" s="224" t="s">
        <v>717</v>
      </c>
      <c r="P101" s="257">
        <v>27</v>
      </c>
      <c r="Q101" s="22"/>
      <c r="R101" s="22"/>
      <c r="S101" s="22"/>
    </row>
    <row r="102" spans="1:27" s="57" customFormat="1" ht="25.5" customHeight="1">
      <c r="A102" s="254">
        <v>28</v>
      </c>
      <c r="B102" s="95"/>
      <c r="C102" s="58" t="s">
        <v>552</v>
      </c>
      <c r="D102" s="97">
        <v>15498</v>
      </c>
      <c r="E102" s="98">
        <v>213</v>
      </c>
      <c r="F102" s="98">
        <v>1792</v>
      </c>
      <c r="G102" s="98">
        <v>2867</v>
      </c>
      <c r="H102" s="98">
        <v>2632</v>
      </c>
      <c r="I102" s="98">
        <v>2286</v>
      </c>
      <c r="J102" s="98">
        <v>1920</v>
      </c>
      <c r="K102" s="98">
        <v>1512</v>
      </c>
      <c r="L102" s="98">
        <v>1166</v>
      </c>
      <c r="M102" s="98">
        <v>738</v>
      </c>
      <c r="N102" s="98">
        <v>329</v>
      </c>
      <c r="O102" s="97">
        <v>43</v>
      </c>
      <c r="P102" s="258">
        <v>28</v>
      </c>
      <c r="Q102" s="91"/>
      <c r="R102" s="91"/>
      <c r="S102" s="91"/>
      <c r="T102" s="91"/>
      <c r="U102" s="91"/>
      <c r="V102" s="91"/>
      <c r="W102" s="91"/>
      <c r="X102" s="91"/>
      <c r="Y102" s="91"/>
      <c r="Z102" s="91"/>
      <c r="AA102" s="91"/>
    </row>
    <row r="103" spans="1:16" ht="19.5" customHeight="1">
      <c r="A103" s="255"/>
      <c r="B103" s="61"/>
      <c r="C103" s="157"/>
      <c r="D103" s="61"/>
      <c r="E103" s="61"/>
      <c r="F103" s="61"/>
      <c r="G103" s="61"/>
      <c r="H103" s="61"/>
      <c r="I103" s="61"/>
      <c r="J103" s="61"/>
      <c r="K103" s="61"/>
      <c r="L103" s="61"/>
      <c r="M103" s="61"/>
      <c r="N103" s="61"/>
      <c r="O103" s="61"/>
      <c r="P103" s="259"/>
    </row>
    <row r="104" spans="1:16" ht="19.5" customHeight="1">
      <c r="A104" s="251"/>
      <c r="B104" s="168" t="s">
        <v>174</v>
      </c>
      <c r="C104" s="94"/>
      <c r="P104" s="256"/>
    </row>
    <row r="105" spans="1:28" ht="14.25">
      <c r="A105" s="252">
        <v>29</v>
      </c>
      <c r="B105" s="156" t="s">
        <v>198</v>
      </c>
      <c r="C105" s="14" t="s">
        <v>127</v>
      </c>
      <c r="D105" s="224">
        <v>9333</v>
      </c>
      <c r="E105" s="223">
        <v>477</v>
      </c>
      <c r="F105" s="223">
        <v>613</v>
      </c>
      <c r="G105" s="223">
        <v>997</v>
      </c>
      <c r="H105" s="223">
        <v>877</v>
      </c>
      <c r="I105" s="223">
        <v>640</v>
      </c>
      <c r="J105" s="223">
        <v>754</v>
      </c>
      <c r="K105" s="223">
        <v>1166</v>
      </c>
      <c r="L105" s="223">
        <v>1453</v>
      </c>
      <c r="M105" s="223">
        <v>1440</v>
      </c>
      <c r="N105" s="223">
        <v>844</v>
      </c>
      <c r="O105" s="224">
        <v>72</v>
      </c>
      <c r="P105" s="257">
        <v>29</v>
      </c>
      <c r="Q105" s="59"/>
      <c r="R105" s="59"/>
      <c r="S105" s="59"/>
      <c r="T105" s="59"/>
      <c r="U105" s="59"/>
      <c r="V105" s="59"/>
      <c r="W105" s="59"/>
      <c r="X105" s="59"/>
      <c r="Y105" s="59"/>
      <c r="Z105" s="59"/>
      <c r="AA105" s="59"/>
      <c r="AB105" s="59"/>
    </row>
    <row r="106" spans="1:27" ht="14.25">
      <c r="A106" s="252">
        <v>30</v>
      </c>
      <c r="B106" s="156" t="s">
        <v>199</v>
      </c>
      <c r="C106" s="14" t="s">
        <v>194</v>
      </c>
      <c r="D106" s="224">
        <v>191106</v>
      </c>
      <c r="E106" s="223">
        <v>5600</v>
      </c>
      <c r="F106" s="223">
        <v>9713</v>
      </c>
      <c r="G106" s="223">
        <v>20849</v>
      </c>
      <c r="H106" s="223">
        <v>23549</v>
      </c>
      <c r="I106" s="223">
        <v>20990</v>
      </c>
      <c r="J106" s="223">
        <v>19500</v>
      </c>
      <c r="K106" s="223">
        <v>24263</v>
      </c>
      <c r="L106" s="223">
        <v>27898</v>
      </c>
      <c r="M106" s="223">
        <v>24180</v>
      </c>
      <c r="N106" s="223">
        <v>13631</v>
      </c>
      <c r="O106" s="224">
        <v>933</v>
      </c>
      <c r="P106" s="257">
        <v>30</v>
      </c>
      <c r="Q106" s="59"/>
      <c r="R106" s="59"/>
      <c r="S106" s="59"/>
      <c r="T106" s="59"/>
      <c r="U106" s="59"/>
      <c r="V106" s="59"/>
      <c r="W106" s="59"/>
      <c r="X106" s="59"/>
      <c r="Y106" s="59"/>
      <c r="Z106" s="59"/>
      <c r="AA106" s="59"/>
    </row>
    <row r="107" spans="1:27" ht="14.25">
      <c r="A107" s="252">
        <v>31</v>
      </c>
      <c r="B107" s="156" t="s">
        <v>200</v>
      </c>
      <c r="C107" s="14" t="s">
        <v>201</v>
      </c>
      <c r="D107" s="224">
        <v>143533</v>
      </c>
      <c r="E107" s="223">
        <v>4004</v>
      </c>
      <c r="F107" s="223">
        <v>7317</v>
      </c>
      <c r="G107" s="223">
        <v>16347</v>
      </c>
      <c r="H107" s="223">
        <v>18451</v>
      </c>
      <c r="I107" s="223">
        <v>15335</v>
      </c>
      <c r="J107" s="223">
        <v>14211</v>
      </c>
      <c r="K107" s="223">
        <v>17981</v>
      </c>
      <c r="L107" s="223">
        <v>20467</v>
      </c>
      <c r="M107" s="223">
        <v>18205</v>
      </c>
      <c r="N107" s="223">
        <v>10536</v>
      </c>
      <c r="O107" s="224">
        <v>679</v>
      </c>
      <c r="P107" s="257">
        <v>31</v>
      </c>
      <c r="Q107" s="59"/>
      <c r="R107" s="59"/>
      <c r="S107" s="59"/>
      <c r="T107" s="59"/>
      <c r="U107" s="59"/>
      <c r="V107" s="59"/>
      <c r="W107" s="59"/>
      <c r="X107" s="59"/>
      <c r="Y107" s="59"/>
      <c r="Z107" s="59"/>
      <c r="AA107" s="59"/>
    </row>
    <row r="108" spans="1:27" ht="14.25">
      <c r="A108" s="252">
        <v>32</v>
      </c>
      <c r="B108" s="156" t="s">
        <v>202</v>
      </c>
      <c r="C108" s="14" t="s">
        <v>203</v>
      </c>
      <c r="D108" s="224">
        <v>132027</v>
      </c>
      <c r="E108" s="223">
        <v>3761</v>
      </c>
      <c r="F108" s="223">
        <v>6881</v>
      </c>
      <c r="G108" s="223">
        <v>15463</v>
      </c>
      <c r="H108" s="223">
        <v>17452</v>
      </c>
      <c r="I108" s="223">
        <v>14387</v>
      </c>
      <c r="J108" s="223">
        <v>13245</v>
      </c>
      <c r="K108" s="223">
        <v>16270</v>
      </c>
      <c r="L108" s="223">
        <v>18377</v>
      </c>
      <c r="M108" s="223">
        <v>16162</v>
      </c>
      <c r="N108" s="223">
        <v>9386</v>
      </c>
      <c r="O108" s="224">
        <v>643</v>
      </c>
      <c r="P108" s="257">
        <v>32</v>
      </c>
      <c r="Q108" s="59"/>
      <c r="R108" s="59"/>
      <c r="S108" s="59"/>
      <c r="T108" s="59"/>
      <c r="U108" s="59"/>
      <c r="V108" s="59"/>
      <c r="W108" s="59"/>
      <c r="X108" s="59"/>
      <c r="Y108" s="59"/>
      <c r="Z108" s="59"/>
      <c r="AA108" s="59"/>
    </row>
    <row r="109" spans="1:27" ht="14.25">
      <c r="A109" s="252">
        <v>33</v>
      </c>
      <c r="B109" s="156" t="s">
        <v>204</v>
      </c>
      <c r="C109" s="14" t="s">
        <v>195</v>
      </c>
      <c r="D109" s="224">
        <v>47573</v>
      </c>
      <c r="E109" s="223">
        <v>1596</v>
      </c>
      <c r="F109" s="223">
        <v>2396</v>
      </c>
      <c r="G109" s="223">
        <v>4502</v>
      </c>
      <c r="H109" s="223">
        <v>5098</v>
      </c>
      <c r="I109" s="223">
        <v>5655</v>
      </c>
      <c r="J109" s="223">
        <v>5289</v>
      </c>
      <c r="K109" s="223">
        <v>6282</v>
      </c>
      <c r="L109" s="223">
        <v>7431</v>
      </c>
      <c r="M109" s="223">
        <v>5975</v>
      </c>
      <c r="N109" s="223">
        <v>3095</v>
      </c>
      <c r="O109" s="224">
        <v>254</v>
      </c>
      <c r="P109" s="257">
        <v>33</v>
      </c>
      <c r="Q109" s="59"/>
      <c r="R109" s="59"/>
      <c r="S109" s="59"/>
      <c r="T109" s="59"/>
      <c r="U109" s="59"/>
      <c r="V109" s="59"/>
      <c r="W109" s="59"/>
      <c r="X109" s="59"/>
      <c r="Y109" s="59"/>
      <c r="Z109" s="59"/>
      <c r="AA109" s="59"/>
    </row>
    <row r="110" spans="1:27" ht="14.25">
      <c r="A110" s="252">
        <v>34</v>
      </c>
      <c r="B110" s="156" t="s">
        <v>205</v>
      </c>
      <c r="C110" s="14" t="s">
        <v>206</v>
      </c>
      <c r="D110" s="224">
        <v>201566</v>
      </c>
      <c r="E110" s="223">
        <v>4759</v>
      </c>
      <c r="F110" s="223">
        <v>11212</v>
      </c>
      <c r="G110" s="223">
        <v>23517</v>
      </c>
      <c r="H110" s="223">
        <v>24663</v>
      </c>
      <c r="I110" s="223">
        <v>22812</v>
      </c>
      <c r="J110" s="223">
        <v>19996</v>
      </c>
      <c r="K110" s="223">
        <v>23823</v>
      </c>
      <c r="L110" s="223">
        <v>27709</v>
      </c>
      <c r="M110" s="223">
        <v>24970</v>
      </c>
      <c r="N110" s="223">
        <v>15996</v>
      </c>
      <c r="O110" s="224">
        <v>2109</v>
      </c>
      <c r="P110" s="257">
        <v>34</v>
      </c>
      <c r="Q110" s="59"/>
      <c r="R110" s="59"/>
      <c r="S110" s="59"/>
      <c r="T110" s="59"/>
      <c r="U110" s="59"/>
      <c r="V110" s="59"/>
      <c r="W110" s="59"/>
      <c r="X110" s="59"/>
      <c r="Y110" s="59"/>
      <c r="Z110" s="59"/>
      <c r="AA110" s="59"/>
    </row>
    <row r="111" spans="1:27" ht="14.25">
      <c r="A111" s="252">
        <v>35</v>
      </c>
      <c r="B111" s="156" t="s">
        <v>207</v>
      </c>
      <c r="C111" s="14" t="s">
        <v>128</v>
      </c>
      <c r="D111" s="224">
        <v>76204</v>
      </c>
      <c r="E111" s="223">
        <v>2267</v>
      </c>
      <c r="F111" s="223">
        <v>4472</v>
      </c>
      <c r="G111" s="223">
        <v>8729</v>
      </c>
      <c r="H111" s="223">
        <v>8973</v>
      </c>
      <c r="I111" s="223">
        <v>8463</v>
      </c>
      <c r="J111" s="223">
        <v>7802</v>
      </c>
      <c r="K111" s="223">
        <v>9568</v>
      </c>
      <c r="L111" s="223">
        <v>10832</v>
      </c>
      <c r="M111" s="223">
        <v>9228</v>
      </c>
      <c r="N111" s="223">
        <v>5216</v>
      </c>
      <c r="O111" s="224">
        <v>654</v>
      </c>
      <c r="P111" s="257">
        <v>35</v>
      </c>
      <c r="Q111" s="59"/>
      <c r="R111" s="59"/>
      <c r="S111" s="59"/>
      <c r="T111" s="59"/>
      <c r="U111" s="59"/>
      <c r="V111" s="59"/>
      <c r="W111" s="59"/>
      <c r="X111" s="59"/>
      <c r="Y111" s="59"/>
      <c r="Z111" s="59"/>
      <c r="AA111" s="59"/>
    </row>
    <row r="112" spans="1:27" ht="14.25">
      <c r="A112" s="252">
        <v>36</v>
      </c>
      <c r="B112" s="156" t="s">
        <v>208</v>
      </c>
      <c r="C112" s="14" t="s">
        <v>209</v>
      </c>
      <c r="D112" s="224">
        <v>8644</v>
      </c>
      <c r="E112" s="223">
        <v>80</v>
      </c>
      <c r="F112" s="223">
        <v>351</v>
      </c>
      <c r="G112" s="223">
        <v>1107</v>
      </c>
      <c r="H112" s="223">
        <v>1418</v>
      </c>
      <c r="I112" s="223">
        <v>1291</v>
      </c>
      <c r="J112" s="223">
        <v>1034</v>
      </c>
      <c r="K112" s="223">
        <v>1027</v>
      </c>
      <c r="L112" s="223">
        <v>1003</v>
      </c>
      <c r="M112" s="223">
        <v>760</v>
      </c>
      <c r="N112" s="223">
        <v>452</v>
      </c>
      <c r="O112" s="224">
        <v>121</v>
      </c>
      <c r="P112" s="257">
        <v>36</v>
      </c>
      <c r="Q112" s="59"/>
      <c r="R112" s="59"/>
      <c r="S112" s="59"/>
      <c r="T112" s="59"/>
      <c r="U112" s="59"/>
      <c r="V112" s="59"/>
      <c r="W112" s="59"/>
      <c r="X112" s="59"/>
      <c r="Y112" s="59"/>
      <c r="Z112" s="59"/>
      <c r="AA112" s="59"/>
    </row>
    <row r="113" spans="1:27" ht="14.25">
      <c r="A113" s="252">
        <v>37</v>
      </c>
      <c r="B113" s="156" t="s">
        <v>210</v>
      </c>
      <c r="C113" s="14" t="s">
        <v>129</v>
      </c>
      <c r="D113" s="224">
        <v>3890</v>
      </c>
      <c r="E113" s="223">
        <v>98</v>
      </c>
      <c r="F113" s="223">
        <v>286</v>
      </c>
      <c r="G113" s="223">
        <v>423</v>
      </c>
      <c r="H113" s="223">
        <v>405</v>
      </c>
      <c r="I113" s="223">
        <v>418</v>
      </c>
      <c r="J113" s="223">
        <v>596</v>
      </c>
      <c r="K113" s="223">
        <v>542</v>
      </c>
      <c r="L113" s="223">
        <v>510</v>
      </c>
      <c r="M113" s="223">
        <v>377</v>
      </c>
      <c r="N113" s="223">
        <v>216</v>
      </c>
      <c r="O113" s="224">
        <v>19</v>
      </c>
      <c r="P113" s="257">
        <v>37</v>
      </c>
      <c r="Q113" s="59"/>
      <c r="R113" s="59"/>
      <c r="S113" s="59"/>
      <c r="T113" s="59"/>
      <c r="U113" s="59"/>
      <c r="V113" s="59"/>
      <c r="W113" s="59"/>
      <c r="X113" s="59"/>
      <c r="Y113" s="59"/>
      <c r="Z113" s="59"/>
      <c r="AA113" s="59"/>
    </row>
    <row r="114" spans="1:27" ht="14.25">
      <c r="A114" s="252">
        <v>38</v>
      </c>
      <c r="B114" s="156" t="s">
        <v>211</v>
      </c>
      <c r="C114" s="14" t="s">
        <v>212</v>
      </c>
      <c r="D114" s="224">
        <v>2961</v>
      </c>
      <c r="E114" s="223">
        <v>27</v>
      </c>
      <c r="F114" s="223">
        <v>66</v>
      </c>
      <c r="G114" s="223">
        <v>188</v>
      </c>
      <c r="H114" s="223">
        <v>198</v>
      </c>
      <c r="I114" s="223">
        <v>286</v>
      </c>
      <c r="J114" s="223">
        <v>257</v>
      </c>
      <c r="K114" s="223">
        <v>423</v>
      </c>
      <c r="L114" s="223">
        <v>562</v>
      </c>
      <c r="M114" s="223">
        <v>555</v>
      </c>
      <c r="N114" s="223">
        <v>359</v>
      </c>
      <c r="O114" s="224">
        <v>40</v>
      </c>
      <c r="P114" s="257">
        <v>38</v>
      </c>
      <c r="Q114" s="59"/>
      <c r="R114" s="59"/>
      <c r="S114" s="59"/>
      <c r="T114" s="59"/>
      <c r="U114" s="59"/>
      <c r="V114" s="59"/>
      <c r="W114" s="59"/>
      <c r="X114" s="59"/>
      <c r="Y114" s="59"/>
      <c r="Z114" s="59"/>
      <c r="AA114" s="59"/>
    </row>
    <row r="115" spans="1:27" ht="25.5">
      <c r="A115" s="253">
        <v>39</v>
      </c>
      <c r="B115" s="156" t="s">
        <v>213</v>
      </c>
      <c r="C115" s="18" t="s">
        <v>132</v>
      </c>
      <c r="D115" s="224">
        <v>48065</v>
      </c>
      <c r="E115" s="223">
        <v>631</v>
      </c>
      <c r="F115" s="223">
        <v>3149</v>
      </c>
      <c r="G115" s="223">
        <v>6542</v>
      </c>
      <c r="H115" s="223">
        <v>6548</v>
      </c>
      <c r="I115" s="223">
        <v>5591</v>
      </c>
      <c r="J115" s="223">
        <v>4426</v>
      </c>
      <c r="K115" s="223">
        <v>5214</v>
      </c>
      <c r="L115" s="223">
        <v>6267</v>
      </c>
      <c r="M115" s="223">
        <v>5757</v>
      </c>
      <c r="N115" s="223">
        <v>3461</v>
      </c>
      <c r="O115" s="224">
        <v>479</v>
      </c>
      <c r="P115" s="257">
        <v>39</v>
      </c>
      <c r="Q115" s="59"/>
      <c r="R115" s="59"/>
      <c r="S115" s="59"/>
      <c r="T115" s="59"/>
      <c r="U115" s="59"/>
      <c r="V115" s="59"/>
      <c r="W115" s="59"/>
      <c r="X115" s="59"/>
      <c r="Y115" s="59"/>
      <c r="Z115" s="59"/>
      <c r="AA115" s="59"/>
    </row>
    <row r="116" spans="1:27" ht="25.5">
      <c r="A116" s="253">
        <v>40</v>
      </c>
      <c r="B116" s="156" t="s">
        <v>214</v>
      </c>
      <c r="C116" s="18" t="s">
        <v>307</v>
      </c>
      <c r="D116" s="224">
        <v>52388</v>
      </c>
      <c r="E116" s="223">
        <v>1427</v>
      </c>
      <c r="F116" s="223">
        <v>2463</v>
      </c>
      <c r="G116" s="223">
        <v>5620</v>
      </c>
      <c r="H116" s="223">
        <v>6154</v>
      </c>
      <c r="I116" s="223">
        <v>5800</v>
      </c>
      <c r="J116" s="223">
        <v>4919</v>
      </c>
      <c r="K116" s="223">
        <v>5899</v>
      </c>
      <c r="L116" s="223">
        <v>7092</v>
      </c>
      <c r="M116" s="223">
        <v>7026</v>
      </c>
      <c r="N116" s="223">
        <v>5383</v>
      </c>
      <c r="O116" s="224">
        <v>605</v>
      </c>
      <c r="P116" s="257">
        <v>40</v>
      </c>
      <c r="Q116" s="59"/>
      <c r="R116" s="59"/>
      <c r="S116" s="59"/>
      <c r="T116" s="59"/>
      <c r="U116" s="59"/>
      <c r="V116" s="59"/>
      <c r="W116" s="59"/>
      <c r="X116" s="59"/>
      <c r="Y116" s="59"/>
      <c r="Z116" s="59"/>
      <c r="AA116" s="59"/>
    </row>
    <row r="117" spans="1:27" ht="25.5">
      <c r="A117" s="253">
        <v>41</v>
      </c>
      <c r="B117" s="156" t="s">
        <v>215</v>
      </c>
      <c r="C117" s="18" t="s">
        <v>134</v>
      </c>
      <c r="D117" s="224">
        <v>9414</v>
      </c>
      <c r="E117" s="223">
        <v>229</v>
      </c>
      <c r="F117" s="223">
        <v>425</v>
      </c>
      <c r="G117" s="223">
        <v>908</v>
      </c>
      <c r="H117" s="223">
        <v>967</v>
      </c>
      <c r="I117" s="223">
        <v>963</v>
      </c>
      <c r="J117" s="223">
        <v>962</v>
      </c>
      <c r="K117" s="223">
        <v>1150</v>
      </c>
      <c r="L117" s="223">
        <v>1443</v>
      </c>
      <c r="M117" s="223">
        <v>1267</v>
      </c>
      <c r="N117" s="223">
        <v>909</v>
      </c>
      <c r="O117" s="224">
        <v>191</v>
      </c>
      <c r="P117" s="257">
        <v>41</v>
      </c>
      <c r="Q117" s="59"/>
      <c r="R117" s="59"/>
      <c r="S117" s="59"/>
      <c r="T117" s="59"/>
      <c r="U117" s="59"/>
      <c r="V117" s="59"/>
      <c r="W117" s="59"/>
      <c r="X117" s="59"/>
      <c r="Y117" s="59"/>
      <c r="Z117" s="59"/>
      <c r="AA117" s="59"/>
    </row>
    <row r="118" spans="1:27" s="57" customFormat="1" ht="25.5" customHeight="1">
      <c r="A118" s="254">
        <v>42</v>
      </c>
      <c r="B118" s="95"/>
      <c r="C118" s="58" t="s">
        <v>321</v>
      </c>
      <c r="D118" s="97">
        <v>402007</v>
      </c>
      <c r="E118" s="98">
        <v>10836</v>
      </c>
      <c r="F118" s="98">
        <v>21538</v>
      </c>
      <c r="G118" s="98">
        <v>45363</v>
      </c>
      <c r="H118" s="98">
        <v>49089</v>
      </c>
      <c r="I118" s="98">
        <v>44442</v>
      </c>
      <c r="J118" s="98">
        <v>40252</v>
      </c>
      <c r="K118" s="98">
        <v>49252</v>
      </c>
      <c r="L118" s="98">
        <v>57060</v>
      </c>
      <c r="M118" s="98">
        <v>50590</v>
      </c>
      <c r="N118" s="98">
        <v>30471</v>
      </c>
      <c r="O118" s="97">
        <v>3114</v>
      </c>
      <c r="P118" s="258">
        <v>42</v>
      </c>
      <c r="Q118" s="91"/>
      <c r="R118" s="91"/>
      <c r="S118" s="91"/>
      <c r="T118" s="91"/>
      <c r="U118" s="91"/>
      <c r="V118" s="91"/>
      <c r="W118" s="91"/>
      <c r="X118" s="91"/>
      <c r="Y118" s="91"/>
      <c r="Z118" s="91"/>
      <c r="AA118" s="91"/>
    </row>
    <row r="119" spans="1:17" s="8" customFormat="1" ht="33.75" customHeight="1">
      <c r="A119" s="8" t="s">
        <v>196</v>
      </c>
      <c r="C119" s="17"/>
      <c r="D119" s="29"/>
      <c r="E119" s="1"/>
      <c r="F119" s="1"/>
      <c r="G119" s="1"/>
      <c r="H119" s="2"/>
      <c r="I119" s="2"/>
      <c r="J119" s="2"/>
      <c r="K119" s="2"/>
      <c r="L119" s="2"/>
      <c r="P119" s="16"/>
      <c r="Q119" s="21"/>
    </row>
    <row r="120" spans="1:16" s="8" customFormat="1" ht="33" customHeight="1">
      <c r="A120" s="374" t="s">
        <v>550</v>
      </c>
      <c r="B120" s="374"/>
      <c r="C120" s="374"/>
      <c r="D120" s="374"/>
      <c r="E120" s="374"/>
      <c r="F120" s="374"/>
      <c r="G120" s="374"/>
      <c r="H120" s="249"/>
      <c r="I120" s="249"/>
      <c r="J120" s="249"/>
      <c r="K120" s="249"/>
      <c r="L120" s="249"/>
      <c r="M120" s="249"/>
      <c r="N120" s="249"/>
      <c r="O120" s="249"/>
      <c r="P120" s="16"/>
    </row>
    <row r="121" spans="2:15" ht="14.25">
      <c r="B121" s="96"/>
      <c r="C121" s="96"/>
      <c r="D121" s="96"/>
      <c r="E121" s="96"/>
      <c r="F121" s="96"/>
      <c r="G121" s="56" t="s">
        <v>26</v>
      </c>
      <c r="H121" s="312" t="s">
        <v>691</v>
      </c>
      <c r="I121" s="96"/>
      <c r="J121" s="96"/>
      <c r="K121" s="96"/>
      <c r="L121" s="96"/>
      <c r="M121" s="96"/>
      <c r="N121" s="96"/>
      <c r="O121" s="96"/>
    </row>
    <row r="122" spans="2:15" ht="14.25">
      <c r="B122" s="96"/>
      <c r="C122" s="96"/>
      <c r="D122" s="96"/>
      <c r="E122" s="96"/>
      <c r="F122" s="96"/>
      <c r="G122" s="56" t="s">
        <v>410</v>
      </c>
      <c r="H122" s="312" t="s">
        <v>411</v>
      </c>
      <c r="I122" s="96"/>
      <c r="J122" s="96"/>
      <c r="K122" s="96"/>
      <c r="L122" s="96"/>
      <c r="M122" s="96"/>
      <c r="N122" s="96"/>
      <c r="O122" s="96"/>
    </row>
    <row r="123" spans="3:15" ht="14.25">
      <c r="C123" s="53"/>
      <c r="D123" s="54"/>
      <c r="E123" s="54"/>
      <c r="F123" s="54"/>
      <c r="G123" s="54"/>
      <c r="H123" s="54"/>
      <c r="I123" s="54"/>
      <c r="J123" s="54"/>
      <c r="K123" s="54"/>
      <c r="L123" s="54"/>
      <c r="M123" s="54"/>
      <c r="N123" s="54"/>
      <c r="O123" s="54"/>
    </row>
    <row r="124" spans="1:16" s="8" customFormat="1" ht="17.25" customHeight="1">
      <c r="A124" s="438" t="s">
        <v>409</v>
      </c>
      <c r="B124" s="383" t="s">
        <v>277</v>
      </c>
      <c r="C124" s="430"/>
      <c r="D124" s="379" t="s">
        <v>174</v>
      </c>
      <c r="E124" s="454" t="s">
        <v>308</v>
      </c>
      <c r="F124" s="455"/>
      <c r="G124" s="455"/>
      <c r="H124" s="455"/>
      <c r="I124" s="455"/>
      <c r="J124" s="455"/>
      <c r="K124" s="455"/>
      <c r="L124" s="455"/>
      <c r="M124" s="455"/>
      <c r="N124" s="455"/>
      <c r="O124" s="456"/>
      <c r="P124" s="461" t="s">
        <v>409</v>
      </c>
    </row>
    <row r="125" spans="1:16" s="8" customFormat="1" ht="13.5" customHeight="1">
      <c r="A125" s="439"/>
      <c r="B125" s="452"/>
      <c r="C125" s="432"/>
      <c r="D125" s="381"/>
      <c r="E125" s="378" t="s">
        <v>309</v>
      </c>
      <c r="F125" s="378" t="s">
        <v>310</v>
      </c>
      <c r="G125" s="398" t="s">
        <v>311</v>
      </c>
      <c r="H125" s="381" t="s">
        <v>312</v>
      </c>
      <c r="I125" s="378" t="s">
        <v>313</v>
      </c>
      <c r="J125" s="378" t="s">
        <v>314</v>
      </c>
      <c r="K125" s="378" t="s">
        <v>315</v>
      </c>
      <c r="L125" s="378" t="s">
        <v>316</v>
      </c>
      <c r="M125" s="378" t="s">
        <v>317</v>
      </c>
      <c r="N125" s="378" t="s">
        <v>318</v>
      </c>
      <c r="O125" s="398" t="s">
        <v>319</v>
      </c>
      <c r="P125" s="462"/>
    </row>
    <row r="126" spans="1:16" s="8" customFormat="1" ht="11.25" customHeight="1">
      <c r="A126" s="439"/>
      <c r="B126" s="452"/>
      <c r="C126" s="432"/>
      <c r="D126" s="381"/>
      <c r="E126" s="416"/>
      <c r="F126" s="416"/>
      <c r="G126" s="459"/>
      <c r="H126" s="457"/>
      <c r="I126" s="416"/>
      <c r="J126" s="416"/>
      <c r="K126" s="416"/>
      <c r="L126" s="416"/>
      <c r="M126" s="416"/>
      <c r="N126" s="416"/>
      <c r="O126" s="459"/>
      <c r="P126" s="462"/>
    </row>
    <row r="127" spans="1:16" s="8" customFormat="1" ht="14.25" customHeight="1">
      <c r="A127" s="439"/>
      <c r="B127" s="452"/>
      <c r="C127" s="432"/>
      <c r="D127" s="381"/>
      <c r="E127" s="416"/>
      <c r="F127" s="416"/>
      <c r="G127" s="459"/>
      <c r="H127" s="457"/>
      <c r="I127" s="416"/>
      <c r="J127" s="416"/>
      <c r="K127" s="416"/>
      <c r="L127" s="416"/>
      <c r="M127" s="416"/>
      <c r="N127" s="416"/>
      <c r="O127" s="459"/>
      <c r="P127" s="462"/>
    </row>
    <row r="128" spans="1:16" s="8" customFormat="1" ht="13.5" customHeight="1">
      <c r="A128" s="440"/>
      <c r="B128" s="433"/>
      <c r="C128" s="434"/>
      <c r="D128" s="453"/>
      <c r="E128" s="423"/>
      <c r="F128" s="423"/>
      <c r="G128" s="460"/>
      <c r="H128" s="458"/>
      <c r="I128" s="423"/>
      <c r="J128" s="423"/>
      <c r="K128" s="423"/>
      <c r="L128" s="423"/>
      <c r="M128" s="423"/>
      <c r="N128" s="423"/>
      <c r="O128" s="460"/>
      <c r="P128" s="450"/>
    </row>
    <row r="129" spans="1:16" ht="19.5" customHeight="1">
      <c r="A129" s="250"/>
      <c r="B129" s="61"/>
      <c r="C129" s="61"/>
      <c r="D129" s="61"/>
      <c r="E129" s="61"/>
      <c r="F129" s="61"/>
      <c r="G129" s="61"/>
      <c r="H129" s="61"/>
      <c r="I129" s="61"/>
      <c r="J129" s="61"/>
      <c r="K129" s="61"/>
      <c r="L129" s="61"/>
      <c r="M129" s="61"/>
      <c r="N129" s="61"/>
      <c r="O129" s="61"/>
      <c r="P129" s="250"/>
    </row>
    <row r="130" spans="1:16" ht="14.25" customHeight="1">
      <c r="A130" s="396" t="s">
        <v>222</v>
      </c>
      <c r="B130" s="396"/>
      <c r="C130" s="396"/>
      <c r="D130" s="396"/>
      <c r="E130" s="396"/>
      <c r="F130" s="396"/>
      <c r="G130" s="396"/>
      <c r="H130" s="396" t="s">
        <v>222</v>
      </c>
      <c r="I130" s="396"/>
      <c r="J130" s="396"/>
      <c r="K130" s="396"/>
      <c r="L130" s="396"/>
      <c r="M130" s="396"/>
      <c r="N130" s="396"/>
      <c r="O130" s="396"/>
      <c r="P130" s="396"/>
    </row>
    <row r="131" spans="1:16" ht="19.5" customHeight="1">
      <c r="A131" s="250"/>
      <c r="B131" s="61"/>
      <c r="C131" s="61"/>
      <c r="D131" s="61"/>
      <c r="E131" s="61"/>
      <c r="F131" s="61"/>
      <c r="G131" s="61"/>
      <c r="H131" s="61"/>
      <c r="I131" s="61"/>
      <c r="J131" s="61"/>
      <c r="K131" s="61"/>
      <c r="L131" s="61"/>
      <c r="M131" s="61"/>
      <c r="N131" s="61"/>
      <c r="O131" s="61"/>
      <c r="P131" s="250"/>
    </row>
    <row r="132" spans="1:16" ht="19.5" customHeight="1">
      <c r="A132" s="251"/>
      <c r="B132" s="168" t="s">
        <v>192</v>
      </c>
      <c r="C132" s="94"/>
      <c r="P132" s="256"/>
    </row>
    <row r="133" spans="1:19" ht="14.25">
      <c r="A133" s="252">
        <v>1</v>
      </c>
      <c r="B133" s="156" t="s">
        <v>198</v>
      </c>
      <c r="C133" s="14" t="s">
        <v>127</v>
      </c>
      <c r="D133" s="224">
        <v>4657</v>
      </c>
      <c r="E133" s="224" t="s">
        <v>717</v>
      </c>
      <c r="F133" s="224">
        <v>173</v>
      </c>
      <c r="G133" s="224">
        <v>374</v>
      </c>
      <c r="H133" s="224">
        <v>371</v>
      </c>
      <c r="I133" s="224">
        <v>388</v>
      </c>
      <c r="J133" s="224">
        <v>352</v>
      </c>
      <c r="K133" s="224">
        <v>707</v>
      </c>
      <c r="L133" s="224">
        <v>847</v>
      </c>
      <c r="M133" s="224" t="s">
        <v>717</v>
      </c>
      <c r="N133" s="224" t="s">
        <v>717</v>
      </c>
      <c r="O133" s="224">
        <v>17</v>
      </c>
      <c r="P133" s="257">
        <v>1</v>
      </c>
      <c r="Q133" s="22"/>
      <c r="R133" s="22"/>
      <c r="S133" s="22"/>
    </row>
    <row r="134" spans="1:19" ht="14.25">
      <c r="A134" s="252">
        <v>2</v>
      </c>
      <c r="B134" s="156" t="s">
        <v>199</v>
      </c>
      <c r="C134" s="14" t="s">
        <v>194</v>
      </c>
      <c r="D134" s="224">
        <v>66080</v>
      </c>
      <c r="E134" s="224">
        <v>897</v>
      </c>
      <c r="F134" s="224">
        <v>2002</v>
      </c>
      <c r="G134" s="224">
        <v>5221</v>
      </c>
      <c r="H134" s="224">
        <v>6357</v>
      </c>
      <c r="I134" s="224">
        <v>6540</v>
      </c>
      <c r="J134" s="224">
        <v>6422</v>
      </c>
      <c r="K134" s="224">
        <v>9869</v>
      </c>
      <c r="L134" s="224">
        <v>12204</v>
      </c>
      <c r="M134" s="224" t="s">
        <v>717</v>
      </c>
      <c r="N134" s="224" t="s">
        <v>717</v>
      </c>
      <c r="O134" s="224" t="s">
        <v>717</v>
      </c>
      <c r="P134" s="257">
        <v>2</v>
      </c>
      <c r="Q134" s="22"/>
      <c r="R134" s="22"/>
      <c r="S134" s="22"/>
    </row>
    <row r="135" spans="1:19" ht="14.25">
      <c r="A135" s="252">
        <v>3</v>
      </c>
      <c r="B135" s="156" t="s">
        <v>200</v>
      </c>
      <c r="C135" s="14" t="s">
        <v>201</v>
      </c>
      <c r="D135" s="224">
        <v>59659</v>
      </c>
      <c r="E135" s="224">
        <v>803</v>
      </c>
      <c r="F135" s="224">
        <v>1848</v>
      </c>
      <c r="G135" s="224">
        <v>4821</v>
      </c>
      <c r="H135" s="224">
        <v>5818</v>
      </c>
      <c r="I135" s="224">
        <v>5803</v>
      </c>
      <c r="J135" s="224">
        <v>5711</v>
      </c>
      <c r="K135" s="224">
        <v>8907</v>
      </c>
      <c r="L135" s="224">
        <v>11065</v>
      </c>
      <c r="M135" s="224">
        <v>9459</v>
      </c>
      <c r="N135" s="224">
        <v>5266</v>
      </c>
      <c r="O135" s="224" t="s">
        <v>717</v>
      </c>
      <c r="P135" s="257">
        <v>3</v>
      </c>
      <c r="Q135" s="22"/>
      <c r="R135" s="22"/>
      <c r="S135" s="22"/>
    </row>
    <row r="136" spans="1:19" ht="14.25">
      <c r="A136" s="252">
        <v>4</v>
      </c>
      <c r="B136" s="156" t="s">
        <v>202</v>
      </c>
      <c r="C136" s="14" t="s">
        <v>203</v>
      </c>
      <c r="D136" s="224">
        <v>56045</v>
      </c>
      <c r="E136" s="224">
        <v>758</v>
      </c>
      <c r="F136" s="224">
        <v>1733</v>
      </c>
      <c r="G136" s="224">
        <v>4511</v>
      </c>
      <c r="H136" s="224">
        <v>5474</v>
      </c>
      <c r="I136" s="224">
        <v>5433</v>
      </c>
      <c r="J136" s="224">
        <v>5399</v>
      </c>
      <c r="K136" s="224">
        <v>8360</v>
      </c>
      <c r="L136" s="224">
        <v>10434</v>
      </c>
      <c r="M136" s="224">
        <v>8892</v>
      </c>
      <c r="N136" s="224">
        <v>4908</v>
      </c>
      <c r="O136" s="224" t="s">
        <v>717</v>
      </c>
      <c r="P136" s="257">
        <v>4</v>
      </c>
      <c r="Q136" s="22"/>
      <c r="R136" s="22"/>
      <c r="S136" s="22"/>
    </row>
    <row r="137" spans="1:19" ht="14.25">
      <c r="A137" s="252">
        <v>5</v>
      </c>
      <c r="B137" s="156" t="s">
        <v>204</v>
      </c>
      <c r="C137" s="14" t="s">
        <v>195</v>
      </c>
      <c r="D137" s="224">
        <v>6421</v>
      </c>
      <c r="E137" s="224">
        <v>94</v>
      </c>
      <c r="F137" s="224">
        <v>154</v>
      </c>
      <c r="G137" s="224">
        <v>400</v>
      </c>
      <c r="H137" s="224">
        <v>539</v>
      </c>
      <c r="I137" s="224">
        <v>737</v>
      </c>
      <c r="J137" s="224">
        <v>711</v>
      </c>
      <c r="K137" s="224">
        <v>962</v>
      </c>
      <c r="L137" s="224">
        <v>1139</v>
      </c>
      <c r="M137" s="224" t="s">
        <v>717</v>
      </c>
      <c r="N137" s="224" t="s">
        <v>717</v>
      </c>
      <c r="O137" s="224">
        <v>44</v>
      </c>
      <c r="P137" s="257">
        <v>5</v>
      </c>
      <c r="Q137" s="22"/>
      <c r="R137" s="22"/>
      <c r="S137" s="22"/>
    </row>
    <row r="138" spans="1:19" ht="14.25">
      <c r="A138" s="252">
        <v>6</v>
      </c>
      <c r="B138" s="156" t="s">
        <v>205</v>
      </c>
      <c r="C138" s="14" t="s">
        <v>206</v>
      </c>
      <c r="D138" s="224">
        <v>306392</v>
      </c>
      <c r="E138" s="224" t="s">
        <v>717</v>
      </c>
      <c r="F138" s="224">
        <v>12934</v>
      </c>
      <c r="G138" s="224">
        <v>32547</v>
      </c>
      <c r="H138" s="224">
        <v>34082</v>
      </c>
      <c r="I138" s="224">
        <v>32632</v>
      </c>
      <c r="J138" s="224">
        <v>30533</v>
      </c>
      <c r="K138" s="224">
        <v>40887</v>
      </c>
      <c r="L138" s="224">
        <v>48030</v>
      </c>
      <c r="M138" s="224">
        <v>43082</v>
      </c>
      <c r="N138" s="224">
        <v>25451</v>
      </c>
      <c r="O138" s="224" t="s">
        <v>717</v>
      </c>
      <c r="P138" s="257">
        <v>6</v>
      </c>
      <c r="Q138" s="22"/>
      <c r="R138" s="22"/>
      <c r="S138" s="22"/>
    </row>
    <row r="139" spans="1:19" ht="14.25">
      <c r="A139" s="252">
        <v>7</v>
      </c>
      <c r="B139" s="156" t="s">
        <v>207</v>
      </c>
      <c r="C139" s="14" t="s">
        <v>128</v>
      </c>
      <c r="D139" s="224">
        <v>75723</v>
      </c>
      <c r="E139" s="224">
        <v>1458</v>
      </c>
      <c r="F139" s="224">
        <v>3563</v>
      </c>
      <c r="G139" s="224">
        <v>7667</v>
      </c>
      <c r="H139" s="224">
        <v>8161</v>
      </c>
      <c r="I139" s="224">
        <v>8173</v>
      </c>
      <c r="J139" s="224">
        <v>8296</v>
      </c>
      <c r="K139" s="224">
        <v>10879</v>
      </c>
      <c r="L139" s="224">
        <v>12103</v>
      </c>
      <c r="M139" s="224">
        <v>10078</v>
      </c>
      <c r="N139" s="224">
        <v>5103</v>
      </c>
      <c r="O139" s="224">
        <v>242</v>
      </c>
      <c r="P139" s="257">
        <v>7</v>
      </c>
      <c r="Q139" s="22"/>
      <c r="R139" s="22"/>
      <c r="S139" s="22"/>
    </row>
    <row r="140" spans="1:19" ht="14.25">
      <c r="A140" s="252">
        <v>8</v>
      </c>
      <c r="B140" s="156" t="s">
        <v>208</v>
      </c>
      <c r="C140" s="14" t="s">
        <v>209</v>
      </c>
      <c r="D140" s="224">
        <v>5350</v>
      </c>
      <c r="E140" s="224">
        <v>38</v>
      </c>
      <c r="F140" s="224" t="s">
        <v>717</v>
      </c>
      <c r="G140" s="224">
        <v>747</v>
      </c>
      <c r="H140" s="224">
        <v>711</v>
      </c>
      <c r="I140" s="224">
        <v>718</v>
      </c>
      <c r="J140" s="224">
        <v>514</v>
      </c>
      <c r="K140" s="224">
        <v>674</v>
      </c>
      <c r="L140" s="224">
        <v>756</v>
      </c>
      <c r="M140" s="224">
        <v>576</v>
      </c>
      <c r="N140" s="224">
        <v>356</v>
      </c>
      <c r="O140" s="224">
        <v>43</v>
      </c>
      <c r="P140" s="257">
        <v>8</v>
      </c>
      <c r="Q140" s="22"/>
      <c r="R140" s="22"/>
      <c r="S140" s="22"/>
    </row>
    <row r="141" spans="1:19" ht="14.25">
      <c r="A141" s="252">
        <v>9</v>
      </c>
      <c r="B141" s="156" t="s">
        <v>210</v>
      </c>
      <c r="C141" s="14" t="s">
        <v>129</v>
      </c>
      <c r="D141" s="224">
        <v>9038</v>
      </c>
      <c r="E141" s="224" t="s">
        <v>717</v>
      </c>
      <c r="F141" s="224" t="s">
        <v>717</v>
      </c>
      <c r="G141" s="224" t="s">
        <v>717</v>
      </c>
      <c r="H141" s="224">
        <v>753</v>
      </c>
      <c r="I141" s="224">
        <v>837</v>
      </c>
      <c r="J141" s="224">
        <v>1310</v>
      </c>
      <c r="K141" s="224" t="s">
        <v>717</v>
      </c>
      <c r="L141" s="224" t="s">
        <v>717</v>
      </c>
      <c r="M141" s="224">
        <v>1239</v>
      </c>
      <c r="N141" s="224">
        <v>599</v>
      </c>
      <c r="O141" s="224">
        <v>13</v>
      </c>
      <c r="P141" s="257">
        <v>9</v>
      </c>
      <c r="Q141" s="22"/>
      <c r="R141" s="22"/>
      <c r="S141" s="22"/>
    </row>
    <row r="142" spans="1:19" ht="14.25">
      <c r="A142" s="252">
        <v>10</v>
      </c>
      <c r="B142" s="156" t="s">
        <v>211</v>
      </c>
      <c r="C142" s="14" t="s">
        <v>212</v>
      </c>
      <c r="D142" s="224">
        <v>3203</v>
      </c>
      <c r="E142" s="224" t="s">
        <v>717</v>
      </c>
      <c r="F142" s="224" t="s">
        <v>717</v>
      </c>
      <c r="G142" s="224" t="s">
        <v>717</v>
      </c>
      <c r="H142" s="224">
        <v>330</v>
      </c>
      <c r="I142" s="224">
        <v>350</v>
      </c>
      <c r="J142" s="224">
        <v>273</v>
      </c>
      <c r="K142" s="224" t="s">
        <v>717</v>
      </c>
      <c r="L142" s="224" t="s">
        <v>717</v>
      </c>
      <c r="M142" s="224" t="s">
        <v>717</v>
      </c>
      <c r="N142" s="224">
        <v>340</v>
      </c>
      <c r="O142" s="224">
        <v>16</v>
      </c>
      <c r="P142" s="257">
        <v>10</v>
      </c>
      <c r="Q142" s="22"/>
      <c r="R142" s="22"/>
      <c r="S142" s="22"/>
    </row>
    <row r="143" spans="1:19" ht="25.5">
      <c r="A143" s="253">
        <v>11</v>
      </c>
      <c r="B143" s="156" t="s">
        <v>213</v>
      </c>
      <c r="C143" s="18" t="s">
        <v>132</v>
      </c>
      <c r="D143" s="224">
        <v>39590</v>
      </c>
      <c r="E143" s="224" t="s">
        <v>717</v>
      </c>
      <c r="F143" s="224">
        <v>1631</v>
      </c>
      <c r="G143" s="224">
        <v>4381</v>
      </c>
      <c r="H143" s="224">
        <v>4637</v>
      </c>
      <c r="I143" s="224">
        <v>4704</v>
      </c>
      <c r="J143" s="224">
        <v>4033</v>
      </c>
      <c r="K143" s="224">
        <v>5158</v>
      </c>
      <c r="L143" s="224">
        <v>6117</v>
      </c>
      <c r="M143" s="224">
        <v>5333</v>
      </c>
      <c r="N143" s="224">
        <v>3000</v>
      </c>
      <c r="O143" s="224" t="s">
        <v>717</v>
      </c>
      <c r="P143" s="257">
        <v>11</v>
      </c>
      <c r="Q143" s="22"/>
      <c r="R143" s="22"/>
      <c r="S143" s="22"/>
    </row>
    <row r="144" spans="1:19" ht="25.5">
      <c r="A144" s="253">
        <v>12</v>
      </c>
      <c r="B144" s="156" t="s">
        <v>214</v>
      </c>
      <c r="C144" s="18" t="s">
        <v>307</v>
      </c>
      <c r="D144" s="224">
        <v>154404</v>
      </c>
      <c r="E144" s="224">
        <v>2533</v>
      </c>
      <c r="F144" s="224">
        <v>6263</v>
      </c>
      <c r="G144" s="224">
        <v>16542</v>
      </c>
      <c r="H144" s="224">
        <v>17204</v>
      </c>
      <c r="I144" s="224">
        <v>15713</v>
      </c>
      <c r="J144" s="224">
        <v>14278</v>
      </c>
      <c r="K144" s="224">
        <v>19879</v>
      </c>
      <c r="L144" s="224">
        <v>24202</v>
      </c>
      <c r="M144" s="224">
        <v>22740</v>
      </c>
      <c r="N144" s="224">
        <v>14494</v>
      </c>
      <c r="O144" s="224">
        <v>556</v>
      </c>
      <c r="P144" s="257">
        <v>12</v>
      </c>
      <c r="Q144" s="22"/>
      <c r="R144" s="22"/>
      <c r="S144" s="22"/>
    </row>
    <row r="145" spans="1:19" ht="25.5">
      <c r="A145" s="253">
        <v>13</v>
      </c>
      <c r="B145" s="156" t="s">
        <v>215</v>
      </c>
      <c r="C145" s="18" t="s">
        <v>134</v>
      </c>
      <c r="D145" s="224">
        <v>19084</v>
      </c>
      <c r="E145" s="224" t="s">
        <v>717</v>
      </c>
      <c r="F145" s="224">
        <v>786</v>
      </c>
      <c r="G145" s="224">
        <v>2153</v>
      </c>
      <c r="H145" s="224">
        <v>2286</v>
      </c>
      <c r="I145" s="224">
        <v>2137</v>
      </c>
      <c r="J145" s="224">
        <v>1829</v>
      </c>
      <c r="K145" s="224">
        <v>2358</v>
      </c>
      <c r="L145" s="224">
        <v>2812</v>
      </c>
      <c r="M145" s="224">
        <v>2636</v>
      </c>
      <c r="N145" s="224">
        <v>1559</v>
      </c>
      <c r="O145" s="224" t="s">
        <v>717</v>
      </c>
      <c r="P145" s="257">
        <v>13</v>
      </c>
      <c r="Q145" s="22"/>
      <c r="R145" s="22"/>
      <c r="S145" s="22"/>
    </row>
    <row r="146" spans="1:27" s="57" customFormat="1" ht="25.5" customHeight="1">
      <c r="A146" s="254">
        <v>14</v>
      </c>
      <c r="B146" s="95"/>
      <c r="C146" s="58" t="s">
        <v>552</v>
      </c>
      <c r="D146" s="97">
        <v>377145</v>
      </c>
      <c r="E146" s="98">
        <v>6083</v>
      </c>
      <c r="F146" s="98">
        <v>15109</v>
      </c>
      <c r="G146" s="98">
        <v>38142</v>
      </c>
      <c r="H146" s="98">
        <v>40811</v>
      </c>
      <c r="I146" s="98">
        <v>39560</v>
      </c>
      <c r="J146" s="98">
        <v>37309</v>
      </c>
      <c r="K146" s="98">
        <v>51464</v>
      </c>
      <c r="L146" s="98">
        <v>61087</v>
      </c>
      <c r="M146" s="98">
        <v>54390</v>
      </c>
      <c r="N146" s="98">
        <v>31806</v>
      </c>
      <c r="O146" s="97">
        <v>1384</v>
      </c>
      <c r="P146" s="258">
        <v>14</v>
      </c>
      <c r="Q146" s="91"/>
      <c r="R146" s="91"/>
      <c r="S146" s="91"/>
      <c r="T146" s="91"/>
      <c r="U146" s="91"/>
      <c r="V146" s="91"/>
      <c r="W146" s="91"/>
      <c r="X146" s="91"/>
      <c r="Y146" s="91"/>
      <c r="Z146" s="91"/>
      <c r="AA146" s="91"/>
    </row>
    <row r="147" spans="1:16" ht="19.5" customHeight="1">
      <c r="A147" s="255"/>
      <c r="B147" s="61"/>
      <c r="C147" s="157"/>
      <c r="D147" s="61"/>
      <c r="E147" s="61"/>
      <c r="F147" s="61"/>
      <c r="G147" s="61"/>
      <c r="H147" s="61"/>
      <c r="I147" s="61"/>
      <c r="J147" s="61"/>
      <c r="K147" s="61"/>
      <c r="L147" s="61"/>
      <c r="M147" s="61"/>
      <c r="N147" s="61"/>
      <c r="O147" s="61"/>
      <c r="P147" s="259"/>
    </row>
    <row r="148" spans="1:16" ht="19.5" customHeight="1">
      <c r="A148" s="251"/>
      <c r="B148" s="168" t="s">
        <v>433</v>
      </c>
      <c r="C148" s="94"/>
      <c r="P148" s="256"/>
    </row>
    <row r="149" spans="1:19" ht="14.25">
      <c r="A149" s="252">
        <v>15</v>
      </c>
      <c r="B149" s="156" t="s">
        <v>198</v>
      </c>
      <c r="C149" s="14" t="s">
        <v>127</v>
      </c>
      <c r="D149" s="224">
        <v>214</v>
      </c>
      <c r="E149" s="224" t="s">
        <v>717</v>
      </c>
      <c r="F149" s="224">
        <v>25</v>
      </c>
      <c r="G149" s="224">
        <v>28</v>
      </c>
      <c r="H149" s="224">
        <v>16</v>
      </c>
      <c r="I149" s="224">
        <v>21</v>
      </c>
      <c r="J149" s="224">
        <v>40</v>
      </c>
      <c r="K149" s="224">
        <v>27</v>
      </c>
      <c r="L149" s="224">
        <v>31</v>
      </c>
      <c r="M149" s="224" t="s">
        <v>717</v>
      </c>
      <c r="N149" s="224" t="s">
        <v>717</v>
      </c>
      <c r="O149" s="224" t="s">
        <v>716</v>
      </c>
      <c r="P149" s="257">
        <v>15</v>
      </c>
      <c r="Q149" s="22"/>
      <c r="R149" s="22"/>
      <c r="S149" s="22"/>
    </row>
    <row r="150" spans="1:19" ht="14.25">
      <c r="A150" s="252">
        <v>16</v>
      </c>
      <c r="B150" s="156" t="s">
        <v>199</v>
      </c>
      <c r="C150" s="14" t="s">
        <v>194</v>
      </c>
      <c r="D150" s="224">
        <v>1272</v>
      </c>
      <c r="E150" s="224">
        <v>9</v>
      </c>
      <c r="F150" s="224">
        <v>141</v>
      </c>
      <c r="G150" s="224">
        <v>228</v>
      </c>
      <c r="H150" s="224">
        <v>172</v>
      </c>
      <c r="I150" s="224">
        <v>173</v>
      </c>
      <c r="J150" s="224">
        <v>224</v>
      </c>
      <c r="K150" s="224">
        <v>157</v>
      </c>
      <c r="L150" s="224">
        <v>103</v>
      </c>
      <c r="M150" s="224" t="s">
        <v>717</v>
      </c>
      <c r="N150" s="224" t="s">
        <v>717</v>
      </c>
      <c r="O150" s="224" t="s">
        <v>717</v>
      </c>
      <c r="P150" s="257">
        <v>16</v>
      </c>
      <c r="Q150" s="22"/>
      <c r="R150" s="22"/>
      <c r="S150" s="22"/>
    </row>
    <row r="151" spans="1:19" ht="14.25">
      <c r="A151" s="252">
        <v>17</v>
      </c>
      <c r="B151" s="156" t="s">
        <v>200</v>
      </c>
      <c r="C151" s="14" t="s">
        <v>201</v>
      </c>
      <c r="D151" s="224">
        <v>1201</v>
      </c>
      <c r="E151" s="224">
        <v>9</v>
      </c>
      <c r="F151" s="224">
        <v>133</v>
      </c>
      <c r="G151" s="224">
        <v>213</v>
      </c>
      <c r="H151" s="224">
        <v>163</v>
      </c>
      <c r="I151" s="224">
        <v>160</v>
      </c>
      <c r="J151" s="224">
        <v>212</v>
      </c>
      <c r="K151" s="224">
        <v>150</v>
      </c>
      <c r="L151" s="224">
        <v>98</v>
      </c>
      <c r="M151" s="224">
        <v>43</v>
      </c>
      <c r="N151" s="224">
        <v>19</v>
      </c>
      <c r="O151" s="224" t="s">
        <v>717</v>
      </c>
      <c r="P151" s="257">
        <v>17</v>
      </c>
      <c r="Q151" s="22"/>
      <c r="R151" s="22"/>
      <c r="S151" s="22"/>
    </row>
    <row r="152" spans="1:19" ht="14.25">
      <c r="A152" s="252">
        <v>18</v>
      </c>
      <c r="B152" s="156" t="s">
        <v>202</v>
      </c>
      <c r="C152" s="14" t="s">
        <v>203</v>
      </c>
      <c r="D152" s="224">
        <v>1185</v>
      </c>
      <c r="E152" s="224">
        <v>9</v>
      </c>
      <c r="F152" s="224">
        <v>132</v>
      </c>
      <c r="G152" s="224">
        <v>208</v>
      </c>
      <c r="H152" s="224">
        <v>160</v>
      </c>
      <c r="I152" s="224">
        <v>157</v>
      </c>
      <c r="J152" s="224">
        <v>211</v>
      </c>
      <c r="K152" s="224">
        <v>147</v>
      </c>
      <c r="L152" s="224">
        <v>98</v>
      </c>
      <c r="M152" s="224">
        <v>43</v>
      </c>
      <c r="N152" s="224">
        <v>19</v>
      </c>
      <c r="O152" s="224" t="s">
        <v>717</v>
      </c>
      <c r="P152" s="257">
        <v>18</v>
      </c>
      <c r="Q152" s="22"/>
      <c r="R152" s="22"/>
      <c r="S152" s="22"/>
    </row>
    <row r="153" spans="1:19" ht="14.25">
      <c r="A153" s="252">
        <v>19</v>
      </c>
      <c r="B153" s="156" t="s">
        <v>204</v>
      </c>
      <c r="C153" s="14" t="s">
        <v>195</v>
      </c>
      <c r="D153" s="224">
        <v>71</v>
      </c>
      <c r="E153" s="224" t="s">
        <v>716</v>
      </c>
      <c r="F153" s="224">
        <v>8</v>
      </c>
      <c r="G153" s="224">
        <v>15</v>
      </c>
      <c r="H153" s="224">
        <v>9</v>
      </c>
      <c r="I153" s="224">
        <v>13</v>
      </c>
      <c r="J153" s="224">
        <v>12</v>
      </c>
      <c r="K153" s="224">
        <v>7</v>
      </c>
      <c r="L153" s="224">
        <v>5</v>
      </c>
      <c r="M153" s="224" t="s">
        <v>717</v>
      </c>
      <c r="N153" s="224" t="s">
        <v>717</v>
      </c>
      <c r="O153" s="224" t="s">
        <v>716</v>
      </c>
      <c r="P153" s="257">
        <v>19</v>
      </c>
      <c r="Q153" s="22"/>
      <c r="R153" s="22"/>
      <c r="S153" s="22"/>
    </row>
    <row r="154" spans="1:19" ht="14.25">
      <c r="A154" s="252">
        <v>20</v>
      </c>
      <c r="B154" s="156" t="s">
        <v>205</v>
      </c>
      <c r="C154" s="14" t="s">
        <v>206</v>
      </c>
      <c r="D154" s="224">
        <v>6465</v>
      </c>
      <c r="E154" s="224" t="s">
        <v>717</v>
      </c>
      <c r="F154" s="224">
        <v>772</v>
      </c>
      <c r="G154" s="224">
        <v>1172</v>
      </c>
      <c r="H154" s="224">
        <v>1106</v>
      </c>
      <c r="I154" s="224">
        <v>929</v>
      </c>
      <c r="J154" s="224">
        <v>863</v>
      </c>
      <c r="K154" s="224">
        <v>704</v>
      </c>
      <c r="L154" s="224">
        <v>444</v>
      </c>
      <c r="M154" s="224">
        <v>277</v>
      </c>
      <c r="N154" s="224">
        <v>83</v>
      </c>
      <c r="O154" s="224" t="s">
        <v>717</v>
      </c>
      <c r="P154" s="257">
        <v>20</v>
      </c>
      <c r="Q154" s="22"/>
      <c r="R154" s="22"/>
      <c r="S154" s="22"/>
    </row>
    <row r="155" spans="1:19" ht="14.25">
      <c r="A155" s="252">
        <v>21</v>
      </c>
      <c r="B155" s="156" t="s">
        <v>207</v>
      </c>
      <c r="C155" s="14" t="s">
        <v>128</v>
      </c>
      <c r="D155" s="224">
        <v>1926</v>
      </c>
      <c r="E155" s="224">
        <v>32</v>
      </c>
      <c r="F155" s="224">
        <v>287</v>
      </c>
      <c r="G155" s="224">
        <v>319</v>
      </c>
      <c r="H155" s="224">
        <v>284</v>
      </c>
      <c r="I155" s="224">
        <v>261</v>
      </c>
      <c r="J155" s="224">
        <v>262</v>
      </c>
      <c r="K155" s="224">
        <v>240</v>
      </c>
      <c r="L155" s="224">
        <v>133</v>
      </c>
      <c r="M155" s="224">
        <v>72</v>
      </c>
      <c r="N155" s="224">
        <v>33</v>
      </c>
      <c r="O155" s="224">
        <v>3</v>
      </c>
      <c r="P155" s="257">
        <v>21</v>
      </c>
      <c r="Q155" s="22"/>
      <c r="R155" s="22"/>
      <c r="S155" s="22"/>
    </row>
    <row r="156" spans="1:19" ht="14.25">
      <c r="A156" s="252">
        <v>22</v>
      </c>
      <c r="B156" s="156" t="s">
        <v>208</v>
      </c>
      <c r="C156" s="14" t="s">
        <v>209</v>
      </c>
      <c r="D156" s="224">
        <v>90</v>
      </c>
      <c r="E156" s="224" t="s">
        <v>716</v>
      </c>
      <c r="F156" s="224" t="s">
        <v>717</v>
      </c>
      <c r="G156" s="224">
        <v>21</v>
      </c>
      <c r="H156" s="224">
        <v>15</v>
      </c>
      <c r="I156" s="224">
        <v>18</v>
      </c>
      <c r="J156" s="224">
        <v>7</v>
      </c>
      <c r="K156" s="224">
        <v>12</v>
      </c>
      <c r="L156" s="224">
        <v>4</v>
      </c>
      <c r="M156" s="224">
        <v>4</v>
      </c>
      <c r="N156" s="224" t="s">
        <v>716</v>
      </c>
      <c r="O156" s="224" t="s">
        <v>716</v>
      </c>
      <c r="P156" s="257">
        <v>22</v>
      </c>
      <c r="Q156" s="22"/>
      <c r="R156" s="22"/>
      <c r="S156" s="22"/>
    </row>
    <row r="157" spans="1:19" ht="14.25">
      <c r="A157" s="252">
        <v>23</v>
      </c>
      <c r="B157" s="156" t="s">
        <v>210</v>
      </c>
      <c r="C157" s="14" t="s">
        <v>129</v>
      </c>
      <c r="D157" s="224">
        <v>29</v>
      </c>
      <c r="E157" s="224" t="s">
        <v>717</v>
      </c>
      <c r="F157" s="224" t="s">
        <v>717</v>
      </c>
      <c r="G157" s="224" t="s">
        <v>717</v>
      </c>
      <c r="H157" s="224">
        <v>11</v>
      </c>
      <c r="I157" s="224">
        <v>5</v>
      </c>
      <c r="J157" s="224">
        <v>4</v>
      </c>
      <c r="K157" s="224" t="s">
        <v>717</v>
      </c>
      <c r="L157" s="224" t="s">
        <v>717</v>
      </c>
      <c r="M157" s="224" t="s">
        <v>716</v>
      </c>
      <c r="N157" s="224" t="s">
        <v>716</v>
      </c>
      <c r="O157" s="224" t="s">
        <v>716</v>
      </c>
      <c r="P157" s="257">
        <v>23</v>
      </c>
      <c r="Q157" s="22"/>
      <c r="R157" s="22"/>
      <c r="S157" s="22"/>
    </row>
    <row r="158" spans="1:19" ht="14.25">
      <c r="A158" s="252">
        <v>24</v>
      </c>
      <c r="B158" s="156" t="s">
        <v>211</v>
      </c>
      <c r="C158" s="14" t="s">
        <v>212</v>
      </c>
      <c r="D158" s="224">
        <v>47</v>
      </c>
      <c r="E158" s="224" t="s">
        <v>717</v>
      </c>
      <c r="F158" s="224" t="s">
        <v>717</v>
      </c>
      <c r="G158" s="224" t="s">
        <v>717</v>
      </c>
      <c r="H158" s="224">
        <v>14</v>
      </c>
      <c r="I158" s="224">
        <v>3</v>
      </c>
      <c r="J158" s="224">
        <v>7</v>
      </c>
      <c r="K158" s="224" t="s">
        <v>717</v>
      </c>
      <c r="L158" s="224" t="s">
        <v>717</v>
      </c>
      <c r="M158" s="224" t="s">
        <v>717</v>
      </c>
      <c r="N158" s="224" t="s">
        <v>716</v>
      </c>
      <c r="O158" s="224" t="s">
        <v>716</v>
      </c>
      <c r="P158" s="257">
        <v>24</v>
      </c>
      <c r="Q158" s="22"/>
      <c r="R158" s="22"/>
      <c r="S158" s="22"/>
    </row>
    <row r="159" spans="1:19" ht="25.5">
      <c r="A159" s="253">
        <v>25</v>
      </c>
      <c r="B159" s="156" t="s">
        <v>213</v>
      </c>
      <c r="C159" s="18" t="s">
        <v>132</v>
      </c>
      <c r="D159" s="224">
        <v>2124</v>
      </c>
      <c r="E159" s="224" t="s">
        <v>717</v>
      </c>
      <c r="F159" s="224">
        <v>308</v>
      </c>
      <c r="G159" s="224">
        <v>409</v>
      </c>
      <c r="H159" s="224">
        <v>277</v>
      </c>
      <c r="I159" s="224">
        <v>243</v>
      </c>
      <c r="J159" s="224">
        <v>293</v>
      </c>
      <c r="K159" s="224">
        <v>260</v>
      </c>
      <c r="L159" s="224">
        <v>159</v>
      </c>
      <c r="M159" s="224">
        <v>111</v>
      </c>
      <c r="N159" s="224">
        <v>20</v>
      </c>
      <c r="O159" s="224" t="s">
        <v>717</v>
      </c>
      <c r="P159" s="257">
        <v>25</v>
      </c>
      <c r="Q159" s="22"/>
      <c r="R159" s="22"/>
      <c r="S159" s="22"/>
    </row>
    <row r="160" spans="1:19" ht="25.5">
      <c r="A160" s="253">
        <v>26</v>
      </c>
      <c r="B160" s="156" t="s">
        <v>214</v>
      </c>
      <c r="C160" s="18" t="s">
        <v>307</v>
      </c>
      <c r="D160" s="224">
        <v>1851</v>
      </c>
      <c r="E160" s="224">
        <v>25</v>
      </c>
      <c r="F160" s="224">
        <v>127</v>
      </c>
      <c r="G160" s="224">
        <v>337</v>
      </c>
      <c r="H160" s="224">
        <v>430</v>
      </c>
      <c r="I160" s="224">
        <v>337</v>
      </c>
      <c r="J160" s="224">
        <v>239</v>
      </c>
      <c r="K160" s="224">
        <v>142</v>
      </c>
      <c r="L160" s="224">
        <v>112</v>
      </c>
      <c r="M160" s="224">
        <v>69</v>
      </c>
      <c r="N160" s="224">
        <v>27</v>
      </c>
      <c r="O160" s="224">
        <v>6</v>
      </c>
      <c r="P160" s="257">
        <v>26</v>
      </c>
      <c r="Q160" s="22"/>
      <c r="R160" s="22"/>
      <c r="S160" s="22"/>
    </row>
    <row r="161" spans="1:19" ht="25.5">
      <c r="A161" s="253">
        <v>27</v>
      </c>
      <c r="B161" s="156" t="s">
        <v>215</v>
      </c>
      <c r="C161" s="18" t="s">
        <v>134</v>
      </c>
      <c r="D161" s="224">
        <v>398</v>
      </c>
      <c r="E161" s="224" t="s">
        <v>717</v>
      </c>
      <c r="F161" s="224">
        <v>37</v>
      </c>
      <c r="G161" s="224">
        <v>77</v>
      </c>
      <c r="H161" s="224">
        <v>75</v>
      </c>
      <c r="I161" s="224">
        <v>62</v>
      </c>
      <c r="J161" s="224">
        <v>51</v>
      </c>
      <c r="K161" s="224">
        <v>42</v>
      </c>
      <c r="L161" s="224">
        <v>31</v>
      </c>
      <c r="M161" s="224">
        <v>17</v>
      </c>
      <c r="N161" s="224">
        <v>3</v>
      </c>
      <c r="O161" s="224" t="s">
        <v>717</v>
      </c>
      <c r="P161" s="257">
        <v>27</v>
      </c>
      <c r="Q161" s="22"/>
      <c r="R161" s="22"/>
      <c r="S161" s="22"/>
    </row>
    <row r="162" spans="1:27" s="57" customFormat="1" ht="25.5" customHeight="1">
      <c r="A162" s="254">
        <v>28</v>
      </c>
      <c r="B162" s="95"/>
      <c r="C162" s="58" t="s">
        <v>320</v>
      </c>
      <c r="D162" s="97">
        <v>7951</v>
      </c>
      <c r="E162" s="98">
        <v>116</v>
      </c>
      <c r="F162" s="98">
        <v>938</v>
      </c>
      <c r="G162" s="98">
        <v>1428</v>
      </c>
      <c r="H162" s="98">
        <v>1294</v>
      </c>
      <c r="I162" s="98">
        <v>1123</v>
      </c>
      <c r="J162" s="98">
        <v>1127</v>
      </c>
      <c r="K162" s="98">
        <v>888</v>
      </c>
      <c r="L162" s="98">
        <v>578</v>
      </c>
      <c r="M162" s="98">
        <v>342</v>
      </c>
      <c r="N162" s="98">
        <v>104</v>
      </c>
      <c r="O162" s="97">
        <v>13</v>
      </c>
      <c r="P162" s="258">
        <v>28</v>
      </c>
      <c r="Q162" s="91"/>
      <c r="R162" s="91"/>
      <c r="S162" s="91"/>
      <c r="T162" s="91"/>
      <c r="U162" s="91"/>
      <c r="V162" s="91"/>
      <c r="W162" s="91"/>
      <c r="X162" s="91"/>
      <c r="Y162" s="91"/>
      <c r="Z162" s="91"/>
      <c r="AA162" s="91"/>
    </row>
    <row r="163" spans="1:16" ht="19.5" customHeight="1">
      <c r="A163" s="255"/>
      <c r="B163" s="61"/>
      <c r="C163" s="157"/>
      <c r="D163" s="61"/>
      <c r="E163" s="61"/>
      <c r="F163" s="61"/>
      <c r="G163" s="61"/>
      <c r="H163" s="61"/>
      <c r="I163" s="61"/>
      <c r="J163" s="61"/>
      <c r="K163" s="61"/>
      <c r="L163" s="61"/>
      <c r="M163" s="61"/>
      <c r="N163" s="61"/>
      <c r="O163" s="61"/>
      <c r="P163" s="259"/>
    </row>
    <row r="164" spans="1:16" ht="19.5" customHeight="1">
      <c r="A164" s="251"/>
      <c r="B164" s="168" t="s">
        <v>174</v>
      </c>
      <c r="C164" s="94"/>
      <c r="P164" s="256"/>
    </row>
    <row r="165" spans="1:28" ht="14.25">
      <c r="A165" s="252">
        <v>29</v>
      </c>
      <c r="B165" s="156" t="s">
        <v>198</v>
      </c>
      <c r="C165" s="14" t="s">
        <v>127</v>
      </c>
      <c r="D165" s="224">
        <v>4871</v>
      </c>
      <c r="E165" s="223">
        <v>141</v>
      </c>
      <c r="F165" s="223">
        <v>198</v>
      </c>
      <c r="G165" s="223">
        <v>402</v>
      </c>
      <c r="H165" s="223">
        <v>387</v>
      </c>
      <c r="I165" s="223">
        <v>409</v>
      </c>
      <c r="J165" s="223">
        <v>392</v>
      </c>
      <c r="K165" s="223">
        <v>734</v>
      </c>
      <c r="L165" s="223">
        <v>878</v>
      </c>
      <c r="M165" s="223">
        <v>857</v>
      </c>
      <c r="N165" s="223">
        <v>456</v>
      </c>
      <c r="O165" s="224">
        <v>17</v>
      </c>
      <c r="P165" s="257">
        <v>29</v>
      </c>
      <c r="Q165" s="59"/>
      <c r="R165" s="59"/>
      <c r="S165" s="59"/>
      <c r="T165" s="59"/>
      <c r="U165" s="59"/>
      <c r="V165" s="59"/>
      <c r="W165" s="59"/>
      <c r="X165" s="59"/>
      <c r="Y165" s="59"/>
      <c r="Z165" s="59"/>
      <c r="AA165" s="59"/>
      <c r="AB165" s="59"/>
    </row>
    <row r="166" spans="1:27" ht="14.25">
      <c r="A166" s="252">
        <v>30</v>
      </c>
      <c r="B166" s="156" t="s">
        <v>199</v>
      </c>
      <c r="C166" s="14" t="s">
        <v>194</v>
      </c>
      <c r="D166" s="224">
        <v>67360</v>
      </c>
      <c r="E166" s="223">
        <v>906</v>
      </c>
      <c r="F166" s="223">
        <v>2144</v>
      </c>
      <c r="G166" s="223">
        <v>5451</v>
      </c>
      <c r="H166" s="223">
        <v>6530</v>
      </c>
      <c r="I166" s="223">
        <v>6713</v>
      </c>
      <c r="J166" s="223">
        <v>6647</v>
      </c>
      <c r="K166" s="223">
        <v>10026</v>
      </c>
      <c r="L166" s="223">
        <v>12308</v>
      </c>
      <c r="M166" s="223">
        <v>10515</v>
      </c>
      <c r="N166" s="223">
        <v>5917</v>
      </c>
      <c r="O166" s="224">
        <v>203</v>
      </c>
      <c r="P166" s="257">
        <v>30</v>
      </c>
      <c r="Q166" s="59"/>
      <c r="R166" s="59"/>
      <c r="S166" s="59"/>
      <c r="T166" s="59"/>
      <c r="U166" s="59"/>
      <c r="V166" s="59"/>
      <c r="W166" s="59"/>
      <c r="X166" s="59"/>
      <c r="Y166" s="59"/>
      <c r="Z166" s="59"/>
      <c r="AA166" s="59"/>
    </row>
    <row r="167" spans="1:27" ht="14.25">
      <c r="A167" s="252">
        <v>31</v>
      </c>
      <c r="B167" s="156" t="s">
        <v>200</v>
      </c>
      <c r="C167" s="14" t="s">
        <v>201</v>
      </c>
      <c r="D167" s="224">
        <v>60868</v>
      </c>
      <c r="E167" s="223">
        <v>812</v>
      </c>
      <c r="F167" s="223">
        <v>1982</v>
      </c>
      <c r="G167" s="223">
        <v>5036</v>
      </c>
      <c r="H167" s="223">
        <v>5982</v>
      </c>
      <c r="I167" s="223">
        <v>5963</v>
      </c>
      <c r="J167" s="223">
        <v>5924</v>
      </c>
      <c r="K167" s="223">
        <v>9057</v>
      </c>
      <c r="L167" s="223">
        <v>11164</v>
      </c>
      <c r="M167" s="223">
        <v>9504</v>
      </c>
      <c r="N167" s="223">
        <v>5285</v>
      </c>
      <c r="O167" s="224">
        <v>159</v>
      </c>
      <c r="P167" s="257">
        <v>31</v>
      </c>
      <c r="Q167" s="59"/>
      <c r="R167" s="59"/>
      <c r="S167" s="59"/>
      <c r="T167" s="59"/>
      <c r="U167" s="59"/>
      <c r="V167" s="59"/>
      <c r="W167" s="59"/>
      <c r="X167" s="59"/>
      <c r="Y167" s="59"/>
      <c r="Z167" s="59"/>
      <c r="AA167" s="59"/>
    </row>
    <row r="168" spans="1:27" ht="14.25">
      <c r="A168" s="252">
        <v>32</v>
      </c>
      <c r="B168" s="156" t="s">
        <v>202</v>
      </c>
      <c r="C168" s="14" t="s">
        <v>203</v>
      </c>
      <c r="D168" s="224">
        <v>57238</v>
      </c>
      <c r="E168" s="223">
        <v>767</v>
      </c>
      <c r="F168" s="223">
        <v>1866</v>
      </c>
      <c r="G168" s="223">
        <v>4721</v>
      </c>
      <c r="H168" s="223">
        <v>5635</v>
      </c>
      <c r="I168" s="223">
        <v>5590</v>
      </c>
      <c r="J168" s="223">
        <v>5611</v>
      </c>
      <c r="K168" s="223">
        <v>8507</v>
      </c>
      <c r="L168" s="223">
        <v>10533</v>
      </c>
      <c r="M168" s="223">
        <v>8937</v>
      </c>
      <c r="N168" s="223">
        <v>4927</v>
      </c>
      <c r="O168" s="224">
        <v>144</v>
      </c>
      <c r="P168" s="257">
        <v>32</v>
      </c>
      <c r="Q168" s="59"/>
      <c r="R168" s="59"/>
      <c r="S168" s="59"/>
      <c r="T168" s="59"/>
      <c r="U168" s="59"/>
      <c r="V168" s="59"/>
      <c r="W168" s="59"/>
      <c r="X168" s="59"/>
      <c r="Y168" s="59"/>
      <c r="Z168" s="59"/>
      <c r="AA168" s="59"/>
    </row>
    <row r="169" spans="1:27" ht="14.25">
      <c r="A169" s="252">
        <v>33</v>
      </c>
      <c r="B169" s="156" t="s">
        <v>204</v>
      </c>
      <c r="C169" s="14" t="s">
        <v>195</v>
      </c>
      <c r="D169" s="224">
        <v>6492</v>
      </c>
      <c r="E169" s="223">
        <v>94</v>
      </c>
      <c r="F169" s="223">
        <v>162</v>
      </c>
      <c r="G169" s="223">
        <v>415</v>
      </c>
      <c r="H169" s="223">
        <v>548</v>
      </c>
      <c r="I169" s="223">
        <v>750</v>
      </c>
      <c r="J169" s="223">
        <v>723</v>
      </c>
      <c r="K169" s="223">
        <v>969</v>
      </c>
      <c r="L169" s="223">
        <v>1144</v>
      </c>
      <c r="M169" s="223">
        <v>1011</v>
      </c>
      <c r="N169" s="223">
        <v>632</v>
      </c>
      <c r="O169" s="224">
        <v>44</v>
      </c>
      <c r="P169" s="257">
        <v>33</v>
      </c>
      <c r="Q169" s="59"/>
      <c r="R169" s="59"/>
      <c r="S169" s="59"/>
      <c r="T169" s="59"/>
      <c r="U169" s="59"/>
      <c r="V169" s="59"/>
      <c r="W169" s="59"/>
      <c r="X169" s="59"/>
      <c r="Y169" s="59"/>
      <c r="Z169" s="59"/>
      <c r="AA169" s="59"/>
    </row>
    <row r="170" spans="1:27" ht="14.25">
      <c r="A170" s="252">
        <v>34</v>
      </c>
      <c r="B170" s="156" t="s">
        <v>205</v>
      </c>
      <c r="C170" s="14" t="s">
        <v>206</v>
      </c>
      <c r="D170" s="224">
        <v>312888</v>
      </c>
      <c r="E170" s="223">
        <v>5154</v>
      </c>
      <c r="F170" s="223">
        <v>13714</v>
      </c>
      <c r="G170" s="223">
        <v>33722</v>
      </c>
      <c r="H170" s="223">
        <v>35188</v>
      </c>
      <c r="I170" s="223">
        <v>33566</v>
      </c>
      <c r="J170" s="223">
        <v>31401</v>
      </c>
      <c r="K170" s="223">
        <v>41594</v>
      </c>
      <c r="L170" s="223">
        <v>48477</v>
      </c>
      <c r="M170" s="223">
        <v>43359</v>
      </c>
      <c r="N170" s="223">
        <v>25536</v>
      </c>
      <c r="O170" s="224">
        <v>1177</v>
      </c>
      <c r="P170" s="257">
        <v>34</v>
      </c>
      <c r="Q170" s="59"/>
      <c r="R170" s="59"/>
      <c r="S170" s="59"/>
      <c r="T170" s="59"/>
      <c r="U170" s="59"/>
      <c r="V170" s="59"/>
      <c r="W170" s="59"/>
      <c r="X170" s="59"/>
      <c r="Y170" s="59"/>
      <c r="Z170" s="59"/>
      <c r="AA170" s="59"/>
    </row>
    <row r="171" spans="1:27" ht="14.25">
      <c r="A171" s="252">
        <v>35</v>
      </c>
      <c r="B171" s="156" t="s">
        <v>207</v>
      </c>
      <c r="C171" s="14" t="s">
        <v>128</v>
      </c>
      <c r="D171" s="224">
        <v>77662</v>
      </c>
      <c r="E171" s="223">
        <v>1492</v>
      </c>
      <c r="F171" s="223">
        <v>3854</v>
      </c>
      <c r="G171" s="223">
        <v>7986</v>
      </c>
      <c r="H171" s="223">
        <v>8445</v>
      </c>
      <c r="I171" s="223">
        <v>8436</v>
      </c>
      <c r="J171" s="223">
        <v>8560</v>
      </c>
      <c r="K171" s="223">
        <v>11120</v>
      </c>
      <c r="L171" s="223">
        <v>12238</v>
      </c>
      <c r="M171" s="223">
        <v>10150</v>
      </c>
      <c r="N171" s="223">
        <v>5136</v>
      </c>
      <c r="O171" s="224">
        <v>245</v>
      </c>
      <c r="P171" s="257">
        <v>35</v>
      </c>
      <c r="Q171" s="59"/>
      <c r="R171" s="59"/>
      <c r="S171" s="59"/>
      <c r="T171" s="59"/>
      <c r="U171" s="59"/>
      <c r="V171" s="59"/>
      <c r="W171" s="59"/>
      <c r="X171" s="59"/>
      <c r="Y171" s="59"/>
      <c r="Z171" s="59"/>
      <c r="AA171" s="59"/>
    </row>
    <row r="172" spans="1:27" ht="14.25">
      <c r="A172" s="252">
        <v>36</v>
      </c>
      <c r="B172" s="156" t="s">
        <v>208</v>
      </c>
      <c r="C172" s="14" t="s">
        <v>209</v>
      </c>
      <c r="D172" s="224">
        <v>5441</v>
      </c>
      <c r="E172" s="223">
        <v>38</v>
      </c>
      <c r="F172" s="223">
        <v>227</v>
      </c>
      <c r="G172" s="223">
        <v>768</v>
      </c>
      <c r="H172" s="223">
        <v>726</v>
      </c>
      <c r="I172" s="223">
        <v>736</v>
      </c>
      <c r="J172" s="223">
        <v>521</v>
      </c>
      <c r="K172" s="223">
        <v>686</v>
      </c>
      <c r="L172" s="223">
        <v>760</v>
      </c>
      <c r="M172" s="223">
        <v>580</v>
      </c>
      <c r="N172" s="223">
        <v>356</v>
      </c>
      <c r="O172" s="224">
        <v>43</v>
      </c>
      <c r="P172" s="257">
        <v>36</v>
      </c>
      <c r="Q172" s="59"/>
      <c r="R172" s="59"/>
      <c r="S172" s="59"/>
      <c r="T172" s="59"/>
      <c r="U172" s="59"/>
      <c r="V172" s="59"/>
      <c r="W172" s="59"/>
      <c r="X172" s="59"/>
      <c r="Y172" s="59"/>
      <c r="Z172" s="59"/>
      <c r="AA172" s="59"/>
    </row>
    <row r="173" spans="1:27" ht="14.25">
      <c r="A173" s="252">
        <v>37</v>
      </c>
      <c r="B173" s="156" t="s">
        <v>210</v>
      </c>
      <c r="C173" s="14" t="s">
        <v>129</v>
      </c>
      <c r="D173" s="224">
        <v>9067</v>
      </c>
      <c r="E173" s="223">
        <v>144</v>
      </c>
      <c r="F173" s="223">
        <v>366</v>
      </c>
      <c r="G173" s="223">
        <v>754</v>
      </c>
      <c r="H173" s="223">
        <v>764</v>
      </c>
      <c r="I173" s="223">
        <v>842</v>
      </c>
      <c r="J173" s="223">
        <v>1314</v>
      </c>
      <c r="K173" s="223">
        <v>1524</v>
      </c>
      <c r="L173" s="223">
        <v>1508</v>
      </c>
      <c r="M173" s="223">
        <v>1239</v>
      </c>
      <c r="N173" s="223">
        <v>599</v>
      </c>
      <c r="O173" s="224">
        <v>13</v>
      </c>
      <c r="P173" s="257">
        <v>37</v>
      </c>
      <c r="Q173" s="59"/>
      <c r="R173" s="59"/>
      <c r="S173" s="59"/>
      <c r="T173" s="59"/>
      <c r="U173" s="59"/>
      <c r="V173" s="59"/>
      <c r="W173" s="59"/>
      <c r="X173" s="59"/>
      <c r="Y173" s="59"/>
      <c r="Z173" s="59"/>
      <c r="AA173" s="59"/>
    </row>
    <row r="174" spans="1:27" ht="14.25">
      <c r="A174" s="252">
        <v>38</v>
      </c>
      <c r="B174" s="156" t="s">
        <v>211</v>
      </c>
      <c r="C174" s="14" t="s">
        <v>212</v>
      </c>
      <c r="D174" s="224">
        <v>3251</v>
      </c>
      <c r="E174" s="223">
        <v>49</v>
      </c>
      <c r="F174" s="223">
        <v>112</v>
      </c>
      <c r="G174" s="223">
        <v>313</v>
      </c>
      <c r="H174" s="223">
        <v>344</v>
      </c>
      <c r="I174" s="223">
        <v>353</v>
      </c>
      <c r="J174" s="223">
        <v>280</v>
      </c>
      <c r="K174" s="223">
        <v>423</v>
      </c>
      <c r="L174" s="223">
        <v>537</v>
      </c>
      <c r="M174" s="223">
        <v>484</v>
      </c>
      <c r="N174" s="223">
        <v>340</v>
      </c>
      <c r="O174" s="224">
        <v>16</v>
      </c>
      <c r="P174" s="257">
        <v>38</v>
      </c>
      <c r="Q174" s="59"/>
      <c r="R174" s="59"/>
      <c r="S174" s="59"/>
      <c r="T174" s="59"/>
      <c r="U174" s="59"/>
      <c r="V174" s="59"/>
      <c r="W174" s="59"/>
      <c r="X174" s="59"/>
      <c r="Y174" s="59"/>
      <c r="Z174" s="59"/>
      <c r="AA174" s="59"/>
    </row>
    <row r="175" spans="1:27" ht="25.5">
      <c r="A175" s="253">
        <v>39</v>
      </c>
      <c r="B175" s="156" t="s">
        <v>213</v>
      </c>
      <c r="C175" s="18" t="s">
        <v>132</v>
      </c>
      <c r="D175" s="224">
        <v>41719</v>
      </c>
      <c r="E175" s="223">
        <v>479</v>
      </c>
      <c r="F175" s="223">
        <v>1941</v>
      </c>
      <c r="G175" s="223">
        <v>4790</v>
      </c>
      <c r="H175" s="223">
        <v>4914</v>
      </c>
      <c r="I175" s="223">
        <v>4947</v>
      </c>
      <c r="J175" s="223">
        <v>4327</v>
      </c>
      <c r="K175" s="223">
        <v>5418</v>
      </c>
      <c r="L175" s="223">
        <v>6276</v>
      </c>
      <c r="M175" s="223">
        <v>5444</v>
      </c>
      <c r="N175" s="223">
        <v>3022</v>
      </c>
      <c r="O175" s="224">
        <v>161</v>
      </c>
      <c r="P175" s="257">
        <v>39</v>
      </c>
      <c r="Q175" s="59"/>
      <c r="R175" s="59"/>
      <c r="S175" s="59"/>
      <c r="T175" s="59"/>
      <c r="U175" s="59"/>
      <c r="V175" s="59"/>
      <c r="W175" s="59"/>
      <c r="X175" s="59"/>
      <c r="Y175" s="59"/>
      <c r="Z175" s="59"/>
      <c r="AA175" s="59"/>
    </row>
    <row r="176" spans="1:27" ht="25.5">
      <c r="A176" s="253">
        <v>40</v>
      </c>
      <c r="B176" s="156" t="s">
        <v>214</v>
      </c>
      <c r="C176" s="18" t="s">
        <v>307</v>
      </c>
      <c r="D176" s="224">
        <v>156263</v>
      </c>
      <c r="E176" s="223">
        <v>2558</v>
      </c>
      <c r="F176" s="223">
        <v>6391</v>
      </c>
      <c r="G176" s="223">
        <v>16880</v>
      </c>
      <c r="H176" s="223">
        <v>17634</v>
      </c>
      <c r="I176" s="223">
        <v>16053</v>
      </c>
      <c r="J176" s="223">
        <v>14519</v>
      </c>
      <c r="K176" s="223">
        <v>20022</v>
      </c>
      <c r="L176" s="223">
        <v>24314</v>
      </c>
      <c r="M176" s="223">
        <v>22809</v>
      </c>
      <c r="N176" s="223">
        <v>14521</v>
      </c>
      <c r="O176" s="224">
        <v>562</v>
      </c>
      <c r="P176" s="257">
        <v>40</v>
      </c>
      <c r="Q176" s="59"/>
      <c r="R176" s="59"/>
      <c r="S176" s="59"/>
      <c r="T176" s="59"/>
      <c r="U176" s="59"/>
      <c r="V176" s="59"/>
      <c r="W176" s="59"/>
      <c r="X176" s="59"/>
      <c r="Y176" s="59"/>
      <c r="Z176" s="59"/>
      <c r="AA176" s="59"/>
    </row>
    <row r="177" spans="1:27" ht="25.5">
      <c r="A177" s="253">
        <v>41</v>
      </c>
      <c r="B177" s="156" t="s">
        <v>215</v>
      </c>
      <c r="C177" s="18" t="s">
        <v>134</v>
      </c>
      <c r="D177" s="224">
        <v>19485</v>
      </c>
      <c r="E177" s="223">
        <v>394</v>
      </c>
      <c r="F177" s="223">
        <v>823</v>
      </c>
      <c r="G177" s="223">
        <v>2231</v>
      </c>
      <c r="H177" s="223">
        <v>2361</v>
      </c>
      <c r="I177" s="223">
        <v>2199</v>
      </c>
      <c r="J177" s="223">
        <v>1880</v>
      </c>
      <c r="K177" s="223">
        <v>2401</v>
      </c>
      <c r="L177" s="223">
        <v>2844</v>
      </c>
      <c r="M177" s="223">
        <v>2653</v>
      </c>
      <c r="N177" s="223">
        <v>1562</v>
      </c>
      <c r="O177" s="224">
        <v>137</v>
      </c>
      <c r="P177" s="257">
        <v>41</v>
      </c>
      <c r="Q177" s="59"/>
      <c r="R177" s="59"/>
      <c r="S177" s="59"/>
      <c r="T177" s="59"/>
      <c r="U177" s="59"/>
      <c r="V177" s="59"/>
      <c r="W177" s="59"/>
      <c r="X177" s="59"/>
      <c r="Y177" s="59"/>
      <c r="Z177" s="59"/>
      <c r="AA177" s="59"/>
    </row>
    <row r="178" spans="1:27" s="57" customFormat="1" ht="25.5" customHeight="1">
      <c r="A178" s="254">
        <v>42</v>
      </c>
      <c r="B178" s="95"/>
      <c r="C178" s="58" t="s">
        <v>321</v>
      </c>
      <c r="D178" s="97">
        <v>385135</v>
      </c>
      <c r="E178" s="98">
        <v>6201</v>
      </c>
      <c r="F178" s="98">
        <v>16056</v>
      </c>
      <c r="G178" s="98">
        <v>39575</v>
      </c>
      <c r="H178" s="98">
        <v>42106</v>
      </c>
      <c r="I178" s="98">
        <v>40688</v>
      </c>
      <c r="J178" s="98">
        <v>38442</v>
      </c>
      <c r="K178" s="98">
        <v>52355</v>
      </c>
      <c r="L178" s="98">
        <v>61669</v>
      </c>
      <c r="M178" s="98">
        <v>54734</v>
      </c>
      <c r="N178" s="98">
        <v>31912</v>
      </c>
      <c r="O178" s="97">
        <v>1397</v>
      </c>
      <c r="P178" s="258">
        <v>42</v>
      </c>
      <c r="Q178" s="91"/>
      <c r="R178" s="91"/>
      <c r="S178" s="91"/>
      <c r="T178" s="91"/>
      <c r="U178" s="91"/>
      <c r="V178" s="91"/>
      <c r="W178" s="91"/>
      <c r="X178" s="91"/>
      <c r="Y178" s="91"/>
      <c r="Z178" s="91"/>
      <c r="AA178" s="91"/>
    </row>
    <row r="179" spans="1:17" s="8" customFormat="1" ht="33.75" customHeight="1">
      <c r="A179" s="8" t="s">
        <v>196</v>
      </c>
      <c r="C179" s="17"/>
      <c r="D179" s="29"/>
      <c r="E179" s="1"/>
      <c r="F179" s="1"/>
      <c r="G179" s="1"/>
      <c r="H179" s="2"/>
      <c r="I179" s="2"/>
      <c r="J179" s="2"/>
      <c r="K179" s="2"/>
      <c r="L179" s="2"/>
      <c r="P179" s="16"/>
      <c r="Q179" s="21"/>
    </row>
    <row r="180" spans="1:16" s="8" customFormat="1" ht="33" customHeight="1">
      <c r="A180" s="374" t="s">
        <v>550</v>
      </c>
      <c r="B180" s="374"/>
      <c r="C180" s="374"/>
      <c r="D180" s="374"/>
      <c r="E180" s="374"/>
      <c r="F180" s="374"/>
      <c r="G180" s="374"/>
      <c r="H180" s="249"/>
      <c r="I180" s="249"/>
      <c r="J180" s="249"/>
      <c r="K180" s="249"/>
      <c r="L180" s="249"/>
      <c r="M180" s="249"/>
      <c r="N180" s="249"/>
      <c r="O180" s="249"/>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0"/>
      <c r="E199" s="30"/>
      <c r="F199" s="30"/>
      <c r="G199" s="30"/>
      <c r="H199" s="30"/>
      <c r="I199" s="30"/>
      <c r="J199" s="30"/>
      <c r="K199" s="30"/>
      <c r="L199" s="30"/>
      <c r="M199" s="30"/>
      <c r="N199" s="30"/>
      <c r="O199" s="30"/>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0"/>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0"/>
      <c r="E239" s="30"/>
      <c r="F239" s="30"/>
      <c r="G239" s="30"/>
      <c r="H239" s="30"/>
      <c r="I239" s="30"/>
      <c r="J239" s="30"/>
      <c r="K239" s="30"/>
      <c r="L239" s="30"/>
      <c r="M239" s="30"/>
      <c r="N239" s="30"/>
      <c r="O239" s="30"/>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0"/>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57" customFormat="1" ht="15">
      <c r="A253" s="30"/>
      <c r="C253" s="22"/>
      <c r="D253" s="22"/>
      <c r="E253" s="22"/>
      <c r="F253" s="22"/>
      <c r="G253" s="22"/>
      <c r="H253" s="22"/>
      <c r="I253" s="22"/>
      <c r="J253" s="22"/>
      <c r="K253" s="22"/>
      <c r="L253" s="22"/>
      <c r="M253" s="22"/>
      <c r="N253" s="22"/>
      <c r="O253" s="22"/>
      <c r="P253" s="31"/>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0"/>
      <c r="E267" s="30"/>
      <c r="F267" s="30"/>
      <c r="G267" s="30"/>
      <c r="H267" s="30"/>
      <c r="I267" s="30"/>
      <c r="J267" s="30"/>
      <c r="K267" s="30"/>
      <c r="L267" s="30"/>
      <c r="M267" s="30"/>
      <c r="N267" s="30"/>
      <c r="O267" s="30"/>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0"/>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57" customFormat="1" ht="15">
      <c r="A293" s="30"/>
      <c r="C293" s="22"/>
      <c r="D293" s="22"/>
      <c r="E293" s="22"/>
      <c r="F293" s="22"/>
      <c r="G293" s="22"/>
      <c r="H293" s="22"/>
      <c r="I293" s="22"/>
      <c r="J293" s="22"/>
      <c r="K293" s="22"/>
      <c r="L293" s="22"/>
      <c r="M293" s="22"/>
      <c r="N293" s="22"/>
      <c r="O293" s="22"/>
      <c r="P293" s="31"/>
    </row>
    <row r="294" spans="3:15" ht="14.25">
      <c r="C294" s="22"/>
      <c r="D294" s="22"/>
      <c r="E294" s="22"/>
      <c r="F294" s="22"/>
      <c r="G294" s="22"/>
      <c r="H294" s="22"/>
      <c r="I294" s="22"/>
      <c r="J294" s="22"/>
      <c r="K294" s="22"/>
      <c r="L294" s="22"/>
      <c r="M294" s="22"/>
      <c r="N294" s="22"/>
      <c r="O294" s="22"/>
    </row>
    <row r="295" spans="3:15" ht="14.25">
      <c r="C295" s="22"/>
      <c r="D295" s="30"/>
      <c r="E295" s="30"/>
      <c r="F295" s="30"/>
      <c r="G295" s="30"/>
      <c r="H295" s="30"/>
      <c r="I295" s="30"/>
      <c r="J295" s="30"/>
      <c r="K295" s="30"/>
      <c r="L295" s="30"/>
      <c r="M295" s="30"/>
      <c r="N295" s="30"/>
      <c r="O295" s="30"/>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2"/>
      <c r="E298" s="52"/>
      <c r="F298" s="52"/>
      <c r="G298" s="52"/>
      <c r="H298" s="52"/>
      <c r="I298" s="52"/>
      <c r="J298" s="52"/>
      <c r="K298" s="52"/>
      <c r="L298" s="52"/>
      <c r="M298" s="52"/>
      <c r="N298" s="52"/>
      <c r="O298" s="52"/>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0"/>
    </row>
    <row r="308" ht="14.25">
      <c r="C308" s="22"/>
    </row>
    <row r="309" ht="14.25">
      <c r="C309" s="22"/>
    </row>
    <row r="321" spans="1:16" s="57" customFormat="1" ht="15">
      <c r="A321" s="30"/>
      <c r="C321" s="52"/>
      <c r="D321" s="56"/>
      <c r="E321" s="56"/>
      <c r="F321" s="56"/>
      <c r="G321" s="56"/>
      <c r="H321" s="56"/>
      <c r="I321" s="56"/>
      <c r="J321" s="56"/>
      <c r="K321" s="56"/>
      <c r="L321" s="56"/>
      <c r="M321" s="56"/>
      <c r="N321" s="56"/>
      <c r="O321" s="56"/>
      <c r="P321" s="31"/>
    </row>
    <row r="349" spans="1:16" s="57" customFormat="1" ht="15">
      <c r="A349" s="30"/>
      <c r="C349" s="52"/>
      <c r="D349" s="56"/>
      <c r="E349" s="56"/>
      <c r="F349" s="56"/>
      <c r="G349" s="56"/>
      <c r="H349" s="56"/>
      <c r="I349" s="56"/>
      <c r="J349" s="56"/>
      <c r="K349" s="56"/>
      <c r="L349" s="56"/>
      <c r="M349" s="56"/>
      <c r="N349" s="56"/>
      <c r="O349" s="56"/>
      <c r="P349" s="31"/>
    </row>
  </sheetData>
  <sheetProtection/>
  <mergeCells count="57">
    <mergeCell ref="G125:G128"/>
    <mergeCell ref="L5:L8"/>
    <mergeCell ref="P64:P68"/>
    <mergeCell ref="P124:P128"/>
    <mergeCell ref="A120:G120"/>
    <mergeCell ref="A180:G180"/>
    <mergeCell ref="A64:A68"/>
    <mergeCell ref="A124:A128"/>
    <mergeCell ref="E124:O124"/>
    <mergeCell ref="E125:E128"/>
    <mergeCell ref="F125:F128"/>
    <mergeCell ref="B124:C128"/>
    <mergeCell ref="D124:D128"/>
    <mergeCell ref="K65:K68"/>
    <mergeCell ref="A4:A8"/>
    <mergeCell ref="P4:P8"/>
    <mergeCell ref="A10:G10"/>
    <mergeCell ref="H10:P10"/>
    <mergeCell ref="N5:N8"/>
    <mergeCell ref="O5:O8"/>
    <mergeCell ref="J5:J8"/>
    <mergeCell ref="N125:N128"/>
    <mergeCell ref="O125:O128"/>
    <mergeCell ref="J125:J128"/>
    <mergeCell ref="K125:K128"/>
    <mergeCell ref="L125:L128"/>
    <mergeCell ref="M125:M128"/>
    <mergeCell ref="N65:N68"/>
    <mergeCell ref="O65:O68"/>
    <mergeCell ref="J65:J68"/>
    <mergeCell ref="H5:H8"/>
    <mergeCell ref="I5:I8"/>
    <mergeCell ref="M5:M8"/>
    <mergeCell ref="E65:E68"/>
    <mergeCell ref="F65:F68"/>
    <mergeCell ref="G65:G68"/>
    <mergeCell ref="H65:H68"/>
    <mergeCell ref="I65:I68"/>
    <mergeCell ref="A60:G60"/>
    <mergeCell ref="K5:K8"/>
    <mergeCell ref="A130:G130"/>
    <mergeCell ref="H130:P130"/>
    <mergeCell ref="H125:H128"/>
    <mergeCell ref="I125:I128"/>
    <mergeCell ref="B4:C8"/>
    <mergeCell ref="D4:D8"/>
    <mergeCell ref="E4:O4"/>
    <mergeCell ref="E5:E8"/>
    <mergeCell ref="F5:F8"/>
    <mergeCell ref="G5:G8"/>
    <mergeCell ref="A70:G70"/>
    <mergeCell ref="H70:P70"/>
    <mergeCell ref="L65:L68"/>
    <mergeCell ref="M65:M68"/>
    <mergeCell ref="B64:C68"/>
    <mergeCell ref="D64:D68"/>
    <mergeCell ref="E64:O64"/>
  </mergeCells>
  <printOptions/>
  <pageMargins left="0.7874015748031497" right="0.7874015748031497" top="0.7874015748031497" bottom="0.5511811023622047" header="0.31496062992125984" footer="0.31496062992125984"/>
  <pageSetup firstPageNumber="24" useFirstPageNumber="1" fitToHeight="3" fitToWidth="2" horizontalDpi="600" verticalDpi="600" orientation="portrait" pageOrder="overThenDown" paperSize="9" scale="68" r:id="rId1"/>
  <headerFooter scaleWithDoc="0" alignWithMargins="0">
    <oddHeader>&amp;C- &amp;P -</oddHeader>
  </headerFooter>
  <rowBreaks count="2" manualBreakCount="2">
    <brk id="60" max="15" man="1"/>
    <brk id="120" max="15" man="1"/>
  </rowBreaks>
</worksheet>
</file>

<file path=xl/worksheets/sheet14.xml><?xml version="1.0" encoding="utf-8"?>
<worksheet xmlns="http://schemas.openxmlformats.org/spreadsheetml/2006/main" xmlns:r="http://schemas.openxmlformats.org/officeDocument/2006/relationships">
  <dimension ref="A1:AA720"/>
  <sheetViews>
    <sheetView zoomScalePageLayoutView="0" workbookViewId="0" topLeftCell="A1">
      <selection activeCell="A1" sqref="A1"/>
    </sheetView>
  </sheetViews>
  <sheetFormatPr defaultColWidth="11.421875" defaultRowHeight="12.75"/>
  <cols>
    <col min="1" max="1" width="7.57421875" style="22" customWidth="1"/>
    <col min="2" max="2" width="0.9921875" style="22" customWidth="1"/>
    <col min="3" max="3" width="5.140625" style="22" customWidth="1"/>
    <col min="4" max="4" width="39.28125" style="63" customWidth="1"/>
    <col min="5" max="6" width="11.00390625" style="22" customWidth="1"/>
    <col min="7" max="12" width="9.7109375" style="22" customWidth="1"/>
    <col min="13" max="14" width="10.8515625" style="29" customWidth="1"/>
    <col min="15" max="15" width="10.421875" style="29" customWidth="1"/>
    <col min="16" max="16" width="12.421875" style="29" customWidth="1"/>
    <col min="17" max="18" width="10.421875" style="29" customWidth="1"/>
    <col min="19" max="24" width="9.8515625" style="29" customWidth="1"/>
    <col min="25" max="25" width="7.57421875" style="22" customWidth="1"/>
    <col min="26" max="16384" width="11.421875" style="22" customWidth="1"/>
  </cols>
  <sheetData>
    <row r="1" spans="12:13" ht="15">
      <c r="L1" s="99" t="s">
        <v>692</v>
      </c>
      <c r="M1" s="95" t="s">
        <v>626</v>
      </c>
    </row>
    <row r="2" spans="1:25" ht="12.75">
      <c r="A2" s="23"/>
      <c r="B2" s="23"/>
      <c r="C2" s="23"/>
      <c r="D2" s="64"/>
      <c r="E2" s="23"/>
      <c r="F2" s="23"/>
      <c r="G2" s="23"/>
      <c r="H2" s="23"/>
      <c r="I2" s="23"/>
      <c r="J2" s="23"/>
      <c r="K2" s="23"/>
      <c r="L2" s="23"/>
      <c r="M2" s="23"/>
      <c r="N2" s="23"/>
      <c r="O2" s="23"/>
      <c r="P2" s="23"/>
      <c r="Q2" s="23"/>
      <c r="R2" s="23"/>
      <c r="S2" s="23"/>
      <c r="T2" s="23"/>
      <c r="U2" s="23"/>
      <c r="V2" s="23"/>
      <c r="W2" s="23"/>
      <c r="X2" s="23"/>
      <c r="Y2" s="23"/>
    </row>
    <row r="3" spans="1:25" ht="12.75">
      <c r="A3" s="466" t="s">
        <v>324</v>
      </c>
      <c r="B3" s="470" t="s">
        <v>193</v>
      </c>
      <c r="C3" s="471"/>
      <c r="D3" s="430"/>
      <c r="E3" s="435" t="s">
        <v>325</v>
      </c>
      <c r="F3" s="100"/>
      <c r="G3" s="101"/>
      <c r="H3" s="101"/>
      <c r="I3" s="101"/>
      <c r="J3" s="101"/>
      <c r="K3" s="101"/>
      <c r="L3" s="281" t="s">
        <v>585</v>
      </c>
      <c r="M3" s="101" t="s">
        <v>326</v>
      </c>
      <c r="O3" s="101"/>
      <c r="P3" s="101"/>
      <c r="Q3" s="101"/>
      <c r="R3" s="101"/>
      <c r="S3" s="101"/>
      <c r="T3" s="101"/>
      <c r="U3" s="101"/>
      <c r="V3" s="101"/>
      <c r="W3" s="101"/>
      <c r="X3" s="102"/>
      <c r="Y3" s="470" t="s">
        <v>324</v>
      </c>
    </row>
    <row r="4" spans="1:25" ht="12.75">
      <c r="A4" s="467"/>
      <c r="B4" s="421"/>
      <c r="C4" s="452"/>
      <c r="D4" s="432"/>
      <c r="E4" s="436"/>
      <c r="G4" s="103"/>
      <c r="H4" s="103"/>
      <c r="I4" s="103"/>
      <c r="J4" s="103"/>
      <c r="K4" s="103"/>
      <c r="L4" s="238" t="s">
        <v>542</v>
      </c>
      <c r="M4" s="103"/>
      <c r="N4" s="103"/>
      <c r="O4" s="103"/>
      <c r="P4" s="103"/>
      <c r="Q4" s="104"/>
      <c r="R4" s="416" t="s">
        <v>327</v>
      </c>
      <c r="S4" s="416"/>
      <c r="T4" s="416"/>
      <c r="U4" s="416"/>
      <c r="V4" s="416"/>
      <c r="W4" s="416"/>
      <c r="X4" s="416"/>
      <c r="Y4" s="421"/>
    </row>
    <row r="5" spans="1:25" ht="12.75">
      <c r="A5" s="467"/>
      <c r="B5" s="421"/>
      <c r="C5" s="452"/>
      <c r="D5" s="432"/>
      <c r="E5" s="436"/>
      <c r="F5" s="378" t="s">
        <v>586</v>
      </c>
      <c r="H5" s="103"/>
      <c r="I5" s="103"/>
      <c r="J5" s="103"/>
      <c r="K5" s="103"/>
      <c r="L5" s="105" t="s">
        <v>412</v>
      </c>
      <c r="M5" s="103"/>
      <c r="N5" s="103"/>
      <c r="O5" s="103"/>
      <c r="P5" s="103"/>
      <c r="Q5" s="104"/>
      <c r="R5" s="416"/>
      <c r="S5" s="416"/>
      <c r="T5" s="416"/>
      <c r="U5" s="416"/>
      <c r="V5" s="416"/>
      <c r="W5" s="416"/>
      <c r="X5" s="416"/>
      <c r="Y5" s="421"/>
    </row>
    <row r="6" spans="1:25" ht="12.75" customHeight="1">
      <c r="A6" s="467"/>
      <c r="B6" s="421"/>
      <c r="C6" s="452"/>
      <c r="D6" s="432"/>
      <c r="E6" s="436"/>
      <c r="F6" s="416"/>
      <c r="G6" s="463" t="s">
        <v>338</v>
      </c>
      <c r="H6" s="463" t="s">
        <v>413</v>
      </c>
      <c r="I6" s="463" t="s">
        <v>330</v>
      </c>
      <c r="J6" s="469" t="s">
        <v>587</v>
      </c>
      <c r="K6" s="463" t="s">
        <v>339</v>
      </c>
      <c r="L6" s="475" t="s">
        <v>331</v>
      </c>
      <c r="M6" s="473" t="s">
        <v>340</v>
      </c>
      <c r="N6" s="463" t="s">
        <v>341</v>
      </c>
      <c r="O6" s="391" t="s">
        <v>554</v>
      </c>
      <c r="P6" s="463" t="s">
        <v>342</v>
      </c>
      <c r="Q6" s="463" t="s">
        <v>343</v>
      </c>
      <c r="R6" s="463" t="s">
        <v>345</v>
      </c>
      <c r="S6" s="391" t="s">
        <v>555</v>
      </c>
      <c r="T6" s="463" t="s">
        <v>333</v>
      </c>
      <c r="U6" s="463" t="s">
        <v>419</v>
      </c>
      <c r="V6" s="463" t="s">
        <v>332</v>
      </c>
      <c r="W6" s="463" t="s">
        <v>344</v>
      </c>
      <c r="X6" s="463" t="s">
        <v>420</v>
      </c>
      <c r="Y6" s="421"/>
    </row>
    <row r="7" spans="1:25" ht="12.75">
      <c r="A7" s="467"/>
      <c r="B7" s="421"/>
      <c r="C7" s="452"/>
      <c r="D7" s="432"/>
      <c r="E7" s="436"/>
      <c r="F7" s="416"/>
      <c r="G7" s="464"/>
      <c r="H7" s="464"/>
      <c r="I7" s="464"/>
      <c r="J7" s="467"/>
      <c r="K7" s="464"/>
      <c r="L7" s="421"/>
      <c r="M7" s="467"/>
      <c r="N7" s="464"/>
      <c r="O7" s="464"/>
      <c r="P7" s="464"/>
      <c r="Q7" s="464"/>
      <c r="R7" s="464"/>
      <c r="S7" s="464"/>
      <c r="T7" s="464"/>
      <c r="U7" s="464"/>
      <c r="V7" s="464"/>
      <c r="W7" s="464"/>
      <c r="X7" s="464"/>
      <c r="Y7" s="421"/>
    </row>
    <row r="8" spans="1:25" ht="12.75">
      <c r="A8" s="468"/>
      <c r="B8" s="422"/>
      <c r="C8" s="433"/>
      <c r="D8" s="434"/>
      <c r="E8" s="437"/>
      <c r="F8" s="423"/>
      <c r="G8" s="465"/>
      <c r="H8" s="465"/>
      <c r="I8" s="465"/>
      <c r="J8" s="468"/>
      <c r="K8" s="465"/>
      <c r="L8" s="422"/>
      <c r="M8" s="468"/>
      <c r="N8" s="465"/>
      <c r="O8" s="465"/>
      <c r="P8" s="465"/>
      <c r="Q8" s="465"/>
      <c r="R8" s="465"/>
      <c r="S8" s="465"/>
      <c r="T8" s="465"/>
      <c r="U8" s="465"/>
      <c r="V8" s="465"/>
      <c r="W8" s="465"/>
      <c r="X8" s="465"/>
      <c r="Y8" s="422"/>
    </row>
    <row r="10" spans="1:25" ht="12.75">
      <c r="A10" s="375" t="s">
        <v>174</v>
      </c>
      <c r="B10" s="375"/>
      <c r="C10" s="375"/>
      <c r="D10" s="375"/>
      <c r="E10" s="375"/>
      <c r="F10" s="375"/>
      <c r="G10" s="375"/>
      <c r="H10" s="375"/>
      <c r="I10" s="375"/>
      <c r="J10" s="375"/>
      <c r="K10" s="375"/>
      <c r="L10" s="375"/>
      <c r="M10" s="474" t="s">
        <v>174</v>
      </c>
      <c r="N10" s="474"/>
      <c r="O10" s="474"/>
      <c r="P10" s="474"/>
      <c r="Q10" s="474"/>
      <c r="R10" s="474"/>
      <c r="S10" s="474"/>
      <c r="T10" s="474"/>
      <c r="U10" s="474"/>
      <c r="V10" s="474"/>
      <c r="W10" s="474"/>
      <c r="X10" s="474"/>
      <c r="Y10" s="474"/>
    </row>
    <row r="11" spans="4:24" s="29" customFormat="1" ht="15">
      <c r="D11" s="72"/>
      <c r="E11" s="244"/>
      <c r="F11" s="244"/>
      <c r="G11" s="244"/>
      <c r="H11" s="244"/>
      <c r="I11" s="244"/>
      <c r="J11" s="244"/>
      <c r="K11" s="244"/>
      <c r="L11" s="244"/>
      <c r="M11" s="244"/>
      <c r="N11" s="244"/>
      <c r="O11" s="244"/>
      <c r="P11" s="244"/>
      <c r="Q11" s="244"/>
      <c r="R11" s="244"/>
      <c r="S11" s="244"/>
      <c r="T11" s="244"/>
      <c r="U11" s="244"/>
      <c r="V11" s="244"/>
      <c r="W11" s="244"/>
      <c r="X11" s="244"/>
    </row>
    <row r="12" spans="1:25" s="29" customFormat="1" ht="15" customHeight="1">
      <c r="A12" s="65">
        <v>1</v>
      </c>
      <c r="B12" s="66"/>
      <c r="C12" s="66" t="s">
        <v>198</v>
      </c>
      <c r="D12" s="14" t="s">
        <v>127</v>
      </c>
      <c r="E12" s="224">
        <v>728</v>
      </c>
      <c r="F12" s="224">
        <v>685</v>
      </c>
      <c r="G12" s="224">
        <v>11</v>
      </c>
      <c r="H12" s="224" t="s">
        <v>717</v>
      </c>
      <c r="I12" s="224" t="s">
        <v>716</v>
      </c>
      <c r="J12" s="224" t="s">
        <v>717</v>
      </c>
      <c r="K12" s="224" t="s">
        <v>717</v>
      </c>
      <c r="L12" s="224">
        <v>421</v>
      </c>
      <c r="M12" s="224">
        <v>186</v>
      </c>
      <c r="N12" s="224">
        <v>8</v>
      </c>
      <c r="O12" s="224" t="s">
        <v>717</v>
      </c>
      <c r="P12" s="224">
        <v>9</v>
      </c>
      <c r="Q12" s="224">
        <v>23</v>
      </c>
      <c r="R12" s="224" t="s">
        <v>716</v>
      </c>
      <c r="S12" s="224" t="s">
        <v>717</v>
      </c>
      <c r="T12" s="224" t="s">
        <v>717</v>
      </c>
      <c r="U12" s="224">
        <v>4</v>
      </c>
      <c r="V12" s="224" t="s">
        <v>716</v>
      </c>
      <c r="W12" s="224">
        <v>15</v>
      </c>
      <c r="X12" s="224" t="s">
        <v>717</v>
      </c>
      <c r="Y12" s="67">
        <v>1</v>
      </c>
    </row>
    <row r="13" spans="1:25" s="29" customFormat="1" ht="15" customHeight="1">
      <c r="A13" s="65">
        <v>2</v>
      </c>
      <c r="B13" s="66"/>
      <c r="C13" s="66" t="s">
        <v>199</v>
      </c>
      <c r="D13" s="14" t="s">
        <v>194</v>
      </c>
      <c r="E13" s="224">
        <v>6138</v>
      </c>
      <c r="F13" s="224">
        <v>4457</v>
      </c>
      <c r="G13" s="224">
        <v>327</v>
      </c>
      <c r="H13" s="224" t="s">
        <v>717</v>
      </c>
      <c r="I13" s="224">
        <v>82</v>
      </c>
      <c r="J13" s="224" t="s">
        <v>717</v>
      </c>
      <c r="K13" s="224" t="s">
        <v>717</v>
      </c>
      <c r="L13" s="224">
        <v>1468</v>
      </c>
      <c r="M13" s="224">
        <v>834</v>
      </c>
      <c r="N13" s="224">
        <v>194</v>
      </c>
      <c r="O13" s="224" t="s">
        <v>717</v>
      </c>
      <c r="P13" s="224">
        <v>266</v>
      </c>
      <c r="Q13" s="224">
        <v>473</v>
      </c>
      <c r="R13" s="224">
        <v>44</v>
      </c>
      <c r="S13" s="224" t="s">
        <v>717</v>
      </c>
      <c r="T13" s="224" t="s">
        <v>717</v>
      </c>
      <c r="U13" s="224">
        <v>251</v>
      </c>
      <c r="V13" s="224">
        <v>271</v>
      </c>
      <c r="W13" s="224">
        <v>125</v>
      </c>
      <c r="X13" s="224" t="s">
        <v>717</v>
      </c>
      <c r="Y13" s="67">
        <v>2</v>
      </c>
    </row>
    <row r="14" spans="1:25" s="29" customFormat="1" ht="15" customHeight="1">
      <c r="A14" s="65">
        <v>3</v>
      </c>
      <c r="B14" s="66"/>
      <c r="C14" s="66" t="s">
        <v>200</v>
      </c>
      <c r="D14" s="14" t="s">
        <v>201</v>
      </c>
      <c r="E14" s="224">
        <v>4195</v>
      </c>
      <c r="F14" s="224">
        <v>2918</v>
      </c>
      <c r="G14" s="224">
        <v>165</v>
      </c>
      <c r="H14" s="224">
        <v>40</v>
      </c>
      <c r="I14" s="224">
        <v>59</v>
      </c>
      <c r="J14" s="224">
        <v>21</v>
      </c>
      <c r="K14" s="224">
        <v>41</v>
      </c>
      <c r="L14" s="224">
        <v>1010</v>
      </c>
      <c r="M14" s="224">
        <v>513</v>
      </c>
      <c r="N14" s="224">
        <v>169</v>
      </c>
      <c r="O14" s="224">
        <v>76</v>
      </c>
      <c r="P14" s="224">
        <v>236</v>
      </c>
      <c r="Q14" s="224">
        <v>276</v>
      </c>
      <c r="R14" s="224" t="s">
        <v>717</v>
      </c>
      <c r="S14" s="224">
        <v>34</v>
      </c>
      <c r="T14" s="224">
        <v>63</v>
      </c>
      <c r="U14" s="224">
        <v>230</v>
      </c>
      <c r="V14" s="224">
        <v>103</v>
      </c>
      <c r="W14" s="224">
        <v>106</v>
      </c>
      <c r="X14" s="224">
        <v>66</v>
      </c>
      <c r="Y14" s="67">
        <v>3</v>
      </c>
    </row>
    <row r="15" spans="1:25" s="29" customFormat="1" ht="15" customHeight="1">
      <c r="A15" s="65">
        <v>4</v>
      </c>
      <c r="B15" s="66"/>
      <c r="C15" s="66" t="s">
        <v>202</v>
      </c>
      <c r="D15" s="14" t="s">
        <v>203</v>
      </c>
      <c r="E15" s="224">
        <v>4115</v>
      </c>
      <c r="F15" s="224">
        <v>2871</v>
      </c>
      <c r="G15" s="224">
        <v>162</v>
      </c>
      <c r="H15" s="224">
        <v>38</v>
      </c>
      <c r="I15" s="224">
        <v>59</v>
      </c>
      <c r="J15" s="224">
        <v>21</v>
      </c>
      <c r="K15" s="224">
        <v>39</v>
      </c>
      <c r="L15" s="224">
        <v>995</v>
      </c>
      <c r="M15" s="224">
        <v>503</v>
      </c>
      <c r="N15" s="224">
        <v>166</v>
      </c>
      <c r="O15" s="224">
        <v>75</v>
      </c>
      <c r="P15" s="224">
        <v>234</v>
      </c>
      <c r="Q15" s="224">
        <v>269</v>
      </c>
      <c r="R15" s="224" t="s">
        <v>717</v>
      </c>
      <c r="S15" s="224">
        <v>33</v>
      </c>
      <c r="T15" s="224">
        <v>61</v>
      </c>
      <c r="U15" s="224">
        <v>224</v>
      </c>
      <c r="V15" s="224">
        <v>101</v>
      </c>
      <c r="W15" s="224">
        <v>103</v>
      </c>
      <c r="X15" s="224">
        <v>65</v>
      </c>
      <c r="Y15" s="67">
        <v>4</v>
      </c>
    </row>
    <row r="16" spans="1:25" s="29" customFormat="1" ht="15" customHeight="1">
      <c r="A16" s="65">
        <v>5</v>
      </c>
      <c r="B16" s="66"/>
      <c r="C16" s="66" t="s">
        <v>204</v>
      </c>
      <c r="D16" s="14" t="s">
        <v>195</v>
      </c>
      <c r="E16" s="224">
        <v>1943</v>
      </c>
      <c r="F16" s="224">
        <v>1539</v>
      </c>
      <c r="G16" s="224">
        <v>162</v>
      </c>
      <c r="H16" s="224" t="s">
        <v>717</v>
      </c>
      <c r="I16" s="224">
        <v>23</v>
      </c>
      <c r="J16" s="224" t="s">
        <v>717</v>
      </c>
      <c r="K16" s="224" t="s">
        <v>717</v>
      </c>
      <c r="L16" s="224">
        <v>458</v>
      </c>
      <c r="M16" s="224">
        <v>321</v>
      </c>
      <c r="N16" s="224">
        <v>25</v>
      </c>
      <c r="O16" s="224" t="s">
        <v>717</v>
      </c>
      <c r="P16" s="224">
        <v>30</v>
      </c>
      <c r="Q16" s="224">
        <v>197</v>
      </c>
      <c r="R16" s="224" t="s">
        <v>717</v>
      </c>
      <c r="S16" s="224" t="s">
        <v>717</v>
      </c>
      <c r="T16" s="224" t="s">
        <v>717</v>
      </c>
      <c r="U16" s="224">
        <v>21</v>
      </c>
      <c r="V16" s="224">
        <v>168</v>
      </c>
      <c r="W16" s="224">
        <v>19</v>
      </c>
      <c r="X16" s="224" t="s">
        <v>717</v>
      </c>
      <c r="Y16" s="67">
        <v>5</v>
      </c>
    </row>
    <row r="17" spans="1:25" s="29" customFormat="1" ht="15" customHeight="1">
      <c r="A17" s="65">
        <v>6</v>
      </c>
      <c r="B17" s="66"/>
      <c r="C17" s="66" t="s">
        <v>205</v>
      </c>
      <c r="D17" s="14" t="s">
        <v>206</v>
      </c>
      <c r="E17" s="224">
        <v>16583</v>
      </c>
      <c r="F17" s="224">
        <v>10074</v>
      </c>
      <c r="G17" s="224">
        <v>743</v>
      </c>
      <c r="H17" s="224">
        <v>405</v>
      </c>
      <c r="I17" s="224">
        <v>482</v>
      </c>
      <c r="J17" s="224">
        <v>146</v>
      </c>
      <c r="K17" s="224">
        <v>186</v>
      </c>
      <c r="L17" s="224">
        <v>2968</v>
      </c>
      <c r="M17" s="224">
        <v>1475</v>
      </c>
      <c r="N17" s="224">
        <v>530</v>
      </c>
      <c r="O17" s="224">
        <v>259</v>
      </c>
      <c r="P17" s="224">
        <v>829</v>
      </c>
      <c r="Q17" s="224">
        <v>1078</v>
      </c>
      <c r="R17" s="224">
        <v>207</v>
      </c>
      <c r="S17" s="224">
        <v>262</v>
      </c>
      <c r="T17" s="224">
        <v>117</v>
      </c>
      <c r="U17" s="224">
        <v>653</v>
      </c>
      <c r="V17" s="224">
        <v>635</v>
      </c>
      <c r="W17" s="224">
        <v>473</v>
      </c>
      <c r="X17" s="224">
        <v>753</v>
      </c>
      <c r="Y17" s="67">
        <v>6</v>
      </c>
    </row>
    <row r="18" spans="1:25" s="29" customFormat="1" ht="15" customHeight="1">
      <c r="A18" s="65">
        <v>7</v>
      </c>
      <c r="B18" s="66"/>
      <c r="C18" s="66" t="s">
        <v>207</v>
      </c>
      <c r="D18" s="14" t="s">
        <v>128</v>
      </c>
      <c r="E18" s="224">
        <v>5433</v>
      </c>
      <c r="F18" s="224">
        <v>3069</v>
      </c>
      <c r="G18" s="224">
        <v>274</v>
      </c>
      <c r="H18" s="224">
        <v>289</v>
      </c>
      <c r="I18" s="224">
        <v>280</v>
      </c>
      <c r="J18" s="224">
        <v>42</v>
      </c>
      <c r="K18" s="224">
        <v>35</v>
      </c>
      <c r="L18" s="224">
        <v>854</v>
      </c>
      <c r="M18" s="224">
        <v>412</v>
      </c>
      <c r="N18" s="224">
        <v>107</v>
      </c>
      <c r="O18" s="224">
        <v>107</v>
      </c>
      <c r="P18" s="224">
        <v>144</v>
      </c>
      <c r="Q18" s="224">
        <v>290</v>
      </c>
      <c r="R18" s="224">
        <v>61</v>
      </c>
      <c r="S18" s="224">
        <v>137</v>
      </c>
      <c r="T18" s="224">
        <v>36</v>
      </c>
      <c r="U18" s="224">
        <v>165</v>
      </c>
      <c r="V18" s="224">
        <v>354</v>
      </c>
      <c r="W18" s="224">
        <v>145</v>
      </c>
      <c r="X18" s="224">
        <v>458</v>
      </c>
      <c r="Y18" s="67">
        <v>7</v>
      </c>
    </row>
    <row r="19" spans="1:25" s="29" customFormat="1" ht="15" customHeight="1">
      <c r="A19" s="65">
        <v>8</v>
      </c>
      <c r="B19" s="66"/>
      <c r="C19" s="66" t="s">
        <v>208</v>
      </c>
      <c r="D19" s="14" t="s">
        <v>209</v>
      </c>
      <c r="E19" s="224">
        <v>262</v>
      </c>
      <c r="F19" s="224">
        <v>123</v>
      </c>
      <c r="G19" s="224">
        <v>14</v>
      </c>
      <c r="H19" s="224">
        <v>4</v>
      </c>
      <c r="I19" s="224">
        <v>5</v>
      </c>
      <c r="J19" s="224">
        <v>4</v>
      </c>
      <c r="K19" s="224" t="s">
        <v>717</v>
      </c>
      <c r="L19" s="224">
        <v>8</v>
      </c>
      <c r="M19" s="224">
        <v>12</v>
      </c>
      <c r="N19" s="224" t="s">
        <v>717</v>
      </c>
      <c r="O19" s="224" t="s">
        <v>717</v>
      </c>
      <c r="P19" s="224">
        <v>3</v>
      </c>
      <c r="Q19" s="224" t="s">
        <v>717</v>
      </c>
      <c r="R19" s="224" t="s">
        <v>717</v>
      </c>
      <c r="S19" s="224" t="s">
        <v>717</v>
      </c>
      <c r="T19" s="224" t="s">
        <v>716</v>
      </c>
      <c r="U19" s="224">
        <v>27</v>
      </c>
      <c r="V19" s="224" t="s">
        <v>717</v>
      </c>
      <c r="W19" s="224">
        <v>11</v>
      </c>
      <c r="X19" s="224">
        <v>5</v>
      </c>
      <c r="Y19" s="67">
        <v>8</v>
      </c>
    </row>
    <row r="20" spans="1:25" s="29" customFormat="1" ht="15" customHeight="1">
      <c r="A20" s="65">
        <v>9</v>
      </c>
      <c r="B20" s="66"/>
      <c r="C20" s="66" t="s">
        <v>210</v>
      </c>
      <c r="D20" s="14" t="s">
        <v>129</v>
      </c>
      <c r="E20" s="224">
        <v>43</v>
      </c>
      <c r="F20" s="224">
        <v>19</v>
      </c>
      <c r="G20" s="224" t="s">
        <v>717</v>
      </c>
      <c r="H20" s="224" t="s">
        <v>716</v>
      </c>
      <c r="I20" s="224" t="s">
        <v>717</v>
      </c>
      <c r="J20" s="224" t="s">
        <v>717</v>
      </c>
      <c r="K20" s="224" t="s">
        <v>717</v>
      </c>
      <c r="L20" s="224" t="s">
        <v>716</v>
      </c>
      <c r="M20" s="224" t="s">
        <v>716</v>
      </c>
      <c r="N20" s="224" t="s">
        <v>717</v>
      </c>
      <c r="O20" s="224" t="s">
        <v>717</v>
      </c>
      <c r="P20" s="224">
        <v>3</v>
      </c>
      <c r="Q20" s="224" t="s">
        <v>717</v>
      </c>
      <c r="R20" s="224" t="s">
        <v>716</v>
      </c>
      <c r="S20" s="224" t="s">
        <v>716</v>
      </c>
      <c r="T20" s="224" t="s">
        <v>716</v>
      </c>
      <c r="U20" s="224">
        <v>6</v>
      </c>
      <c r="V20" s="224" t="s">
        <v>716</v>
      </c>
      <c r="W20" s="224" t="s">
        <v>717</v>
      </c>
      <c r="X20" s="224">
        <v>3</v>
      </c>
      <c r="Y20" s="67">
        <v>9</v>
      </c>
    </row>
    <row r="21" spans="1:25" s="29" customFormat="1" ht="15" customHeight="1">
      <c r="A21" s="65">
        <v>10</v>
      </c>
      <c r="B21" s="66"/>
      <c r="C21" s="66" t="s">
        <v>211</v>
      </c>
      <c r="D21" s="14" t="s">
        <v>212</v>
      </c>
      <c r="E21" s="224">
        <v>108</v>
      </c>
      <c r="F21" s="224">
        <v>63</v>
      </c>
      <c r="G21" s="224" t="s">
        <v>717</v>
      </c>
      <c r="H21" s="224" t="s">
        <v>716</v>
      </c>
      <c r="I21" s="224" t="s">
        <v>717</v>
      </c>
      <c r="J21" s="224" t="s">
        <v>717</v>
      </c>
      <c r="K21" s="224" t="s">
        <v>716</v>
      </c>
      <c r="L21" s="224">
        <v>25</v>
      </c>
      <c r="M21" s="224">
        <v>10</v>
      </c>
      <c r="N21" s="224" t="s">
        <v>717</v>
      </c>
      <c r="O21" s="224" t="s">
        <v>717</v>
      </c>
      <c r="P21" s="224">
        <v>5</v>
      </c>
      <c r="Q21" s="224">
        <v>5</v>
      </c>
      <c r="R21" s="224" t="s">
        <v>717</v>
      </c>
      <c r="S21" s="224" t="s">
        <v>717</v>
      </c>
      <c r="T21" s="224" t="s">
        <v>717</v>
      </c>
      <c r="U21" s="224">
        <v>10</v>
      </c>
      <c r="V21" s="224" t="s">
        <v>717</v>
      </c>
      <c r="W21" s="224" t="s">
        <v>717</v>
      </c>
      <c r="X21" s="224">
        <v>7</v>
      </c>
      <c r="Y21" s="67">
        <v>10</v>
      </c>
    </row>
    <row r="22" spans="1:25" s="29" customFormat="1" ht="25.5">
      <c r="A22" s="73">
        <v>11</v>
      </c>
      <c r="B22" s="74"/>
      <c r="C22" s="74" t="s">
        <v>213</v>
      </c>
      <c r="D22" s="18" t="s">
        <v>132</v>
      </c>
      <c r="E22" s="224">
        <v>6664</v>
      </c>
      <c r="F22" s="224">
        <v>4921</v>
      </c>
      <c r="G22" s="224">
        <v>288</v>
      </c>
      <c r="H22" s="224">
        <v>54</v>
      </c>
      <c r="I22" s="224">
        <v>102</v>
      </c>
      <c r="J22" s="224">
        <v>44</v>
      </c>
      <c r="K22" s="224">
        <v>35</v>
      </c>
      <c r="L22" s="224">
        <v>1838</v>
      </c>
      <c r="M22" s="224">
        <v>625</v>
      </c>
      <c r="N22" s="224">
        <v>286</v>
      </c>
      <c r="O22" s="224">
        <v>63</v>
      </c>
      <c r="P22" s="224">
        <v>552</v>
      </c>
      <c r="Q22" s="224">
        <v>611</v>
      </c>
      <c r="R22" s="224">
        <v>56</v>
      </c>
      <c r="S22" s="224">
        <v>50</v>
      </c>
      <c r="T22" s="224">
        <v>55</v>
      </c>
      <c r="U22" s="224">
        <v>185</v>
      </c>
      <c r="V22" s="224">
        <v>217</v>
      </c>
      <c r="W22" s="224">
        <v>102</v>
      </c>
      <c r="X22" s="224">
        <v>175</v>
      </c>
      <c r="Y22" s="67">
        <v>11</v>
      </c>
    </row>
    <row r="23" spans="1:25" s="29" customFormat="1" ht="25.5">
      <c r="A23" s="73">
        <v>12</v>
      </c>
      <c r="B23" s="74"/>
      <c r="C23" s="74" t="s">
        <v>214</v>
      </c>
      <c r="D23" s="18" t="s">
        <v>307</v>
      </c>
      <c r="E23" s="224">
        <v>3306</v>
      </c>
      <c r="F23" s="224">
        <v>1511</v>
      </c>
      <c r="G23" s="224">
        <v>134</v>
      </c>
      <c r="H23" s="224">
        <v>46</v>
      </c>
      <c r="I23" s="224">
        <v>68</v>
      </c>
      <c r="J23" s="224">
        <v>47</v>
      </c>
      <c r="K23" s="224">
        <v>80</v>
      </c>
      <c r="L23" s="224">
        <v>192</v>
      </c>
      <c r="M23" s="224">
        <v>325</v>
      </c>
      <c r="N23" s="224">
        <v>119</v>
      </c>
      <c r="O23" s="224">
        <v>66</v>
      </c>
      <c r="P23" s="224">
        <v>98</v>
      </c>
      <c r="Q23" s="224">
        <v>138</v>
      </c>
      <c r="R23" s="224">
        <v>74</v>
      </c>
      <c r="S23" s="224">
        <v>63</v>
      </c>
      <c r="T23" s="224">
        <v>23</v>
      </c>
      <c r="U23" s="224">
        <v>213</v>
      </c>
      <c r="V23" s="224">
        <v>36</v>
      </c>
      <c r="W23" s="224">
        <v>172</v>
      </c>
      <c r="X23" s="224">
        <v>76</v>
      </c>
      <c r="Y23" s="67">
        <v>12</v>
      </c>
    </row>
    <row r="24" spans="1:25" s="29" customFormat="1" ht="25.5">
      <c r="A24" s="73">
        <v>13</v>
      </c>
      <c r="B24" s="74"/>
      <c r="C24" s="74" t="s">
        <v>215</v>
      </c>
      <c r="D24" s="18" t="s">
        <v>134</v>
      </c>
      <c r="E24" s="224">
        <v>767</v>
      </c>
      <c r="F24" s="224">
        <v>368</v>
      </c>
      <c r="G24" s="224">
        <v>26</v>
      </c>
      <c r="H24" s="224">
        <v>12</v>
      </c>
      <c r="I24" s="224">
        <v>23</v>
      </c>
      <c r="J24" s="224">
        <v>6</v>
      </c>
      <c r="K24" s="224">
        <v>21</v>
      </c>
      <c r="L24" s="224">
        <v>51</v>
      </c>
      <c r="M24" s="224">
        <v>91</v>
      </c>
      <c r="N24" s="224">
        <v>12</v>
      </c>
      <c r="O24" s="224">
        <v>13</v>
      </c>
      <c r="P24" s="224">
        <v>24</v>
      </c>
      <c r="Q24" s="224">
        <v>30</v>
      </c>
      <c r="R24" s="224">
        <v>7</v>
      </c>
      <c r="S24" s="224" t="s">
        <v>717</v>
      </c>
      <c r="T24" s="224" t="s">
        <v>717</v>
      </c>
      <c r="U24" s="224">
        <v>47</v>
      </c>
      <c r="V24" s="224">
        <v>19</v>
      </c>
      <c r="W24" s="224">
        <v>35</v>
      </c>
      <c r="X24" s="224">
        <v>29</v>
      </c>
      <c r="Y24" s="67">
        <v>13</v>
      </c>
    </row>
    <row r="25" spans="1:25" s="29" customFormat="1" ht="12.75">
      <c r="A25" s="65"/>
      <c r="B25" s="66"/>
      <c r="C25" s="66"/>
      <c r="D25" s="62"/>
      <c r="E25" s="224"/>
      <c r="F25" s="224"/>
      <c r="G25" s="224"/>
      <c r="H25" s="224"/>
      <c r="I25" s="224"/>
      <c r="J25" s="224"/>
      <c r="K25" s="224"/>
      <c r="L25" s="224"/>
      <c r="M25" s="224"/>
      <c r="N25" s="224"/>
      <c r="O25" s="224"/>
      <c r="P25" s="224"/>
      <c r="Q25" s="224"/>
      <c r="R25" s="224"/>
      <c r="S25" s="224"/>
      <c r="T25" s="224"/>
      <c r="U25" s="224"/>
      <c r="V25" s="224"/>
      <c r="W25" s="224"/>
      <c r="X25" s="224"/>
      <c r="Y25" s="67"/>
    </row>
    <row r="26" spans="1:25" s="29" customFormat="1" ht="15" customHeight="1">
      <c r="A26" s="65">
        <v>14</v>
      </c>
      <c r="B26" s="66"/>
      <c r="C26" s="66" t="s">
        <v>309</v>
      </c>
      <c r="D26" s="62"/>
      <c r="E26" s="224">
        <v>329</v>
      </c>
      <c r="F26" s="224">
        <v>184</v>
      </c>
      <c r="G26" s="224">
        <v>10</v>
      </c>
      <c r="H26" s="224">
        <v>8</v>
      </c>
      <c r="I26" s="224">
        <v>7</v>
      </c>
      <c r="J26" s="224" t="s">
        <v>717</v>
      </c>
      <c r="K26" s="224" t="s">
        <v>717</v>
      </c>
      <c r="L26" s="224">
        <v>40</v>
      </c>
      <c r="M26" s="224">
        <v>49</v>
      </c>
      <c r="N26" s="224">
        <v>4</v>
      </c>
      <c r="O26" s="224">
        <v>12</v>
      </c>
      <c r="P26" s="224">
        <v>6</v>
      </c>
      <c r="Q26" s="224">
        <v>17</v>
      </c>
      <c r="R26" s="224" t="s">
        <v>716</v>
      </c>
      <c r="S26" s="224" t="s">
        <v>716</v>
      </c>
      <c r="T26" s="224" t="s">
        <v>716</v>
      </c>
      <c r="U26" s="224" t="s">
        <v>717</v>
      </c>
      <c r="V26" s="224">
        <v>19</v>
      </c>
      <c r="W26" s="224">
        <v>23</v>
      </c>
      <c r="X26" s="224">
        <v>19</v>
      </c>
      <c r="Y26" s="67">
        <v>14</v>
      </c>
    </row>
    <row r="27" spans="1:25" s="29" customFormat="1" ht="15" customHeight="1">
      <c r="A27" s="65">
        <v>15</v>
      </c>
      <c r="B27" s="66"/>
      <c r="C27" s="29" t="s">
        <v>310</v>
      </c>
      <c r="D27" s="62"/>
      <c r="E27" s="224">
        <v>2730</v>
      </c>
      <c r="F27" s="224">
        <v>1994</v>
      </c>
      <c r="G27" s="224">
        <v>100</v>
      </c>
      <c r="H27" s="224">
        <v>45</v>
      </c>
      <c r="I27" s="224">
        <v>67</v>
      </c>
      <c r="J27" s="224">
        <v>16</v>
      </c>
      <c r="K27" s="224">
        <v>13</v>
      </c>
      <c r="L27" s="224">
        <v>662</v>
      </c>
      <c r="M27" s="224">
        <v>365</v>
      </c>
      <c r="N27" s="224">
        <v>105</v>
      </c>
      <c r="O27" s="224">
        <v>78</v>
      </c>
      <c r="P27" s="224">
        <v>130</v>
      </c>
      <c r="Q27" s="224">
        <v>217</v>
      </c>
      <c r="R27" s="224">
        <v>8</v>
      </c>
      <c r="S27" s="224">
        <v>36</v>
      </c>
      <c r="T27" s="224">
        <v>5</v>
      </c>
      <c r="U27" s="224">
        <v>39</v>
      </c>
      <c r="V27" s="224">
        <v>96</v>
      </c>
      <c r="W27" s="224">
        <v>58</v>
      </c>
      <c r="X27" s="224">
        <v>131</v>
      </c>
      <c r="Y27" s="67">
        <v>15</v>
      </c>
    </row>
    <row r="28" spans="1:25" s="29" customFormat="1" ht="15" customHeight="1">
      <c r="A28" s="65">
        <v>16</v>
      </c>
      <c r="B28" s="66"/>
      <c r="C28" s="29" t="s">
        <v>311</v>
      </c>
      <c r="D28" s="26"/>
      <c r="E28" s="224">
        <v>4295</v>
      </c>
      <c r="F28" s="224">
        <v>2868</v>
      </c>
      <c r="G28" s="224">
        <v>182</v>
      </c>
      <c r="H28" s="224">
        <v>65</v>
      </c>
      <c r="I28" s="224">
        <v>96</v>
      </c>
      <c r="J28" s="224">
        <v>46</v>
      </c>
      <c r="K28" s="224">
        <v>29</v>
      </c>
      <c r="L28" s="224">
        <v>853</v>
      </c>
      <c r="M28" s="224">
        <v>566</v>
      </c>
      <c r="N28" s="224">
        <v>200</v>
      </c>
      <c r="O28" s="224">
        <v>108</v>
      </c>
      <c r="P28" s="224">
        <v>176</v>
      </c>
      <c r="Q28" s="224">
        <v>284</v>
      </c>
      <c r="R28" s="224">
        <v>96</v>
      </c>
      <c r="S28" s="224">
        <v>93</v>
      </c>
      <c r="T28" s="224">
        <v>14</v>
      </c>
      <c r="U28" s="224">
        <v>102</v>
      </c>
      <c r="V28" s="224">
        <v>133</v>
      </c>
      <c r="W28" s="224">
        <v>68</v>
      </c>
      <c r="X28" s="224">
        <v>93</v>
      </c>
      <c r="Y28" s="67">
        <v>16</v>
      </c>
    </row>
    <row r="29" spans="1:25" s="29" customFormat="1" ht="15" customHeight="1">
      <c r="A29" s="65">
        <v>17</v>
      </c>
      <c r="B29" s="66"/>
      <c r="C29" s="40" t="s">
        <v>312</v>
      </c>
      <c r="D29" s="26"/>
      <c r="E29" s="224">
        <v>3926</v>
      </c>
      <c r="F29" s="224">
        <v>2366</v>
      </c>
      <c r="G29" s="224">
        <v>158</v>
      </c>
      <c r="H29" s="224">
        <v>101</v>
      </c>
      <c r="I29" s="224">
        <v>92</v>
      </c>
      <c r="J29" s="224">
        <v>33</v>
      </c>
      <c r="K29" s="224">
        <v>48</v>
      </c>
      <c r="L29" s="224">
        <v>749</v>
      </c>
      <c r="M29" s="224">
        <v>426</v>
      </c>
      <c r="N29" s="224">
        <v>123</v>
      </c>
      <c r="O29" s="224">
        <v>69</v>
      </c>
      <c r="P29" s="224">
        <v>159</v>
      </c>
      <c r="Q29" s="224">
        <v>198</v>
      </c>
      <c r="R29" s="224">
        <v>72</v>
      </c>
      <c r="S29" s="224">
        <v>76</v>
      </c>
      <c r="T29" s="224">
        <v>19</v>
      </c>
      <c r="U29" s="224">
        <v>134</v>
      </c>
      <c r="V29" s="224">
        <v>132</v>
      </c>
      <c r="W29" s="224">
        <v>106</v>
      </c>
      <c r="X29" s="224">
        <v>94</v>
      </c>
      <c r="Y29" s="67">
        <v>17</v>
      </c>
    </row>
    <row r="30" spans="1:25" s="29" customFormat="1" ht="15" customHeight="1">
      <c r="A30" s="65">
        <v>18</v>
      </c>
      <c r="B30" s="66"/>
      <c r="C30" s="40" t="s">
        <v>313</v>
      </c>
      <c r="D30" s="26"/>
      <c r="E30" s="224">
        <v>3409</v>
      </c>
      <c r="F30" s="224">
        <v>2129</v>
      </c>
      <c r="G30" s="224">
        <v>159</v>
      </c>
      <c r="H30" s="224">
        <v>80</v>
      </c>
      <c r="I30" s="224">
        <v>84</v>
      </c>
      <c r="J30" s="224">
        <v>38</v>
      </c>
      <c r="K30" s="224">
        <v>39</v>
      </c>
      <c r="L30" s="224">
        <v>632</v>
      </c>
      <c r="M30" s="224">
        <v>375</v>
      </c>
      <c r="N30" s="224">
        <v>105</v>
      </c>
      <c r="O30" s="224">
        <v>48</v>
      </c>
      <c r="P30" s="224">
        <v>172</v>
      </c>
      <c r="Q30" s="224">
        <v>209</v>
      </c>
      <c r="R30" s="224">
        <v>41</v>
      </c>
      <c r="S30" s="224">
        <v>49</v>
      </c>
      <c r="T30" s="224">
        <v>35</v>
      </c>
      <c r="U30" s="224">
        <v>154</v>
      </c>
      <c r="V30" s="224">
        <v>151</v>
      </c>
      <c r="W30" s="224">
        <v>84</v>
      </c>
      <c r="X30" s="224">
        <v>69</v>
      </c>
      <c r="Y30" s="67">
        <v>18</v>
      </c>
    </row>
    <row r="31" spans="1:25" s="29" customFormat="1" ht="15" customHeight="1">
      <c r="A31" s="65">
        <v>19</v>
      </c>
      <c r="B31" s="66"/>
      <c r="C31" s="40" t="s">
        <v>314</v>
      </c>
      <c r="D31" s="26"/>
      <c r="E31" s="224">
        <v>3047</v>
      </c>
      <c r="F31" s="224">
        <v>2023</v>
      </c>
      <c r="G31" s="224">
        <v>161</v>
      </c>
      <c r="H31" s="224">
        <v>64</v>
      </c>
      <c r="I31" s="224">
        <v>82</v>
      </c>
      <c r="J31" s="224">
        <v>32</v>
      </c>
      <c r="K31" s="224">
        <v>31</v>
      </c>
      <c r="L31" s="224">
        <v>647</v>
      </c>
      <c r="M31" s="224">
        <v>323</v>
      </c>
      <c r="N31" s="224">
        <v>69</v>
      </c>
      <c r="O31" s="224">
        <v>32</v>
      </c>
      <c r="P31" s="224">
        <v>179</v>
      </c>
      <c r="Q31" s="224">
        <v>209</v>
      </c>
      <c r="R31" s="224">
        <v>13</v>
      </c>
      <c r="S31" s="224">
        <v>18</v>
      </c>
      <c r="T31" s="224">
        <v>44</v>
      </c>
      <c r="U31" s="224">
        <v>152</v>
      </c>
      <c r="V31" s="224">
        <v>146</v>
      </c>
      <c r="W31" s="224">
        <v>98</v>
      </c>
      <c r="X31" s="224">
        <v>69</v>
      </c>
      <c r="Y31" s="67">
        <v>19</v>
      </c>
    </row>
    <row r="32" spans="1:25" s="29" customFormat="1" ht="15" customHeight="1">
      <c r="A32" s="65">
        <v>20</v>
      </c>
      <c r="B32" s="66"/>
      <c r="C32" s="40" t="s">
        <v>315</v>
      </c>
      <c r="D32" s="26"/>
      <c r="E32" s="224">
        <v>2400</v>
      </c>
      <c r="F32" s="224">
        <v>1560</v>
      </c>
      <c r="G32" s="224">
        <v>132</v>
      </c>
      <c r="H32" s="224">
        <v>61</v>
      </c>
      <c r="I32" s="224">
        <v>55</v>
      </c>
      <c r="J32" s="224">
        <v>12</v>
      </c>
      <c r="K32" s="224">
        <v>22</v>
      </c>
      <c r="L32" s="224">
        <v>512</v>
      </c>
      <c r="M32" s="224">
        <v>232</v>
      </c>
      <c r="N32" s="224">
        <v>48</v>
      </c>
      <c r="O32" s="224">
        <v>22</v>
      </c>
      <c r="P32" s="224">
        <v>125</v>
      </c>
      <c r="Q32" s="224">
        <v>167</v>
      </c>
      <c r="R32" s="224">
        <v>13</v>
      </c>
      <c r="S32" s="224">
        <v>12</v>
      </c>
      <c r="T32" s="224">
        <v>20</v>
      </c>
      <c r="U32" s="224">
        <v>129</v>
      </c>
      <c r="V32" s="224">
        <v>104</v>
      </c>
      <c r="W32" s="224">
        <v>88</v>
      </c>
      <c r="X32" s="224">
        <v>122</v>
      </c>
      <c r="Y32" s="67">
        <v>20</v>
      </c>
    </row>
    <row r="33" spans="1:25" s="29" customFormat="1" ht="15" customHeight="1">
      <c r="A33" s="65">
        <v>21</v>
      </c>
      <c r="B33" s="66"/>
      <c r="C33" s="40" t="s">
        <v>316</v>
      </c>
      <c r="D33" s="26"/>
      <c r="E33" s="224">
        <v>1744</v>
      </c>
      <c r="F33" s="224">
        <v>1049</v>
      </c>
      <c r="G33" s="224">
        <v>94</v>
      </c>
      <c r="H33" s="224">
        <v>28</v>
      </c>
      <c r="I33" s="224">
        <v>39</v>
      </c>
      <c r="J33" s="224">
        <v>14</v>
      </c>
      <c r="K33" s="224">
        <v>25</v>
      </c>
      <c r="L33" s="224">
        <v>373</v>
      </c>
      <c r="M33" s="224">
        <v>96</v>
      </c>
      <c r="N33" s="224">
        <v>43</v>
      </c>
      <c r="O33" s="224">
        <v>13</v>
      </c>
      <c r="P33" s="224">
        <v>76</v>
      </c>
      <c r="Q33" s="224">
        <v>111</v>
      </c>
      <c r="R33" s="224">
        <v>5</v>
      </c>
      <c r="S33" s="224">
        <v>7</v>
      </c>
      <c r="T33" s="224">
        <v>25</v>
      </c>
      <c r="U33" s="224">
        <v>104</v>
      </c>
      <c r="V33" s="224">
        <v>90</v>
      </c>
      <c r="W33" s="224">
        <v>47</v>
      </c>
      <c r="X33" s="224">
        <v>131</v>
      </c>
      <c r="Y33" s="67">
        <v>21</v>
      </c>
    </row>
    <row r="34" spans="1:25" s="29" customFormat="1" ht="15" customHeight="1">
      <c r="A34" s="65">
        <v>22</v>
      </c>
      <c r="B34" s="66"/>
      <c r="C34" s="40" t="s">
        <v>317</v>
      </c>
      <c r="D34" s="26"/>
      <c r="E34" s="224">
        <v>1080</v>
      </c>
      <c r="F34" s="224">
        <v>683</v>
      </c>
      <c r="G34" s="224">
        <v>56</v>
      </c>
      <c r="H34" s="224">
        <v>27</v>
      </c>
      <c r="I34" s="224">
        <v>24</v>
      </c>
      <c r="J34" s="224">
        <v>10</v>
      </c>
      <c r="K34" s="224">
        <v>13</v>
      </c>
      <c r="L34" s="224">
        <v>263</v>
      </c>
      <c r="M34" s="224">
        <v>53</v>
      </c>
      <c r="N34" s="224">
        <v>30</v>
      </c>
      <c r="O34" s="224" t="s">
        <v>717</v>
      </c>
      <c r="P34" s="224">
        <v>55</v>
      </c>
      <c r="Q34" s="224">
        <v>88</v>
      </c>
      <c r="R34" s="224">
        <v>3</v>
      </c>
      <c r="S34" s="224" t="s">
        <v>717</v>
      </c>
      <c r="T34" s="224">
        <v>22</v>
      </c>
      <c r="U34" s="224">
        <v>64</v>
      </c>
      <c r="V34" s="224">
        <v>26</v>
      </c>
      <c r="W34" s="224">
        <v>32</v>
      </c>
      <c r="X34" s="224">
        <v>81</v>
      </c>
      <c r="Y34" s="67">
        <v>22</v>
      </c>
    </row>
    <row r="35" spans="1:25" s="29" customFormat="1" ht="15" customHeight="1">
      <c r="A35" s="65">
        <v>23</v>
      </c>
      <c r="B35" s="66"/>
      <c r="C35" s="40" t="s">
        <v>318</v>
      </c>
      <c r="D35" s="26"/>
      <c r="E35" s="224">
        <v>433</v>
      </c>
      <c r="F35" s="224">
        <v>321</v>
      </c>
      <c r="G35" s="224">
        <v>24</v>
      </c>
      <c r="H35" s="224" t="s">
        <v>717</v>
      </c>
      <c r="I35" s="224">
        <v>12</v>
      </c>
      <c r="J35" s="224">
        <v>9</v>
      </c>
      <c r="K35" s="224">
        <v>8</v>
      </c>
      <c r="L35" s="224">
        <v>118</v>
      </c>
      <c r="M35" s="224">
        <v>10</v>
      </c>
      <c r="N35" s="224">
        <v>5</v>
      </c>
      <c r="O35" s="224" t="s">
        <v>717</v>
      </c>
      <c r="P35" s="224">
        <v>23</v>
      </c>
      <c r="Q35" s="224">
        <v>67</v>
      </c>
      <c r="R35" s="224" t="s">
        <v>716</v>
      </c>
      <c r="S35" s="224" t="s">
        <v>717</v>
      </c>
      <c r="T35" s="224">
        <v>6</v>
      </c>
      <c r="U35" s="224">
        <v>20</v>
      </c>
      <c r="V35" s="224" t="s">
        <v>717</v>
      </c>
      <c r="W35" s="224">
        <v>5</v>
      </c>
      <c r="X35" s="224">
        <v>19</v>
      </c>
      <c r="Y35" s="67">
        <v>23</v>
      </c>
    </row>
    <row r="36" spans="1:25" s="29" customFormat="1" ht="15" customHeight="1">
      <c r="A36" s="65">
        <v>24</v>
      </c>
      <c r="B36" s="66"/>
      <c r="C36" s="40" t="s">
        <v>322</v>
      </c>
      <c r="D36" s="26"/>
      <c r="E36" s="224">
        <v>56</v>
      </c>
      <c r="F36" s="224">
        <v>39</v>
      </c>
      <c r="G36" s="224">
        <v>5</v>
      </c>
      <c r="H36" s="224" t="s">
        <v>717</v>
      </c>
      <c r="I36" s="224">
        <v>6</v>
      </c>
      <c r="J36" s="224" t="s">
        <v>717</v>
      </c>
      <c r="K36" s="224" t="s">
        <v>717</v>
      </c>
      <c r="L36" s="224">
        <v>8</v>
      </c>
      <c r="M36" s="224" t="s">
        <v>716</v>
      </c>
      <c r="N36" s="224" t="s">
        <v>716</v>
      </c>
      <c r="O36" s="224" t="s">
        <v>717</v>
      </c>
      <c r="P36" s="224">
        <v>3</v>
      </c>
      <c r="Q36" s="224">
        <v>7</v>
      </c>
      <c r="R36" s="224" t="s">
        <v>716</v>
      </c>
      <c r="S36" s="224" t="s">
        <v>716</v>
      </c>
      <c r="T36" s="224" t="s">
        <v>716</v>
      </c>
      <c r="U36" s="224" t="s">
        <v>717</v>
      </c>
      <c r="V36" s="224" t="s">
        <v>717</v>
      </c>
      <c r="W36" s="224">
        <v>4</v>
      </c>
      <c r="X36" s="224" t="s">
        <v>716</v>
      </c>
      <c r="Y36" s="67">
        <v>24</v>
      </c>
    </row>
    <row r="37" spans="1:25" s="29" customFormat="1" ht="10.5" customHeight="1">
      <c r="A37" s="65"/>
      <c r="B37" s="66"/>
      <c r="C37" s="17"/>
      <c r="D37" s="26"/>
      <c r="E37" s="224"/>
      <c r="F37" s="224"/>
      <c r="G37" s="224"/>
      <c r="H37" s="224"/>
      <c r="I37" s="224"/>
      <c r="J37" s="224"/>
      <c r="K37" s="224"/>
      <c r="L37" s="224"/>
      <c r="M37" s="224"/>
      <c r="N37" s="224"/>
      <c r="O37" s="224"/>
      <c r="P37" s="224"/>
      <c r="Q37" s="224"/>
      <c r="R37" s="224"/>
      <c r="S37" s="224"/>
      <c r="T37" s="224"/>
      <c r="U37" s="224"/>
      <c r="V37" s="224"/>
      <c r="W37" s="224"/>
      <c r="X37" s="224"/>
      <c r="Y37" s="67"/>
    </row>
    <row r="38" spans="1:25" s="31" customFormat="1" ht="18" customHeight="1">
      <c r="A38" s="68">
        <v>25</v>
      </c>
      <c r="B38" s="69"/>
      <c r="C38" s="76"/>
      <c r="D38" s="28" t="s">
        <v>674</v>
      </c>
      <c r="E38" s="97">
        <v>23449</v>
      </c>
      <c r="F38" s="97">
        <v>15216</v>
      </c>
      <c r="G38" s="97">
        <v>1081</v>
      </c>
      <c r="H38" s="97">
        <v>487</v>
      </c>
      <c r="I38" s="97">
        <v>564</v>
      </c>
      <c r="J38" s="97">
        <v>213</v>
      </c>
      <c r="K38" s="97">
        <v>233</v>
      </c>
      <c r="L38" s="97">
        <v>4857</v>
      </c>
      <c r="M38" s="97">
        <v>2495</v>
      </c>
      <c r="N38" s="97">
        <v>732</v>
      </c>
      <c r="O38" s="97">
        <v>393</v>
      </c>
      <c r="P38" s="97">
        <v>1104</v>
      </c>
      <c r="Q38" s="97">
        <v>1574</v>
      </c>
      <c r="R38" s="97">
        <v>251</v>
      </c>
      <c r="S38" s="97">
        <v>298</v>
      </c>
      <c r="T38" s="97">
        <v>190</v>
      </c>
      <c r="U38" s="97">
        <v>908</v>
      </c>
      <c r="V38" s="97">
        <v>906</v>
      </c>
      <c r="W38" s="97">
        <v>613</v>
      </c>
      <c r="X38" s="97">
        <v>828</v>
      </c>
      <c r="Y38" s="70">
        <v>25</v>
      </c>
    </row>
    <row r="39" spans="2:25" s="29" customFormat="1" ht="15">
      <c r="B39" s="66"/>
      <c r="C39" s="66"/>
      <c r="D39" s="17"/>
      <c r="E39" s="211"/>
      <c r="F39" s="169"/>
      <c r="G39" s="169"/>
      <c r="H39" s="169"/>
      <c r="I39" s="169"/>
      <c r="J39" s="169"/>
      <c r="K39" s="169"/>
      <c r="L39" s="169"/>
      <c r="M39" s="169"/>
      <c r="N39" s="169"/>
      <c r="O39" s="169"/>
      <c r="P39" s="169"/>
      <c r="Q39" s="169"/>
      <c r="R39" s="169"/>
      <c r="S39" s="169"/>
      <c r="T39" s="169"/>
      <c r="U39" s="169"/>
      <c r="V39" s="169"/>
      <c r="W39" s="169"/>
      <c r="X39" s="169"/>
      <c r="Y39" s="66"/>
    </row>
    <row r="40" spans="1:27" s="31" customFormat="1" ht="12.75">
      <c r="A40" s="375" t="s">
        <v>323</v>
      </c>
      <c r="B40" s="375"/>
      <c r="C40" s="375"/>
      <c r="D40" s="375"/>
      <c r="E40" s="375"/>
      <c r="F40" s="375"/>
      <c r="G40" s="375"/>
      <c r="H40" s="375"/>
      <c r="I40" s="375"/>
      <c r="J40" s="375"/>
      <c r="K40" s="375"/>
      <c r="L40" s="375"/>
      <c r="M40" s="474" t="s">
        <v>323</v>
      </c>
      <c r="N40" s="474"/>
      <c r="O40" s="474"/>
      <c r="P40" s="474"/>
      <c r="Q40" s="474"/>
      <c r="R40" s="474"/>
      <c r="S40" s="474"/>
      <c r="T40" s="474"/>
      <c r="U40" s="474"/>
      <c r="V40" s="474"/>
      <c r="W40" s="474"/>
      <c r="X40" s="474"/>
      <c r="Y40" s="474"/>
      <c r="Z40" s="29"/>
      <c r="AA40" s="29"/>
    </row>
    <row r="41" spans="1:25" s="29" customFormat="1" ht="12.75">
      <c r="A41" s="66"/>
      <c r="B41" s="66"/>
      <c r="D41" s="39"/>
      <c r="E41" s="16"/>
      <c r="F41" s="16"/>
      <c r="G41" s="16"/>
      <c r="H41" s="16"/>
      <c r="I41" s="16"/>
      <c r="J41" s="16"/>
      <c r="K41" s="16"/>
      <c r="L41" s="16"/>
      <c r="N41" s="245"/>
      <c r="O41" s="245"/>
      <c r="P41" s="245"/>
      <c r="Q41" s="245"/>
      <c r="R41" s="245"/>
      <c r="S41" s="245"/>
      <c r="T41" s="245"/>
      <c r="U41" s="245"/>
      <c r="V41" s="245"/>
      <c r="W41" s="245"/>
      <c r="X41" s="245"/>
      <c r="Y41" s="66"/>
    </row>
    <row r="42" spans="1:25" s="29" customFormat="1" ht="15" customHeight="1">
      <c r="A42" s="65">
        <v>26</v>
      </c>
      <c r="B42" s="66"/>
      <c r="C42" s="66" t="s">
        <v>198</v>
      </c>
      <c r="D42" s="14" t="s">
        <v>127</v>
      </c>
      <c r="E42" s="222">
        <v>214</v>
      </c>
      <c r="F42" s="224">
        <v>196</v>
      </c>
      <c r="G42" s="224">
        <v>3</v>
      </c>
      <c r="H42" s="224" t="s">
        <v>717</v>
      </c>
      <c r="I42" s="224" t="s">
        <v>716</v>
      </c>
      <c r="J42" s="224" t="s">
        <v>716</v>
      </c>
      <c r="K42" s="224" t="s">
        <v>716</v>
      </c>
      <c r="L42" s="224">
        <v>134</v>
      </c>
      <c r="M42" s="224">
        <v>42</v>
      </c>
      <c r="N42" s="224" t="s">
        <v>717</v>
      </c>
      <c r="O42" s="224" t="s">
        <v>716</v>
      </c>
      <c r="P42" s="224" t="s">
        <v>717</v>
      </c>
      <c r="Q42" s="224">
        <v>7</v>
      </c>
      <c r="R42" s="224" t="s">
        <v>716</v>
      </c>
      <c r="S42" s="224" t="s">
        <v>716</v>
      </c>
      <c r="T42" s="224" t="s">
        <v>716</v>
      </c>
      <c r="U42" s="224" t="s">
        <v>717</v>
      </c>
      <c r="V42" s="224" t="s">
        <v>716</v>
      </c>
      <c r="W42" s="224">
        <v>9</v>
      </c>
      <c r="X42" s="224" t="s">
        <v>717</v>
      </c>
      <c r="Y42" s="67">
        <v>26</v>
      </c>
    </row>
    <row r="43" spans="1:25" s="29" customFormat="1" ht="15" customHeight="1">
      <c r="A43" s="65">
        <v>27</v>
      </c>
      <c r="B43" s="66"/>
      <c r="C43" s="66" t="s">
        <v>199</v>
      </c>
      <c r="D43" s="14" t="s">
        <v>194</v>
      </c>
      <c r="E43" s="222">
        <v>1272</v>
      </c>
      <c r="F43" s="224">
        <v>853</v>
      </c>
      <c r="G43" s="224">
        <v>70</v>
      </c>
      <c r="H43" s="224" t="s">
        <v>717</v>
      </c>
      <c r="I43" s="224">
        <v>10</v>
      </c>
      <c r="J43" s="224">
        <v>15</v>
      </c>
      <c r="K43" s="224">
        <v>8</v>
      </c>
      <c r="L43" s="224">
        <v>264</v>
      </c>
      <c r="M43" s="224">
        <v>183</v>
      </c>
      <c r="N43" s="224" t="s">
        <v>717</v>
      </c>
      <c r="O43" s="224">
        <v>16</v>
      </c>
      <c r="P43" s="224" t="s">
        <v>717</v>
      </c>
      <c r="Q43" s="224">
        <v>77</v>
      </c>
      <c r="R43" s="224">
        <v>17</v>
      </c>
      <c r="S43" s="224">
        <v>6</v>
      </c>
      <c r="T43" s="224">
        <v>24</v>
      </c>
      <c r="U43" s="224" t="s">
        <v>717</v>
      </c>
      <c r="V43" s="224">
        <v>26</v>
      </c>
      <c r="W43" s="224">
        <v>49</v>
      </c>
      <c r="X43" s="224" t="s">
        <v>717</v>
      </c>
      <c r="Y43" s="67">
        <v>27</v>
      </c>
    </row>
    <row r="44" spans="1:25" s="29" customFormat="1" ht="15" customHeight="1">
      <c r="A44" s="65">
        <v>28</v>
      </c>
      <c r="B44" s="66"/>
      <c r="C44" s="66" t="s">
        <v>200</v>
      </c>
      <c r="D44" s="14" t="s">
        <v>201</v>
      </c>
      <c r="E44" s="222">
        <v>1201</v>
      </c>
      <c r="F44" s="224">
        <v>826</v>
      </c>
      <c r="G44" s="224">
        <v>67</v>
      </c>
      <c r="H44" s="224">
        <v>11</v>
      </c>
      <c r="I44" s="224" t="s">
        <v>717</v>
      </c>
      <c r="J44" s="224">
        <v>15</v>
      </c>
      <c r="K44" s="224">
        <v>8</v>
      </c>
      <c r="L44" s="224">
        <v>259</v>
      </c>
      <c r="M44" s="224">
        <v>178</v>
      </c>
      <c r="N44" s="224">
        <v>58</v>
      </c>
      <c r="O44" s="224">
        <v>13</v>
      </c>
      <c r="P44" s="224">
        <v>54</v>
      </c>
      <c r="Q44" s="224" t="s">
        <v>717</v>
      </c>
      <c r="R44" s="224">
        <v>17</v>
      </c>
      <c r="S44" s="224">
        <v>6</v>
      </c>
      <c r="T44" s="224" t="s">
        <v>717</v>
      </c>
      <c r="U44" s="224">
        <v>94</v>
      </c>
      <c r="V44" s="224">
        <v>19</v>
      </c>
      <c r="W44" s="224">
        <v>41</v>
      </c>
      <c r="X44" s="224">
        <v>24</v>
      </c>
      <c r="Y44" s="67">
        <v>28</v>
      </c>
    </row>
    <row r="45" spans="1:25" s="29" customFormat="1" ht="15" customHeight="1">
      <c r="A45" s="65">
        <v>29</v>
      </c>
      <c r="B45" s="66"/>
      <c r="C45" s="66" t="s">
        <v>202</v>
      </c>
      <c r="D45" s="14" t="s">
        <v>203</v>
      </c>
      <c r="E45" s="222">
        <v>1185</v>
      </c>
      <c r="F45" s="224">
        <v>821</v>
      </c>
      <c r="G45" s="224">
        <v>67</v>
      </c>
      <c r="H45" s="224">
        <v>10</v>
      </c>
      <c r="I45" s="224" t="s">
        <v>717</v>
      </c>
      <c r="J45" s="224">
        <v>15</v>
      </c>
      <c r="K45" s="224">
        <v>8</v>
      </c>
      <c r="L45" s="224">
        <v>257</v>
      </c>
      <c r="M45" s="224">
        <v>178</v>
      </c>
      <c r="N45" s="224">
        <v>58</v>
      </c>
      <c r="O45" s="224">
        <v>13</v>
      </c>
      <c r="P45" s="224">
        <v>53</v>
      </c>
      <c r="Q45" s="224" t="s">
        <v>717</v>
      </c>
      <c r="R45" s="224">
        <v>17</v>
      </c>
      <c r="S45" s="224">
        <v>6</v>
      </c>
      <c r="T45" s="224" t="s">
        <v>717</v>
      </c>
      <c r="U45" s="224">
        <v>91</v>
      </c>
      <c r="V45" s="224">
        <v>19</v>
      </c>
      <c r="W45" s="224">
        <v>39</v>
      </c>
      <c r="X45" s="224">
        <v>24</v>
      </c>
      <c r="Y45" s="67">
        <v>29</v>
      </c>
    </row>
    <row r="46" spans="1:25" s="29" customFormat="1" ht="15" customHeight="1">
      <c r="A46" s="65">
        <v>30</v>
      </c>
      <c r="B46" s="66"/>
      <c r="C46" s="66" t="s">
        <v>204</v>
      </c>
      <c r="D46" s="14" t="s">
        <v>195</v>
      </c>
      <c r="E46" s="222">
        <v>71</v>
      </c>
      <c r="F46" s="224">
        <v>27</v>
      </c>
      <c r="G46" s="224">
        <v>3</v>
      </c>
      <c r="H46" s="224" t="s">
        <v>717</v>
      </c>
      <c r="I46" s="224" t="s">
        <v>717</v>
      </c>
      <c r="J46" s="224" t="s">
        <v>716</v>
      </c>
      <c r="K46" s="224" t="s">
        <v>716</v>
      </c>
      <c r="L46" s="224">
        <v>5</v>
      </c>
      <c r="M46" s="224">
        <v>5</v>
      </c>
      <c r="N46" s="224" t="s">
        <v>717</v>
      </c>
      <c r="O46" s="224">
        <v>3</v>
      </c>
      <c r="P46" s="224" t="s">
        <v>717</v>
      </c>
      <c r="Q46" s="224" t="s">
        <v>717</v>
      </c>
      <c r="R46" s="224" t="s">
        <v>716</v>
      </c>
      <c r="S46" s="224" t="s">
        <v>716</v>
      </c>
      <c r="T46" s="224" t="s">
        <v>717</v>
      </c>
      <c r="U46" s="224" t="s">
        <v>717</v>
      </c>
      <c r="V46" s="224">
        <v>7</v>
      </c>
      <c r="W46" s="224">
        <v>8</v>
      </c>
      <c r="X46" s="224" t="s">
        <v>717</v>
      </c>
      <c r="Y46" s="67">
        <v>30</v>
      </c>
    </row>
    <row r="47" spans="1:25" s="29" customFormat="1" ht="15" customHeight="1">
      <c r="A47" s="65">
        <v>31</v>
      </c>
      <c r="B47" s="66"/>
      <c r="C47" s="66" t="s">
        <v>205</v>
      </c>
      <c r="D47" s="14" t="s">
        <v>206</v>
      </c>
      <c r="E47" s="222">
        <v>6465</v>
      </c>
      <c r="F47" s="224">
        <v>3831</v>
      </c>
      <c r="G47" s="224">
        <v>278</v>
      </c>
      <c r="H47" s="224">
        <v>140</v>
      </c>
      <c r="I47" s="224">
        <v>130</v>
      </c>
      <c r="J47" s="224">
        <v>85</v>
      </c>
      <c r="K47" s="224">
        <v>85</v>
      </c>
      <c r="L47" s="224">
        <v>1077</v>
      </c>
      <c r="M47" s="224">
        <v>590</v>
      </c>
      <c r="N47" s="224">
        <v>214</v>
      </c>
      <c r="O47" s="224">
        <v>107</v>
      </c>
      <c r="P47" s="224">
        <v>304</v>
      </c>
      <c r="Q47" s="224">
        <v>428</v>
      </c>
      <c r="R47" s="224">
        <v>94</v>
      </c>
      <c r="S47" s="224">
        <v>55</v>
      </c>
      <c r="T47" s="224">
        <v>63</v>
      </c>
      <c r="U47" s="224">
        <v>412</v>
      </c>
      <c r="V47" s="224">
        <v>151</v>
      </c>
      <c r="W47" s="224">
        <v>301</v>
      </c>
      <c r="X47" s="224">
        <v>342</v>
      </c>
      <c r="Y47" s="67">
        <v>31</v>
      </c>
    </row>
    <row r="48" spans="1:25" s="29" customFormat="1" ht="15" customHeight="1">
      <c r="A48" s="65">
        <v>32</v>
      </c>
      <c r="B48" s="66"/>
      <c r="C48" s="66" t="s">
        <v>207</v>
      </c>
      <c r="D48" s="14" t="s">
        <v>128</v>
      </c>
      <c r="E48" s="222">
        <v>1926</v>
      </c>
      <c r="F48" s="224">
        <v>1088</v>
      </c>
      <c r="G48" s="224">
        <v>98</v>
      </c>
      <c r="H48" s="224">
        <v>91</v>
      </c>
      <c r="I48" s="224">
        <v>58</v>
      </c>
      <c r="J48" s="224">
        <v>23</v>
      </c>
      <c r="K48" s="224">
        <v>8</v>
      </c>
      <c r="L48" s="224">
        <v>335</v>
      </c>
      <c r="M48" s="224">
        <v>125</v>
      </c>
      <c r="N48" s="224">
        <v>46</v>
      </c>
      <c r="O48" s="224">
        <v>38</v>
      </c>
      <c r="P48" s="224">
        <v>61</v>
      </c>
      <c r="Q48" s="224">
        <v>120</v>
      </c>
      <c r="R48" s="224">
        <v>26</v>
      </c>
      <c r="S48" s="224">
        <v>15</v>
      </c>
      <c r="T48" s="224">
        <v>15</v>
      </c>
      <c r="U48" s="224">
        <v>94</v>
      </c>
      <c r="V48" s="224">
        <v>83</v>
      </c>
      <c r="W48" s="224">
        <v>89</v>
      </c>
      <c r="X48" s="224">
        <v>201</v>
      </c>
      <c r="Y48" s="67">
        <v>32</v>
      </c>
    </row>
    <row r="49" spans="1:25" s="29" customFormat="1" ht="15" customHeight="1">
      <c r="A49" s="65">
        <v>33</v>
      </c>
      <c r="B49" s="66"/>
      <c r="C49" s="66" t="s">
        <v>208</v>
      </c>
      <c r="D49" s="14" t="s">
        <v>209</v>
      </c>
      <c r="E49" s="222">
        <v>90</v>
      </c>
      <c r="F49" s="224">
        <v>38</v>
      </c>
      <c r="G49" s="224" t="s">
        <v>717</v>
      </c>
      <c r="H49" s="224" t="s">
        <v>717</v>
      </c>
      <c r="I49" s="224">
        <v>3</v>
      </c>
      <c r="J49" s="224" t="s">
        <v>717</v>
      </c>
      <c r="K49" s="224" t="s">
        <v>717</v>
      </c>
      <c r="L49" s="224" t="s">
        <v>717</v>
      </c>
      <c r="M49" s="224">
        <v>3</v>
      </c>
      <c r="N49" s="224" t="s">
        <v>717</v>
      </c>
      <c r="O49" s="224" t="s">
        <v>717</v>
      </c>
      <c r="P49" s="224" t="s">
        <v>717</v>
      </c>
      <c r="Q49" s="224" t="s">
        <v>717</v>
      </c>
      <c r="R49" s="224" t="s">
        <v>717</v>
      </c>
      <c r="S49" s="224" t="s">
        <v>717</v>
      </c>
      <c r="T49" s="224" t="s">
        <v>716</v>
      </c>
      <c r="U49" s="224">
        <v>10</v>
      </c>
      <c r="V49" s="224">
        <v>4</v>
      </c>
      <c r="W49" s="224">
        <v>5</v>
      </c>
      <c r="X49" s="224" t="s">
        <v>717</v>
      </c>
      <c r="Y49" s="67">
        <v>33</v>
      </c>
    </row>
    <row r="50" spans="1:25" s="29" customFormat="1" ht="15" customHeight="1">
      <c r="A50" s="65">
        <v>34</v>
      </c>
      <c r="B50" s="66"/>
      <c r="C50" s="66" t="s">
        <v>210</v>
      </c>
      <c r="D50" s="14" t="s">
        <v>129</v>
      </c>
      <c r="E50" s="222">
        <v>29</v>
      </c>
      <c r="F50" s="224">
        <v>13</v>
      </c>
      <c r="G50" s="224" t="s">
        <v>717</v>
      </c>
      <c r="H50" s="224" t="s">
        <v>716</v>
      </c>
      <c r="I50" s="224" t="s">
        <v>717</v>
      </c>
      <c r="J50" s="224" t="s">
        <v>717</v>
      </c>
      <c r="K50" s="224" t="s">
        <v>717</v>
      </c>
      <c r="L50" s="224" t="s">
        <v>716</v>
      </c>
      <c r="M50" s="224" t="s">
        <v>716</v>
      </c>
      <c r="N50" s="224" t="s">
        <v>717</v>
      </c>
      <c r="O50" s="224" t="s">
        <v>717</v>
      </c>
      <c r="P50" s="224" t="s">
        <v>717</v>
      </c>
      <c r="Q50" s="224" t="s">
        <v>716</v>
      </c>
      <c r="R50" s="224" t="s">
        <v>716</v>
      </c>
      <c r="S50" s="224" t="s">
        <v>716</v>
      </c>
      <c r="T50" s="224" t="s">
        <v>716</v>
      </c>
      <c r="U50" s="224">
        <v>5</v>
      </c>
      <c r="V50" s="224" t="s">
        <v>716</v>
      </c>
      <c r="W50" s="224" t="s">
        <v>717</v>
      </c>
      <c r="X50" s="224" t="s">
        <v>717</v>
      </c>
      <c r="Y50" s="67">
        <v>34</v>
      </c>
    </row>
    <row r="51" spans="1:25" s="29" customFormat="1" ht="15" customHeight="1">
      <c r="A51" s="65">
        <v>35</v>
      </c>
      <c r="B51" s="66"/>
      <c r="C51" s="66" t="s">
        <v>211</v>
      </c>
      <c r="D51" s="14" t="s">
        <v>212</v>
      </c>
      <c r="E51" s="222">
        <v>47</v>
      </c>
      <c r="F51" s="224">
        <v>25</v>
      </c>
      <c r="G51" s="224" t="s">
        <v>717</v>
      </c>
      <c r="H51" s="224" t="s">
        <v>716</v>
      </c>
      <c r="I51" s="224" t="s">
        <v>716</v>
      </c>
      <c r="J51" s="224" t="s">
        <v>717</v>
      </c>
      <c r="K51" s="224" t="s">
        <v>716</v>
      </c>
      <c r="L51" s="224" t="s">
        <v>717</v>
      </c>
      <c r="M51" s="224">
        <v>3</v>
      </c>
      <c r="N51" s="224" t="s">
        <v>717</v>
      </c>
      <c r="O51" s="224" t="s">
        <v>717</v>
      </c>
      <c r="P51" s="224">
        <v>3</v>
      </c>
      <c r="Q51" s="224">
        <v>3</v>
      </c>
      <c r="R51" s="224" t="s">
        <v>717</v>
      </c>
      <c r="S51" s="224" t="s">
        <v>716</v>
      </c>
      <c r="T51" s="224" t="s">
        <v>717</v>
      </c>
      <c r="U51" s="224">
        <v>7</v>
      </c>
      <c r="V51" s="224" t="s">
        <v>716</v>
      </c>
      <c r="W51" s="224" t="s">
        <v>717</v>
      </c>
      <c r="X51" s="224" t="s">
        <v>717</v>
      </c>
      <c r="Y51" s="67">
        <v>35</v>
      </c>
    </row>
    <row r="52" spans="1:25" s="29" customFormat="1" ht="25.5">
      <c r="A52" s="73">
        <v>36</v>
      </c>
      <c r="B52" s="74"/>
      <c r="C52" s="74" t="s">
        <v>213</v>
      </c>
      <c r="D52" s="18" t="s">
        <v>132</v>
      </c>
      <c r="E52" s="222">
        <v>2124</v>
      </c>
      <c r="F52" s="224">
        <v>1546</v>
      </c>
      <c r="G52" s="224">
        <v>79</v>
      </c>
      <c r="H52" s="224">
        <v>17</v>
      </c>
      <c r="I52" s="224">
        <v>24</v>
      </c>
      <c r="J52" s="224">
        <v>20</v>
      </c>
      <c r="K52" s="224">
        <v>19</v>
      </c>
      <c r="L52" s="224">
        <v>569</v>
      </c>
      <c r="M52" s="224">
        <v>210</v>
      </c>
      <c r="N52" s="224">
        <v>84</v>
      </c>
      <c r="O52" s="224">
        <v>26</v>
      </c>
      <c r="P52" s="224">
        <v>160</v>
      </c>
      <c r="Q52" s="224">
        <v>196</v>
      </c>
      <c r="R52" s="224">
        <v>29</v>
      </c>
      <c r="S52" s="224" t="s">
        <v>717</v>
      </c>
      <c r="T52" s="224">
        <v>27</v>
      </c>
      <c r="U52" s="224">
        <v>104</v>
      </c>
      <c r="V52" s="224">
        <v>33</v>
      </c>
      <c r="W52" s="224">
        <v>52</v>
      </c>
      <c r="X52" s="224">
        <v>69</v>
      </c>
      <c r="Y52" s="67">
        <v>36</v>
      </c>
    </row>
    <row r="53" spans="1:25" s="29" customFormat="1" ht="25.5">
      <c r="A53" s="73">
        <v>37</v>
      </c>
      <c r="B53" s="74"/>
      <c r="C53" s="74" t="s">
        <v>214</v>
      </c>
      <c r="D53" s="18" t="s">
        <v>307</v>
      </c>
      <c r="E53" s="222">
        <v>1851</v>
      </c>
      <c r="F53" s="224">
        <v>947</v>
      </c>
      <c r="G53" s="224">
        <v>81</v>
      </c>
      <c r="H53" s="224">
        <v>22</v>
      </c>
      <c r="I53" s="224">
        <v>34</v>
      </c>
      <c r="J53" s="224">
        <v>35</v>
      </c>
      <c r="K53" s="224">
        <v>42</v>
      </c>
      <c r="L53" s="224">
        <v>135</v>
      </c>
      <c r="M53" s="224">
        <v>213</v>
      </c>
      <c r="N53" s="224">
        <v>72</v>
      </c>
      <c r="O53" s="224">
        <v>34</v>
      </c>
      <c r="P53" s="224">
        <v>64</v>
      </c>
      <c r="Q53" s="224">
        <v>92</v>
      </c>
      <c r="R53" s="224">
        <v>35</v>
      </c>
      <c r="S53" s="224">
        <v>25</v>
      </c>
      <c r="T53" s="224">
        <v>19</v>
      </c>
      <c r="U53" s="224">
        <v>156</v>
      </c>
      <c r="V53" s="224">
        <v>22</v>
      </c>
      <c r="W53" s="224">
        <v>126</v>
      </c>
      <c r="X53" s="224">
        <v>45</v>
      </c>
      <c r="Y53" s="67">
        <v>37</v>
      </c>
    </row>
    <row r="54" spans="1:25" s="29" customFormat="1" ht="25.5">
      <c r="A54" s="73">
        <v>38</v>
      </c>
      <c r="B54" s="74"/>
      <c r="C54" s="74" t="s">
        <v>215</v>
      </c>
      <c r="D54" s="18" t="s">
        <v>134</v>
      </c>
      <c r="E54" s="222">
        <v>398</v>
      </c>
      <c r="F54" s="224">
        <v>174</v>
      </c>
      <c r="G54" s="224">
        <v>15</v>
      </c>
      <c r="H54" s="224" t="s">
        <v>717</v>
      </c>
      <c r="I54" s="224" t="s">
        <v>717</v>
      </c>
      <c r="J54" s="224">
        <v>3</v>
      </c>
      <c r="K54" s="224">
        <v>10</v>
      </c>
      <c r="L54" s="224">
        <v>28</v>
      </c>
      <c r="M54" s="224">
        <v>36</v>
      </c>
      <c r="N54" s="224">
        <v>7</v>
      </c>
      <c r="O54" s="224">
        <v>4</v>
      </c>
      <c r="P54" s="224">
        <v>13</v>
      </c>
      <c r="Q54" s="224">
        <v>15</v>
      </c>
      <c r="R54" s="224" t="s">
        <v>716</v>
      </c>
      <c r="S54" s="224" t="s">
        <v>716</v>
      </c>
      <c r="T54" s="224" t="s">
        <v>716</v>
      </c>
      <c r="U54" s="224">
        <v>36</v>
      </c>
      <c r="V54" s="224">
        <v>9</v>
      </c>
      <c r="W54" s="224">
        <v>24</v>
      </c>
      <c r="X54" s="224">
        <v>22</v>
      </c>
      <c r="Y54" s="67">
        <v>38</v>
      </c>
    </row>
    <row r="55" spans="1:25" s="29" customFormat="1" ht="12.75">
      <c r="A55" s="65"/>
      <c r="B55" s="66"/>
      <c r="C55" s="66"/>
      <c r="D55" s="62"/>
      <c r="E55" s="222"/>
      <c r="F55" s="224"/>
      <c r="G55" s="224"/>
      <c r="H55" s="224"/>
      <c r="I55" s="224"/>
      <c r="J55" s="224"/>
      <c r="K55" s="224"/>
      <c r="L55" s="224"/>
      <c r="M55" s="224"/>
      <c r="N55" s="224"/>
      <c r="O55" s="224"/>
      <c r="P55" s="224"/>
      <c r="Q55" s="224"/>
      <c r="R55" s="224"/>
      <c r="S55" s="224"/>
      <c r="T55" s="224"/>
      <c r="U55" s="224"/>
      <c r="V55" s="224"/>
      <c r="W55" s="224"/>
      <c r="X55" s="224"/>
      <c r="Y55" s="67"/>
    </row>
    <row r="56" spans="1:25" s="29" customFormat="1" ht="12.75">
      <c r="A56" s="65">
        <v>39</v>
      </c>
      <c r="B56" s="66"/>
      <c r="C56" s="66" t="s">
        <v>309</v>
      </c>
      <c r="D56" s="62"/>
      <c r="E56" s="222">
        <v>116</v>
      </c>
      <c r="F56" s="224">
        <v>63</v>
      </c>
      <c r="G56" s="224" t="s">
        <v>717</v>
      </c>
      <c r="H56" s="224">
        <v>4</v>
      </c>
      <c r="I56" s="224" t="s">
        <v>717</v>
      </c>
      <c r="J56" s="224" t="s">
        <v>717</v>
      </c>
      <c r="K56" s="224" t="s">
        <v>716</v>
      </c>
      <c r="L56" s="224" t="s">
        <v>717</v>
      </c>
      <c r="M56" s="224">
        <v>10</v>
      </c>
      <c r="N56" s="224" t="s">
        <v>717</v>
      </c>
      <c r="O56" s="224" t="s">
        <v>717</v>
      </c>
      <c r="P56" s="224" t="s">
        <v>717</v>
      </c>
      <c r="Q56" s="224">
        <v>12</v>
      </c>
      <c r="R56" s="224" t="s">
        <v>716</v>
      </c>
      <c r="S56" s="224" t="s">
        <v>716</v>
      </c>
      <c r="T56" s="224" t="s">
        <v>716</v>
      </c>
      <c r="U56" s="224" t="s">
        <v>717</v>
      </c>
      <c r="V56" s="224">
        <v>6</v>
      </c>
      <c r="W56" s="224">
        <v>13</v>
      </c>
      <c r="X56" s="224">
        <v>11</v>
      </c>
      <c r="Y56" s="67">
        <v>39</v>
      </c>
    </row>
    <row r="57" spans="1:25" s="29" customFormat="1" ht="15" customHeight="1">
      <c r="A57" s="65">
        <v>40</v>
      </c>
      <c r="B57" s="66"/>
      <c r="C57" s="29" t="s">
        <v>310</v>
      </c>
      <c r="D57" s="62"/>
      <c r="E57" s="222">
        <v>938</v>
      </c>
      <c r="F57" s="224">
        <v>690</v>
      </c>
      <c r="G57" s="224">
        <v>22</v>
      </c>
      <c r="H57" s="224">
        <v>14</v>
      </c>
      <c r="I57" s="224">
        <v>15</v>
      </c>
      <c r="J57" s="224">
        <v>8</v>
      </c>
      <c r="K57" s="224">
        <v>7</v>
      </c>
      <c r="L57" s="224">
        <v>240</v>
      </c>
      <c r="M57" s="224">
        <v>109</v>
      </c>
      <c r="N57" s="224">
        <v>44</v>
      </c>
      <c r="O57" s="224">
        <v>27</v>
      </c>
      <c r="P57" s="224">
        <v>47</v>
      </c>
      <c r="Q57" s="224">
        <v>84</v>
      </c>
      <c r="R57" s="224">
        <v>6</v>
      </c>
      <c r="S57" s="224">
        <v>11</v>
      </c>
      <c r="T57" s="224" t="s">
        <v>717</v>
      </c>
      <c r="U57" s="224">
        <v>20</v>
      </c>
      <c r="V57" s="224">
        <v>22</v>
      </c>
      <c r="W57" s="224">
        <v>33</v>
      </c>
      <c r="X57" s="224">
        <v>59</v>
      </c>
      <c r="Y57" s="67">
        <v>40</v>
      </c>
    </row>
    <row r="58" spans="1:25" s="29" customFormat="1" ht="15" customHeight="1">
      <c r="A58" s="65">
        <v>41</v>
      </c>
      <c r="B58" s="66"/>
      <c r="C58" s="29" t="s">
        <v>311</v>
      </c>
      <c r="D58" s="26"/>
      <c r="E58" s="222">
        <v>1428</v>
      </c>
      <c r="F58" s="224">
        <v>939</v>
      </c>
      <c r="G58" s="224">
        <v>53</v>
      </c>
      <c r="H58" s="224">
        <v>24</v>
      </c>
      <c r="I58" s="224">
        <v>35</v>
      </c>
      <c r="J58" s="224">
        <v>20</v>
      </c>
      <c r="K58" s="224">
        <v>14</v>
      </c>
      <c r="L58" s="224">
        <v>267</v>
      </c>
      <c r="M58" s="224">
        <v>182</v>
      </c>
      <c r="N58" s="224">
        <v>73</v>
      </c>
      <c r="O58" s="224">
        <v>33</v>
      </c>
      <c r="P58" s="224">
        <v>49</v>
      </c>
      <c r="Q58" s="224">
        <v>101</v>
      </c>
      <c r="R58" s="224">
        <v>47</v>
      </c>
      <c r="S58" s="224">
        <v>23</v>
      </c>
      <c r="T58" s="224">
        <v>8</v>
      </c>
      <c r="U58" s="224">
        <v>61</v>
      </c>
      <c r="V58" s="224">
        <v>32</v>
      </c>
      <c r="W58" s="224">
        <v>30</v>
      </c>
      <c r="X58" s="224">
        <v>43</v>
      </c>
      <c r="Y58" s="67">
        <v>41</v>
      </c>
    </row>
    <row r="59" spans="1:25" s="29" customFormat="1" ht="15" customHeight="1">
      <c r="A59" s="65">
        <v>42</v>
      </c>
      <c r="B59" s="66"/>
      <c r="C59" s="40" t="s">
        <v>312</v>
      </c>
      <c r="E59" s="222">
        <v>1294</v>
      </c>
      <c r="F59" s="224">
        <v>719</v>
      </c>
      <c r="G59" s="224">
        <v>50</v>
      </c>
      <c r="H59" s="224">
        <v>35</v>
      </c>
      <c r="I59" s="224">
        <v>25</v>
      </c>
      <c r="J59" s="224">
        <v>14</v>
      </c>
      <c r="K59" s="224">
        <v>27</v>
      </c>
      <c r="L59" s="224">
        <v>172</v>
      </c>
      <c r="M59" s="224">
        <v>153</v>
      </c>
      <c r="N59" s="224">
        <v>46</v>
      </c>
      <c r="O59" s="224">
        <v>23</v>
      </c>
      <c r="P59" s="224">
        <v>38</v>
      </c>
      <c r="Q59" s="224">
        <v>71</v>
      </c>
      <c r="R59" s="224">
        <v>27</v>
      </c>
      <c r="S59" s="224">
        <v>13</v>
      </c>
      <c r="T59" s="224">
        <v>9</v>
      </c>
      <c r="U59" s="224">
        <v>77</v>
      </c>
      <c r="V59" s="224">
        <v>22</v>
      </c>
      <c r="W59" s="224">
        <v>69</v>
      </c>
      <c r="X59" s="224">
        <v>39</v>
      </c>
      <c r="Y59" s="67">
        <v>42</v>
      </c>
    </row>
    <row r="60" spans="1:25" s="29" customFormat="1" ht="15" customHeight="1">
      <c r="A60" s="65">
        <v>43</v>
      </c>
      <c r="B60" s="66"/>
      <c r="C60" s="40" t="s">
        <v>313</v>
      </c>
      <c r="E60" s="222">
        <v>1123</v>
      </c>
      <c r="F60" s="224">
        <v>630</v>
      </c>
      <c r="G60" s="224">
        <v>54</v>
      </c>
      <c r="H60" s="224">
        <v>14</v>
      </c>
      <c r="I60" s="224">
        <v>17</v>
      </c>
      <c r="J60" s="224">
        <v>14</v>
      </c>
      <c r="K60" s="224">
        <v>16</v>
      </c>
      <c r="L60" s="224">
        <v>167</v>
      </c>
      <c r="M60" s="224">
        <v>126</v>
      </c>
      <c r="N60" s="224">
        <v>37</v>
      </c>
      <c r="O60" s="224">
        <v>15</v>
      </c>
      <c r="P60" s="224">
        <v>53</v>
      </c>
      <c r="Q60" s="224">
        <v>63</v>
      </c>
      <c r="R60" s="224">
        <v>13</v>
      </c>
      <c r="S60" s="224">
        <v>10</v>
      </c>
      <c r="T60" s="224">
        <v>13</v>
      </c>
      <c r="U60" s="224">
        <v>95</v>
      </c>
      <c r="V60" s="224">
        <v>35</v>
      </c>
      <c r="W60" s="224">
        <v>49</v>
      </c>
      <c r="X60" s="224">
        <v>35</v>
      </c>
      <c r="Y60" s="67">
        <v>43</v>
      </c>
    </row>
    <row r="61" spans="1:25" s="29" customFormat="1" ht="15" customHeight="1">
      <c r="A61" s="65">
        <v>44</v>
      </c>
      <c r="B61" s="66"/>
      <c r="C61" s="40" t="s">
        <v>314</v>
      </c>
      <c r="E61" s="222">
        <v>1127</v>
      </c>
      <c r="F61" s="224">
        <v>689</v>
      </c>
      <c r="G61" s="224">
        <v>67</v>
      </c>
      <c r="H61" s="224">
        <v>25</v>
      </c>
      <c r="I61" s="224">
        <v>21</v>
      </c>
      <c r="J61" s="224">
        <v>17</v>
      </c>
      <c r="K61" s="224">
        <v>11</v>
      </c>
      <c r="L61" s="224">
        <v>194</v>
      </c>
      <c r="M61" s="224">
        <v>118</v>
      </c>
      <c r="N61" s="224">
        <v>29</v>
      </c>
      <c r="O61" s="224">
        <v>7</v>
      </c>
      <c r="P61" s="224">
        <v>73</v>
      </c>
      <c r="Q61" s="224">
        <v>69</v>
      </c>
      <c r="R61" s="224">
        <v>5</v>
      </c>
      <c r="S61" s="224" t="s">
        <v>717</v>
      </c>
      <c r="T61" s="224">
        <v>22</v>
      </c>
      <c r="U61" s="224">
        <v>89</v>
      </c>
      <c r="V61" s="224">
        <v>26</v>
      </c>
      <c r="W61" s="224">
        <v>65</v>
      </c>
      <c r="X61" s="224">
        <v>37</v>
      </c>
      <c r="Y61" s="67">
        <v>44</v>
      </c>
    </row>
    <row r="62" spans="1:25" s="29" customFormat="1" ht="15" customHeight="1">
      <c r="A62" s="65">
        <v>45</v>
      </c>
      <c r="B62" s="66"/>
      <c r="C62" s="40" t="s">
        <v>315</v>
      </c>
      <c r="E62" s="222">
        <v>888</v>
      </c>
      <c r="F62" s="224">
        <v>524</v>
      </c>
      <c r="G62" s="224">
        <v>42</v>
      </c>
      <c r="H62" s="224">
        <v>18</v>
      </c>
      <c r="I62" s="224">
        <v>11</v>
      </c>
      <c r="J62" s="224">
        <v>6</v>
      </c>
      <c r="K62" s="224">
        <v>5</v>
      </c>
      <c r="L62" s="224">
        <v>178</v>
      </c>
      <c r="M62" s="224">
        <v>67</v>
      </c>
      <c r="N62" s="224">
        <v>18</v>
      </c>
      <c r="O62" s="224">
        <v>8</v>
      </c>
      <c r="P62" s="224">
        <v>49</v>
      </c>
      <c r="Q62" s="224">
        <v>60</v>
      </c>
      <c r="R62" s="224">
        <v>8</v>
      </c>
      <c r="S62" s="224" t="s">
        <v>717</v>
      </c>
      <c r="T62" s="224">
        <v>12</v>
      </c>
      <c r="U62" s="224">
        <v>67</v>
      </c>
      <c r="V62" s="224">
        <v>21</v>
      </c>
      <c r="W62" s="224">
        <v>55</v>
      </c>
      <c r="X62" s="224">
        <v>68</v>
      </c>
      <c r="Y62" s="67">
        <v>45</v>
      </c>
    </row>
    <row r="63" spans="1:25" s="29" customFormat="1" ht="15" customHeight="1">
      <c r="A63" s="65">
        <v>46</v>
      </c>
      <c r="B63" s="66"/>
      <c r="C63" s="40" t="s">
        <v>316</v>
      </c>
      <c r="E63" s="222">
        <v>578</v>
      </c>
      <c r="F63" s="224">
        <v>333</v>
      </c>
      <c r="G63" s="224">
        <v>35</v>
      </c>
      <c r="H63" s="224">
        <v>10</v>
      </c>
      <c r="I63" s="224">
        <v>9</v>
      </c>
      <c r="J63" s="224">
        <v>7</v>
      </c>
      <c r="K63" s="224">
        <v>3</v>
      </c>
      <c r="L63" s="224">
        <v>128</v>
      </c>
      <c r="M63" s="224">
        <v>27</v>
      </c>
      <c r="N63" s="224">
        <v>17</v>
      </c>
      <c r="O63" s="224">
        <v>3</v>
      </c>
      <c r="P63" s="224">
        <v>24</v>
      </c>
      <c r="Q63" s="224">
        <v>26</v>
      </c>
      <c r="R63" s="224" t="s">
        <v>717</v>
      </c>
      <c r="S63" s="224" t="s">
        <v>716</v>
      </c>
      <c r="T63" s="224">
        <v>7</v>
      </c>
      <c r="U63" s="224">
        <v>65</v>
      </c>
      <c r="V63" s="224">
        <v>8</v>
      </c>
      <c r="W63" s="224">
        <v>24</v>
      </c>
      <c r="X63" s="224">
        <v>50</v>
      </c>
      <c r="Y63" s="67">
        <v>46</v>
      </c>
    </row>
    <row r="64" spans="1:25" s="29" customFormat="1" ht="15" customHeight="1">
      <c r="A64" s="65">
        <v>47</v>
      </c>
      <c r="B64" s="66"/>
      <c r="C64" s="40" t="s">
        <v>317</v>
      </c>
      <c r="E64" s="222">
        <v>342</v>
      </c>
      <c r="F64" s="224">
        <v>215</v>
      </c>
      <c r="G64" s="224">
        <v>22</v>
      </c>
      <c r="H64" s="224">
        <v>6</v>
      </c>
      <c r="I64" s="224" t="s">
        <v>717</v>
      </c>
      <c r="J64" s="224" t="s">
        <v>717</v>
      </c>
      <c r="K64" s="224">
        <v>6</v>
      </c>
      <c r="L64" s="224">
        <v>86</v>
      </c>
      <c r="M64" s="224">
        <v>20</v>
      </c>
      <c r="N64" s="224">
        <v>7</v>
      </c>
      <c r="O64" s="224">
        <v>3</v>
      </c>
      <c r="P64" s="224">
        <v>20</v>
      </c>
      <c r="Q64" s="224">
        <v>16</v>
      </c>
      <c r="R64" s="224" t="s">
        <v>717</v>
      </c>
      <c r="S64" s="224" t="s">
        <v>716</v>
      </c>
      <c r="T64" s="224">
        <v>12</v>
      </c>
      <c r="U64" s="224">
        <v>29</v>
      </c>
      <c r="V64" s="224" t="s">
        <v>717</v>
      </c>
      <c r="W64" s="224">
        <v>17</v>
      </c>
      <c r="X64" s="224">
        <v>23</v>
      </c>
      <c r="Y64" s="67">
        <v>47</v>
      </c>
    </row>
    <row r="65" spans="1:25" s="29" customFormat="1" ht="15" customHeight="1">
      <c r="A65" s="65">
        <v>48</v>
      </c>
      <c r="B65" s="66"/>
      <c r="C65" s="40" t="s">
        <v>318</v>
      </c>
      <c r="E65" s="222">
        <v>104</v>
      </c>
      <c r="F65" s="224">
        <v>70</v>
      </c>
      <c r="G65" s="224" t="s">
        <v>717</v>
      </c>
      <c r="H65" s="224" t="s">
        <v>717</v>
      </c>
      <c r="I65" s="224" t="s">
        <v>716</v>
      </c>
      <c r="J65" s="224">
        <v>7</v>
      </c>
      <c r="K65" s="224" t="s">
        <v>717</v>
      </c>
      <c r="L65" s="224">
        <v>25</v>
      </c>
      <c r="M65" s="224">
        <v>3</v>
      </c>
      <c r="N65" s="224" t="s">
        <v>717</v>
      </c>
      <c r="O65" s="224" t="s">
        <v>717</v>
      </c>
      <c r="P65" s="224" t="s">
        <v>717</v>
      </c>
      <c r="Q65" s="224" t="s">
        <v>717</v>
      </c>
      <c r="R65" s="224" t="s">
        <v>716</v>
      </c>
      <c r="S65" s="224" t="s">
        <v>716</v>
      </c>
      <c r="T65" s="224" t="s">
        <v>717</v>
      </c>
      <c r="U65" s="224" t="s">
        <v>717</v>
      </c>
      <c r="V65" s="224" t="s">
        <v>717</v>
      </c>
      <c r="W65" s="224" t="s">
        <v>717</v>
      </c>
      <c r="X65" s="224">
        <v>4</v>
      </c>
      <c r="Y65" s="67">
        <v>48</v>
      </c>
    </row>
    <row r="66" spans="1:25" s="29" customFormat="1" ht="15" customHeight="1">
      <c r="A66" s="65">
        <v>49</v>
      </c>
      <c r="B66" s="66"/>
      <c r="C66" s="40" t="s">
        <v>322</v>
      </c>
      <c r="E66" s="222">
        <v>13</v>
      </c>
      <c r="F66" s="224">
        <v>8</v>
      </c>
      <c r="G66" s="224" t="s">
        <v>716</v>
      </c>
      <c r="H66" s="224" t="s">
        <v>717</v>
      </c>
      <c r="I66" s="224" t="s">
        <v>717</v>
      </c>
      <c r="J66" s="224" t="s">
        <v>716</v>
      </c>
      <c r="K66" s="224" t="s">
        <v>717</v>
      </c>
      <c r="L66" s="224" t="s">
        <v>717</v>
      </c>
      <c r="M66" s="224" t="s">
        <v>716</v>
      </c>
      <c r="N66" s="224" t="s">
        <v>716</v>
      </c>
      <c r="O66" s="224" t="s">
        <v>717</v>
      </c>
      <c r="P66" s="224" t="s">
        <v>717</v>
      </c>
      <c r="Q66" s="224" t="s">
        <v>717</v>
      </c>
      <c r="R66" s="224" t="s">
        <v>716</v>
      </c>
      <c r="S66" s="224" t="s">
        <v>716</v>
      </c>
      <c r="T66" s="224" t="s">
        <v>716</v>
      </c>
      <c r="U66" s="224" t="s">
        <v>716</v>
      </c>
      <c r="V66" s="224" t="s">
        <v>716</v>
      </c>
      <c r="W66" s="224" t="s">
        <v>717</v>
      </c>
      <c r="X66" s="224" t="s">
        <v>716</v>
      </c>
      <c r="Y66" s="67">
        <v>49</v>
      </c>
    </row>
    <row r="67" spans="1:25" s="29" customFormat="1" ht="10.5" customHeight="1">
      <c r="A67" s="65"/>
      <c r="B67" s="66"/>
      <c r="C67" s="17"/>
      <c r="D67" s="26"/>
      <c r="E67" s="224"/>
      <c r="F67" s="224"/>
      <c r="G67" s="224"/>
      <c r="H67" s="224"/>
      <c r="I67" s="224"/>
      <c r="J67" s="224"/>
      <c r="K67" s="224"/>
      <c r="L67" s="224"/>
      <c r="M67" s="224"/>
      <c r="N67" s="224"/>
      <c r="O67" s="224"/>
      <c r="P67" s="224"/>
      <c r="Q67" s="224"/>
      <c r="R67" s="224"/>
      <c r="S67" s="224"/>
      <c r="T67" s="224"/>
      <c r="U67" s="224"/>
      <c r="V67" s="224"/>
      <c r="W67" s="224"/>
      <c r="X67" s="224"/>
      <c r="Y67" s="67"/>
    </row>
    <row r="68" spans="1:25" s="31" customFormat="1" ht="18" customHeight="1">
      <c r="A68" s="68">
        <v>50</v>
      </c>
      <c r="B68" s="69"/>
      <c r="C68" s="76" t="s">
        <v>675</v>
      </c>
      <c r="D68" s="28"/>
      <c r="E68" s="97">
        <v>7951</v>
      </c>
      <c r="F68" s="97">
        <v>4880</v>
      </c>
      <c r="G68" s="97">
        <v>351</v>
      </c>
      <c r="H68" s="97">
        <v>153</v>
      </c>
      <c r="I68" s="97">
        <v>140</v>
      </c>
      <c r="J68" s="97">
        <v>100</v>
      </c>
      <c r="K68" s="97">
        <v>93</v>
      </c>
      <c r="L68" s="97">
        <v>1475</v>
      </c>
      <c r="M68" s="97">
        <v>815</v>
      </c>
      <c r="N68" s="97">
        <v>275</v>
      </c>
      <c r="O68" s="97">
        <v>123</v>
      </c>
      <c r="P68" s="97">
        <v>362</v>
      </c>
      <c r="Q68" s="97">
        <v>512</v>
      </c>
      <c r="R68" s="97">
        <v>111</v>
      </c>
      <c r="S68" s="97">
        <v>61</v>
      </c>
      <c r="T68" s="97">
        <v>87</v>
      </c>
      <c r="U68" s="97">
        <v>515</v>
      </c>
      <c r="V68" s="97">
        <v>177</v>
      </c>
      <c r="W68" s="97">
        <v>359</v>
      </c>
      <c r="X68" s="97">
        <v>369</v>
      </c>
      <c r="Y68" s="70">
        <v>50</v>
      </c>
    </row>
    <row r="69" spans="1:25" s="29" customFormat="1" ht="21" customHeight="1">
      <c r="A69" s="66" t="s">
        <v>196</v>
      </c>
      <c r="B69" s="66"/>
      <c r="C69" s="17"/>
      <c r="E69" s="169"/>
      <c r="F69" s="169"/>
      <c r="G69" s="169"/>
      <c r="H69" s="169"/>
      <c r="I69" s="169"/>
      <c r="J69" s="169"/>
      <c r="K69" s="169"/>
      <c r="L69" s="169"/>
      <c r="M69" s="169"/>
      <c r="N69" s="169"/>
      <c r="O69" s="169"/>
      <c r="P69" s="169"/>
      <c r="Q69" s="169"/>
      <c r="R69" s="169"/>
      <c r="S69" s="169"/>
      <c r="T69" s="169"/>
      <c r="U69" s="169"/>
      <c r="V69" s="169"/>
      <c r="W69" s="169"/>
      <c r="X69" s="169"/>
      <c r="Y69" s="66"/>
    </row>
    <row r="70" spans="1:25" s="48" customFormat="1" ht="27" customHeight="1">
      <c r="A70" s="472" t="s">
        <v>551</v>
      </c>
      <c r="B70" s="472"/>
      <c r="C70" s="472"/>
      <c r="D70" s="472"/>
      <c r="E70" s="472"/>
      <c r="F70" s="472"/>
      <c r="G70" s="472"/>
      <c r="H70" s="472"/>
      <c r="I70" s="472"/>
      <c r="J70" s="472"/>
      <c r="K70" s="472"/>
      <c r="L70" s="472"/>
      <c r="M70" s="197"/>
      <c r="N70" s="197"/>
      <c r="O70" s="197"/>
      <c r="P70" s="197"/>
      <c r="Q70" s="197"/>
      <c r="R70" s="197"/>
      <c r="S70" s="197"/>
      <c r="T70" s="197"/>
      <c r="U70" s="197"/>
      <c r="V70" s="197"/>
      <c r="W70" s="197"/>
      <c r="X70" s="197"/>
      <c r="Y70" s="155"/>
    </row>
    <row r="71" spans="1:25" s="29" customFormat="1" ht="12.75">
      <c r="A71" s="66"/>
      <c r="B71" s="66"/>
      <c r="C71" s="17"/>
      <c r="E71" s="225"/>
      <c r="F71" s="225"/>
      <c r="G71" s="225"/>
      <c r="H71" s="225"/>
      <c r="I71" s="225"/>
      <c r="J71" s="225"/>
      <c r="K71" s="225"/>
      <c r="L71" s="225"/>
      <c r="M71" s="225"/>
      <c r="N71" s="225"/>
      <c r="O71" s="225"/>
      <c r="P71" s="225"/>
      <c r="Q71" s="225"/>
      <c r="R71" s="225"/>
      <c r="S71" s="225"/>
      <c r="T71" s="225"/>
      <c r="U71" s="225"/>
      <c r="V71" s="225"/>
      <c r="W71" s="225"/>
      <c r="X71" s="225"/>
      <c r="Y71" s="66"/>
    </row>
    <row r="72" s="29" customFormat="1" ht="12.75">
      <c r="D72" s="72"/>
    </row>
    <row r="73" s="29" customFormat="1" ht="44.25" customHeight="1">
      <c r="D73" s="72"/>
    </row>
    <row r="74" s="29" customFormat="1" ht="12.75">
      <c r="D74" s="72"/>
    </row>
    <row r="75" s="29" customFormat="1" ht="12.75">
      <c r="D75" s="72"/>
    </row>
    <row r="76" s="29" customFormat="1" ht="12.75">
      <c r="D76" s="72"/>
    </row>
    <row r="77" s="29" customFormat="1" ht="12.75">
      <c r="D77" s="72"/>
    </row>
    <row r="78" s="29" customFormat="1" ht="12.75">
      <c r="D78" s="72"/>
    </row>
    <row r="79" s="29" customFormat="1" ht="12.75">
      <c r="D79" s="72"/>
    </row>
    <row r="80" s="29" customFormat="1" ht="12.75">
      <c r="D80" s="72"/>
    </row>
    <row r="81" s="29" customFormat="1" ht="12.75">
      <c r="D81" s="72"/>
    </row>
    <row r="82" s="29" customFormat="1" ht="12.75">
      <c r="D82" s="72"/>
    </row>
    <row r="83" s="29" customFormat="1" ht="12.75">
      <c r="D83" s="72"/>
    </row>
    <row r="84" s="29" customFormat="1" ht="12.75">
      <c r="D84" s="72"/>
    </row>
    <row r="85" s="29" customFormat="1" ht="12.75">
      <c r="D85" s="72"/>
    </row>
    <row r="86" s="29" customFormat="1" ht="12.75">
      <c r="D86" s="72"/>
    </row>
    <row r="87" s="29" customFormat="1" ht="12.75">
      <c r="D87" s="72"/>
    </row>
    <row r="88" s="29" customFormat="1" ht="12.75">
      <c r="D88" s="72"/>
    </row>
    <row r="89" s="29" customFormat="1" ht="12.75">
      <c r="D89" s="72"/>
    </row>
    <row r="90" s="29" customFormat="1" ht="12.75">
      <c r="D90" s="72"/>
    </row>
    <row r="91" s="29" customFormat="1" ht="12.75">
      <c r="D91" s="72"/>
    </row>
    <row r="92" s="29" customFormat="1" ht="12.75">
      <c r="D92" s="72"/>
    </row>
    <row r="93" s="29" customFormat="1" ht="12.75">
      <c r="D93" s="72"/>
    </row>
    <row r="94" s="29" customFormat="1" ht="12.75">
      <c r="D94" s="72"/>
    </row>
    <row r="95" s="29" customFormat="1" ht="12.75">
      <c r="D95" s="72"/>
    </row>
    <row r="96" s="29" customFormat="1" ht="12.75">
      <c r="D96" s="72"/>
    </row>
    <row r="97" s="29" customFormat="1" ht="12.75">
      <c r="D97" s="72"/>
    </row>
    <row r="98" s="29" customFormat="1" ht="12.75">
      <c r="D98" s="72"/>
    </row>
    <row r="99" s="29" customFormat="1" ht="12.75">
      <c r="D99" s="72"/>
    </row>
    <row r="100" s="29" customFormat="1" ht="12.75">
      <c r="D100" s="72"/>
    </row>
    <row r="101" s="29" customFormat="1" ht="12.75">
      <c r="D101" s="72"/>
    </row>
    <row r="102" s="29" customFormat="1" ht="12.75">
      <c r="D102" s="72"/>
    </row>
    <row r="103" s="29" customFormat="1" ht="12.75">
      <c r="D103" s="72"/>
    </row>
    <row r="104" s="29" customFormat="1" ht="12.75">
      <c r="D104" s="72"/>
    </row>
    <row r="105" s="29" customFormat="1" ht="12.75">
      <c r="D105" s="72"/>
    </row>
    <row r="106" s="29" customFormat="1" ht="12.75">
      <c r="D106" s="72"/>
    </row>
    <row r="107" s="29" customFormat="1" ht="12.75">
      <c r="D107" s="72"/>
    </row>
    <row r="108" s="29" customFormat="1" ht="12.75">
      <c r="D108" s="72"/>
    </row>
    <row r="109" s="29" customFormat="1" ht="12.75">
      <c r="D109" s="72"/>
    </row>
    <row r="110" s="29" customFormat="1" ht="12.75">
      <c r="D110" s="72"/>
    </row>
    <row r="111" s="29" customFormat="1" ht="12.75">
      <c r="D111" s="72"/>
    </row>
    <row r="112" s="29" customFormat="1" ht="12.75">
      <c r="D112" s="72"/>
    </row>
    <row r="113" s="29" customFormat="1" ht="12.75">
      <c r="D113" s="72"/>
    </row>
    <row r="114" s="29" customFormat="1" ht="12.75">
      <c r="D114" s="72"/>
    </row>
    <row r="115" s="29" customFormat="1" ht="12.75">
      <c r="D115" s="72"/>
    </row>
    <row r="116" s="29" customFormat="1" ht="12.75">
      <c r="D116" s="72"/>
    </row>
    <row r="117" s="29" customFormat="1" ht="12.75">
      <c r="D117" s="72"/>
    </row>
    <row r="118" s="29" customFormat="1" ht="12.75">
      <c r="D118" s="72"/>
    </row>
    <row r="119" s="29" customFormat="1" ht="12.75">
      <c r="D119" s="72"/>
    </row>
    <row r="120" s="29" customFormat="1" ht="12.75">
      <c r="D120" s="72"/>
    </row>
    <row r="121" s="29" customFormat="1" ht="12.75">
      <c r="D121" s="72"/>
    </row>
    <row r="122" s="29" customFormat="1" ht="12.75">
      <c r="D122" s="72"/>
    </row>
    <row r="123" s="29" customFormat="1" ht="12.75">
      <c r="D123" s="72"/>
    </row>
    <row r="124" s="29" customFormat="1" ht="12.75">
      <c r="D124" s="72"/>
    </row>
    <row r="125" s="29" customFormat="1" ht="12.75">
      <c r="D125" s="72"/>
    </row>
    <row r="126" s="29" customFormat="1" ht="12.75">
      <c r="D126" s="72"/>
    </row>
    <row r="127" s="29" customFormat="1" ht="12.75">
      <c r="D127" s="72"/>
    </row>
    <row r="128" s="29" customFormat="1" ht="12.75">
      <c r="D128" s="72"/>
    </row>
    <row r="129" s="29" customFormat="1" ht="12.75">
      <c r="D129" s="72"/>
    </row>
    <row r="130" s="29" customFormat="1" ht="12.75">
      <c r="D130" s="72"/>
    </row>
    <row r="131" s="29" customFormat="1" ht="12.75">
      <c r="D131" s="72"/>
    </row>
    <row r="132" s="29" customFormat="1" ht="12.75">
      <c r="D132" s="72"/>
    </row>
    <row r="133" s="29" customFormat="1" ht="12.75">
      <c r="D133" s="72"/>
    </row>
    <row r="134" s="29" customFormat="1" ht="12.75">
      <c r="D134" s="72"/>
    </row>
    <row r="135" s="29" customFormat="1" ht="12.75">
      <c r="D135" s="72"/>
    </row>
    <row r="136" s="29" customFormat="1" ht="12.75">
      <c r="D136" s="72"/>
    </row>
    <row r="137" s="29" customFormat="1" ht="12.75">
      <c r="D137" s="72"/>
    </row>
    <row r="138" s="29" customFormat="1" ht="12.75">
      <c r="D138" s="72"/>
    </row>
    <row r="139" s="29" customFormat="1" ht="12.75">
      <c r="D139" s="72"/>
    </row>
    <row r="140" s="29" customFormat="1" ht="12.75">
      <c r="D140" s="72"/>
    </row>
    <row r="141" s="29" customFormat="1" ht="12.75">
      <c r="D141" s="72"/>
    </row>
    <row r="142" s="29" customFormat="1" ht="12.75">
      <c r="D142" s="72"/>
    </row>
    <row r="143" s="29" customFormat="1" ht="12.75">
      <c r="D143" s="72"/>
    </row>
    <row r="144" s="29" customFormat="1" ht="12.75">
      <c r="D144" s="72"/>
    </row>
    <row r="145" s="29" customFormat="1" ht="12.75">
      <c r="D145" s="72"/>
    </row>
    <row r="146" s="29" customFormat="1" ht="12.75">
      <c r="D146" s="72"/>
    </row>
    <row r="147" s="29" customFormat="1" ht="12.75">
      <c r="D147" s="72"/>
    </row>
    <row r="148" s="29" customFormat="1" ht="12.75">
      <c r="D148" s="72"/>
    </row>
    <row r="149" s="29" customFormat="1" ht="12.75">
      <c r="D149" s="72"/>
    </row>
    <row r="150" s="29" customFormat="1" ht="12.75">
      <c r="D150" s="72"/>
    </row>
    <row r="151" s="29" customFormat="1" ht="12.75">
      <c r="D151" s="72"/>
    </row>
    <row r="152" s="29" customFormat="1" ht="12.75">
      <c r="D152" s="72"/>
    </row>
    <row r="153" s="29" customFormat="1" ht="12.75">
      <c r="D153" s="72"/>
    </row>
    <row r="154" s="29" customFormat="1" ht="12.75">
      <c r="D154" s="72"/>
    </row>
    <row r="155" s="29" customFormat="1" ht="12.75">
      <c r="D155" s="72"/>
    </row>
    <row r="156" s="29" customFormat="1" ht="12.75">
      <c r="D156" s="72"/>
    </row>
    <row r="157" s="29" customFormat="1" ht="12.75">
      <c r="D157" s="72"/>
    </row>
    <row r="158" s="29" customFormat="1" ht="12.75">
      <c r="D158" s="72"/>
    </row>
    <row r="159" s="29" customFormat="1" ht="12.75">
      <c r="D159" s="72"/>
    </row>
    <row r="160" s="29" customFormat="1" ht="12.75">
      <c r="D160" s="72"/>
    </row>
    <row r="161" s="29" customFormat="1" ht="12.75">
      <c r="D161" s="72"/>
    </row>
    <row r="162" s="29" customFormat="1" ht="12.75">
      <c r="D162" s="72"/>
    </row>
    <row r="163" s="29" customFormat="1" ht="12.75">
      <c r="D163" s="72"/>
    </row>
    <row r="164" s="29" customFormat="1" ht="12.75">
      <c r="D164" s="72"/>
    </row>
    <row r="165" s="29" customFormat="1" ht="12.75">
      <c r="D165" s="72"/>
    </row>
    <row r="166" s="29" customFormat="1" ht="12.75">
      <c r="D166" s="72"/>
    </row>
    <row r="167" s="29" customFormat="1" ht="12.75">
      <c r="D167" s="72"/>
    </row>
    <row r="168" s="29" customFormat="1" ht="12.75">
      <c r="D168" s="72"/>
    </row>
    <row r="169" s="29" customFormat="1" ht="12.75">
      <c r="D169" s="72"/>
    </row>
    <row r="170" s="29" customFormat="1" ht="12.75">
      <c r="D170" s="72"/>
    </row>
    <row r="171" s="29" customFormat="1" ht="12.75">
      <c r="D171" s="72"/>
    </row>
    <row r="172" s="29" customFormat="1" ht="12.75">
      <c r="D172" s="72"/>
    </row>
    <row r="173" s="29" customFormat="1" ht="12.75">
      <c r="D173" s="72"/>
    </row>
    <row r="174" s="29" customFormat="1" ht="12.75">
      <c r="D174" s="72"/>
    </row>
    <row r="175" s="29" customFormat="1" ht="12.75">
      <c r="D175" s="72"/>
    </row>
    <row r="176" s="29" customFormat="1" ht="12.75">
      <c r="D176" s="72"/>
    </row>
    <row r="177" s="29" customFormat="1" ht="12.75">
      <c r="D177" s="72"/>
    </row>
    <row r="178" s="29" customFormat="1" ht="12.75">
      <c r="D178" s="72"/>
    </row>
    <row r="179" s="29" customFormat="1" ht="12.75">
      <c r="D179" s="72"/>
    </row>
    <row r="180" s="29" customFormat="1" ht="12.75">
      <c r="D180" s="72"/>
    </row>
    <row r="181" s="29" customFormat="1" ht="12.75">
      <c r="D181" s="72"/>
    </row>
    <row r="182" s="29" customFormat="1" ht="12.75">
      <c r="D182" s="72"/>
    </row>
    <row r="183" s="29" customFormat="1" ht="12.75">
      <c r="D183" s="72"/>
    </row>
    <row r="184" s="29" customFormat="1" ht="12.75">
      <c r="D184" s="72"/>
    </row>
    <row r="185" s="29" customFormat="1" ht="12.75">
      <c r="D185" s="72"/>
    </row>
    <row r="186" s="29" customFormat="1" ht="12.75">
      <c r="D186" s="72"/>
    </row>
    <row r="187" spans="1:4" s="29" customFormat="1" ht="12.75">
      <c r="A187" s="16"/>
      <c r="D187" s="72"/>
    </row>
    <row r="188" s="29" customFormat="1" ht="12.75">
      <c r="D188" s="72"/>
    </row>
    <row r="189" s="29" customFormat="1" ht="12.75">
      <c r="D189" s="72"/>
    </row>
    <row r="190" s="29" customFormat="1" ht="12.75">
      <c r="D190" s="72"/>
    </row>
    <row r="191" s="29" customFormat="1" ht="12.75">
      <c r="D191" s="72"/>
    </row>
    <row r="192" s="29" customFormat="1" ht="12.75">
      <c r="D192" s="72"/>
    </row>
    <row r="193" s="29" customFormat="1" ht="12.75">
      <c r="D193" s="72"/>
    </row>
    <row r="194" s="29" customFormat="1" ht="12.75">
      <c r="D194" s="72"/>
    </row>
    <row r="195" s="29" customFormat="1" ht="12.75">
      <c r="D195" s="72"/>
    </row>
    <row r="196" s="29" customFormat="1" ht="12.75">
      <c r="D196" s="72"/>
    </row>
    <row r="197" s="29" customFormat="1" ht="12.75">
      <c r="D197" s="72"/>
    </row>
    <row r="198" s="29" customFormat="1" ht="12.75">
      <c r="D198" s="72"/>
    </row>
    <row r="199" s="29" customFormat="1" ht="12.75">
      <c r="D199" s="72"/>
    </row>
    <row r="200" s="29" customFormat="1" ht="12.75">
      <c r="D200" s="72"/>
    </row>
    <row r="201" s="29" customFormat="1" ht="12.75">
      <c r="D201" s="72"/>
    </row>
    <row r="202" s="29" customFormat="1" ht="12.75">
      <c r="D202" s="72"/>
    </row>
    <row r="203" s="29" customFormat="1" ht="12.75">
      <c r="D203" s="72"/>
    </row>
    <row r="204" s="29" customFormat="1" ht="12.75">
      <c r="D204" s="72"/>
    </row>
    <row r="205" s="29" customFormat="1" ht="12.75">
      <c r="D205" s="72"/>
    </row>
    <row r="206" s="29" customFormat="1" ht="12.75">
      <c r="D206" s="72"/>
    </row>
    <row r="207" s="29" customFormat="1" ht="12.75">
      <c r="D207" s="72"/>
    </row>
    <row r="208" s="29" customFormat="1" ht="12.75">
      <c r="D208" s="72"/>
    </row>
    <row r="209" s="29" customFormat="1" ht="12.75">
      <c r="D209" s="72"/>
    </row>
    <row r="210" s="29" customFormat="1" ht="12.75">
      <c r="D210" s="72"/>
    </row>
    <row r="211" s="29" customFormat="1" ht="12.75">
      <c r="D211" s="72"/>
    </row>
    <row r="212" s="29" customFormat="1" ht="12.75">
      <c r="D212" s="72"/>
    </row>
    <row r="213" s="29" customFormat="1" ht="12.75">
      <c r="D213" s="72"/>
    </row>
    <row r="214" s="29" customFormat="1" ht="12.75">
      <c r="D214" s="72"/>
    </row>
    <row r="215" s="29" customFormat="1" ht="12.75">
      <c r="D215" s="72"/>
    </row>
    <row r="216" s="29" customFormat="1" ht="12.75">
      <c r="D216" s="72"/>
    </row>
    <row r="217" s="29" customFormat="1" ht="12.75">
      <c r="D217" s="72"/>
    </row>
    <row r="218" s="29" customFormat="1" ht="12.75">
      <c r="D218" s="72"/>
    </row>
    <row r="219" s="29" customFormat="1" ht="12.75">
      <c r="D219" s="72"/>
    </row>
    <row r="220" s="29" customFormat="1" ht="12.75">
      <c r="D220" s="72"/>
    </row>
    <row r="221" s="29" customFormat="1" ht="12.75">
      <c r="D221" s="72"/>
    </row>
    <row r="222" s="29" customFormat="1" ht="12.75">
      <c r="D222" s="72"/>
    </row>
    <row r="223" s="29" customFormat="1" ht="12.75">
      <c r="D223" s="72"/>
    </row>
    <row r="224" s="29" customFormat="1" ht="12.75">
      <c r="D224" s="72"/>
    </row>
    <row r="225" s="29" customFormat="1" ht="12.75">
      <c r="D225" s="72"/>
    </row>
    <row r="226" s="29" customFormat="1" ht="12.75">
      <c r="D226" s="72"/>
    </row>
    <row r="227" s="29" customFormat="1" ht="12.75">
      <c r="D227" s="72"/>
    </row>
    <row r="228" s="29" customFormat="1" ht="12.75">
      <c r="D228" s="72"/>
    </row>
    <row r="229" s="29" customFormat="1" ht="12.75">
      <c r="D229" s="72"/>
    </row>
    <row r="230" s="29" customFormat="1" ht="12.75">
      <c r="D230" s="72"/>
    </row>
    <row r="231" s="29" customFormat="1" ht="12.75">
      <c r="D231" s="72"/>
    </row>
    <row r="232" s="29" customFormat="1" ht="12.75">
      <c r="D232" s="72"/>
    </row>
    <row r="233" s="29" customFormat="1" ht="12.75">
      <c r="D233" s="72"/>
    </row>
    <row r="234" s="29" customFormat="1" ht="12.75">
      <c r="D234" s="72"/>
    </row>
    <row r="235" s="29" customFormat="1" ht="12.75">
      <c r="D235" s="72"/>
    </row>
    <row r="236" s="29" customFormat="1" ht="12.75">
      <c r="D236" s="72"/>
    </row>
    <row r="237" s="29" customFormat="1" ht="12.75">
      <c r="D237" s="72"/>
    </row>
    <row r="238" s="29" customFormat="1" ht="12.75">
      <c r="D238" s="72"/>
    </row>
    <row r="239" s="29" customFormat="1" ht="12.75">
      <c r="D239" s="72"/>
    </row>
    <row r="240" s="29" customFormat="1" ht="12.75">
      <c r="D240" s="72"/>
    </row>
    <row r="241" s="29" customFormat="1" ht="12.75">
      <c r="D241" s="72"/>
    </row>
    <row r="242" s="29" customFormat="1" ht="12.75">
      <c r="D242" s="72"/>
    </row>
    <row r="243" s="29" customFormat="1" ht="12.75">
      <c r="D243" s="72"/>
    </row>
    <row r="244" s="29" customFormat="1" ht="12.75">
      <c r="D244" s="72"/>
    </row>
    <row r="245" s="29" customFormat="1" ht="12.75">
      <c r="D245" s="72"/>
    </row>
    <row r="246" s="29" customFormat="1" ht="12.75">
      <c r="D246" s="72"/>
    </row>
    <row r="247" s="29" customFormat="1" ht="12.75">
      <c r="D247" s="72"/>
    </row>
    <row r="248" s="29" customFormat="1" ht="12.75">
      <c r="D248" s="72"/>
    </row>
    <row r="249" s="29" customFormat="1" ht="12.75">
      <c r="D249" s="72"/>
    </row>
    <row r="250" s="29" customFormat="1" ht="12.75">
      <c r="D250" s="72"/>
    </row>
    <row r="251" s="29" customFormat="1" ht="12.75">
      <c r="D251" s="72"/>
    </row>
    <row r="252" s="29" customFormat="1" ht="12.75">
      <c r="D252" s="72"/>
    </row>
    <row r="253" s="29" customFormat="1" ht="12.75">
      <c r="D253" s="72"/>
    </row>
    <row r="254" s="29" customFormat="1" ht="12.75">
      <c r="D254" s="72"/>
    </row>
    <row r="255" s="29" customFormat="1" ht="12.75">
      <c r="D255" s="72"/>
    </row>
    <row r="256" s="29" customFormat="1" ht="12.75">
      <c r="D256" s="72"/>
    </row>
    <row r="257" s="29" customFormat="1" ht="12.75">
      <c r="D257" s="72"/>
    </row>
    <row r="258" s="29" customFormat="1" ht="12.75">
      <c r="D258" s="72"/>
    </row>
    <row r="259" s="29" customFormat="1" ht="12.75">
      <c r="D259" s="72"/>
    </row>
    <row r="260" s="29" customFormat="1" ht="12.75">
      <c r="D260" s="72"/>
    </row>
    <row r="261" s="29" customFormat="1" ht="12.75">
      <c r="D261" s="72"/>
    </row>
    <row r="262" s="29" customFormat="1" ht="12.75">
      <c r="D262" s="72"/>
    </row>
    <row r="263" s="29" customFormat="1" ht="12.75">
      <c r="D263" s="72"/>
    </row>
    <row r="264" s="29" customFormat="1" ht="12.75">
      <c r="D264" s="72"/>
    </row>
    <row r="265" s="29" customFormat="1" ht="12.75">
      <c r="D265" s="72"/>
    </row>
    <row r="266" s="29" customFormat="1" ht="12.75">
      <c r="D266" s="72"/>
    </row>
    <row r="267" s="29" customFormat="1" ht="12.75">
      <c r="D267" s="72"/>
    </row>
    <row r="268" s="29" customFormat="1" ht="12.75">
      <c r="D268" s="72"/>
    </row>
    <row r="269" s="29" customFormat="1" ht="12.75">
      <c r="D269" s="72"/>
    </row>
    <row r="270" s="29" customFormat="1" ht="12.75">
      <c r="D270" s="72"/>
    </row>
    <row r="271" s="29" customFormat="1" ht="12.75">
      <c r="D271" s="72"/>
    </row>
    <row r="272" s="29" customFormat="1" ht="12.75">
      <c r="D272" s="72"/>
    </row>
    <row r="273" s="29" customFormat="1" ht="12.75">
      <c r="D273" s="72"/>
    </row>
    <row r="274" s="29" customFormat="1" ht="12.75">
      <c r="D274" s="72"/>
    </row>
    <row r="275" s="29" customFormat="1" ht="12.75">
      <c r="D275" s="72"/>
    </row>
    <row r="276" s="29" customFormat="1" ht="12.75">
      <c r="D276" s="72"/>
    </row>
    <row r="277" s="29" customFormat="1" ht="12.75">
      <c r="D277" s="72"/>
    </row>
    <row r="278" s="29" customFormat="1" ht="12.75">
      <c r="D278" s="72"/>
    </row>
    <row r="279" s="29" customFormat="1" ht="12.75">
      <c r="D279" s="72"/>
    </row>
    <row r="280" s="29" customFormat="1" ht="12.75">
      <c r="D280" s="72"/>
    </row>
    <row r="281" s="29" customFormat="1" ht="12.75">
      <c r="D281" s="72"/>
    </row>
    <row r="282" s="29" customFormat="1" ht="12.75">
      <c r="D282" s="72"/>
    </row>
    <row r="283" s="29" customFormat="1" ht="12.75">
      <c r="D283" s="72"/>
    </row>
    <row r="284" s="29" customFormat="1" ht="12.75">
      <c r="D284" s="72"/>
    </row>
    <row r="285" s="29" customFormat="1" ht="12.75">
      <c r="D285" s="72"/>
    </row>
    <row r="286" s="29" customFormat="1" ht="12.75">
      <c r="D286" s="72"/>
    </row>
    <row r="287" s="29" customFormat="1" ht="12.75">
      <c r="D287" s="72"/>
    </row>
    <row r="288" s="29" customFormat="1" ht="12.75">
      <c r="D288" s="72"/>
    </row>
    <row r="289" s="29" customFormat="1" ht="12.75">
      <c r="D289" s="72"/>
    </row>
    <row r="290" s="29" customFormat="1" ht="12.75">
      <c r="D290" s="72"/>
    </row>
    <row r="291" s="29" customFormat="1" ht="12.75">
      <c r="D291" s="72"/>
    </row>
    <row r="292" s="29" customFormat="1" ht="12.75">
      <c r="D292" s="72"/>
    </row>
    <row r="293" s="29" customFormat="1" ht="12.75">
      <c r="D293" s="72"/>
    </row>
    <row r="294" s="29" customFormat="1" ht="12.75">
      <c r="D294" s="72"/>
    </row>
    <row r="295" s="29" customFormat="1" ht="12.75">
      <c r="D295" s="72"/>
    </row>
    <row r="296" s="29" customFormat="1" ht="12.75">
      <c r="D296" s="72"/>
    </row>
    <row r="297" s="29" customFormat="1" ht="12.75">
      <c r="D297" s="72"/>
    </row>
    <row r="298" s="29" customFormat="1" ht="12.75">
      <c r="D298" s="72"/>
    </row>
    <row r="299" s="29" customFormat="1" ht="12.75">
      <c r="D299" s="72"/>
    </row>
    <row r="300" s="29" customFormat="1" ht="12.75">
      <c r="D300" s="72"/>
    </row>
    <row r="301" s="29" customFormat="1" ht="12.75">
      <c r="D301" s="72"/>
    </row>
    <row r="302" s="29" customFormat="1" ht="12.75">
      <c r="D302" s="72"/>
    </row>
    <row r="303" s="29" customFormat="1" ht="12.75">
      <c r="D303" s="72"/>
    </row>
    <row r="304" s="29" customFormat="1" ht="12.75">
      <c r="D304" s="72"/>
    </row>
    <row r="305" s="29" customFormat="1" ht="12.75">
      <c r="D305" s="72"/>
    </row>
    <row r="306" s="29" customFormat="1" ht="12.75">
      <c r="D306" s="72"/>
    </row>
    <row r="307" s="29" customFormat="1" ht="12.75">
      <c r="D307" s="72"/>
    </row>
    <row r="308" s="29" customFormat="1" ht="12.75">
      <c r="D308" s="72"/>
    </row>
    <row r="309" s="29" customFormat="1" ht="12.75">
      <c r="D309" s="72"/>
    </row>
    <row r="310" s="29" customFormat="1" ht="12.75">
      <c r="D310" s="72"/>
    </row>
    <row r="311" s="29" customFormat="1" ht="12.75">
      <c r="D311" s="72"/>
    </row>
    <row r="312" s="29" customFormat="1" ht="12.75">
      <c r="D312" s="72"/>
    </row>
    <row r="313" s="29" customFormat="1" ht="12.75">
      <c r="D313" s="72"/>
    </row>
    <row r="314" s="29" customFormat="1" ht="12.75">
      <c r="D314" s="72"/>
    </row>
    <row r="315" s="29" customFormat="1" ht="12.75">
      <c r="D315" s="72"/>
    </row>
    <row r="316" s="29" customFormat="1" ht="12.75">
      <c r="D316" s="72"/>
    </row>
    <row r="317" s="29" customFormat="1" ht="12.75">
      <c r="D317" s="72"/>
    </row>
    <row r="318" s="29" customFormat="1" ht="12.75">
      <c r="D318" s="72"/>
    </row>
    <row r="319" s="29" customFormat="1" ht="12.75">
      <c r="D319" s="72"/>
    </row>
    <row r="320" s="29" customFormat="1" ht="12.75">
      <c r="D320" s="72"/>
    </row>
    <row r="321" s="29" customFormat="1" ht="12.75">
      <c r="D321" s="72"/>
    </row>
    <row r="322" s="29" customFormat="1" ht="12.75">
      <c r="D322" s="72"/>
    </row>
    <row r="323" s="29" customFormat="1" ht="12.75">
      <c r="D323" s="72"/>
    </row>
    <row r="324" s="29" customFormat="1" ht="12.75">
      <c r="D324" s="72"/>
    </row>
    <row r="325" s="29" customFormat="1" ht="12.75">
      <c r="D325" s="72"/>
    </row>
    <row r="326" s="29" customFormat="1" ht="12.75">
      <c r="D326" s="72"/>
    </row>
    <row r="327" s="29" customFormat="1" ht="12.75">
      <c r="D327" s="72"/>
    </row>
    <row r="328" s="29" customFormat="1" ht="12.75">
      <c r="D328" s="72"/>
    </row>
    <row r="329" s="29" customFormat="1" ht="12.75">
      <c r="D329" s="72"/>
    </row>
    <row r="330" s="29" customFormat="1" ht="12.75">
      <c r="D330" s="72"/>
    </row>
    <row r="331" s="29" customFormat="1" ht="12.75">
      <c r="D331" s="72"/>
    </row>
    <row r="332" s="29" customFormat="1" ht="12.75">
      <c r="D332" s="72"/>
    </row>
    <row r="333" s="29" customFormat="1" ht="12.75">
      <c r="D333" s="72"/>
    </row>
    <row r="334" s="29" customFormat="1" ht="12.75">
      <c r="D334" s="72"/>
    </row>
    <row r="335" s="29" customFormat="1" ht="12.75">
      <c r="D335" s="72"/>
    </row>
    <row r="336" s="29" customFormat="1" ht="12.75">
      <c r="D336" s="72"/>
    </row>
    <row r="337" s="29" customFormat="1" ht="12.75">
      <c r="D337" s="72"/>
    </row>
    <row r="338" s="29" customFormat="1" ht="12.75">
      <c r="D338" s="72"/>
    </row>
    <row r="339" s="29" customFormat="1" ht="12.75">
      <c r="D339" s="72"/>
    </row>
    <row r="340" s="29" customFormat="1" ht="12.75">
      <c r="D340" s="72"/>
    </row>
    <row r="341" s="29" customFormat="1" ht="12.75">
      <c r="D341" s="72"/>
    </row>
    <row r="342" s="29" customFormat="1" ht="12.75">
      <c r="D342" s="72"/>
    </row>
    <row r="343" s="29" customFormat="1" ht="12.75">
      <c r="D343" s="72"/>
    </row>
    <row r="344" s="29" customFormat="1" ht="12.75">
      <c r="D344" s="72"/>
    </row>
    <row r="345" s="29" customFormat="1" ht="12.75">
      <c r="D345" s="72"/>
    </row>
    <row r="346" s="29" customFormat="1" ht="12.75">
      <c r="D346" s="72"/>
    </row>
    <row r="347" s="29" customFormat="1" ht="12.75">
      <c r="D347" s="72"/>
    </row>
    <row r="348" s="29" customFormat="1" ht="12.75">
      <c r="D348" s="72"/>
    </row>
    <row r="349" s="29" customFormat="1" ht="12.75">
      <c r="D349" s="72"/>
    </row>
    <row r="350" s="29" customFormat="1" ht="12.75">
      <c r="D350" s="72"/>
    </row>
    <row r="351" s="29" customFormat="1" ht="12.75">
      <c r="D351" s="72"/>
    </row>
    <row r="352" s="29" customFormat="1" ht="12.75">
      <c r="D352" s="72"/>
    </row>
    <row r="353" s="29" customFormat="1" ht="12.75">
      <c r="D353" s="72"/>
    </row>
    <row r="354" s="29" customFormat="1" ht="12.75">
      <c r="D354" s="72"/>
    </row>
    <row r="355" s="29" customFormat="1" ht="12.75">
      <c r="D355" s="72"/>
    </row>
    <row r="356" s="29" customFormat="1" ht="12.75">
      <c r="D356" s="72"/>
    </row>
    <row r="357" s="29" customFormat="1" ht="12.75">
      <c r="D357" s="72"/>
    </row>
    <row r="358" s="29" customFormat="1" ht="12.75">
      <c r="D358" s="72"/>
    </row>
    <row r="359" s="29" customFormat="1" ht="12.75">
      <c r="D359" s="72"/>
    </row>
    <row r="360" s="29" customFormat="1" ht="12.75">
      <c r="D360" s="72"/>
    </row>
    <row r="361" s="29" customFormat="1" ht="12.75">
      <c r="D361" s="72"/>
    </row>
    <row r="362" s="29" customFormat="1" ht="12.75">
      <c r="D362" s="72"/>
    </row>
    <row r="363" s="29" customFormat="1" ht="12.75">
      <c r="D363" s="72"/>
    </row>
    <row r="364" s="29" customFormat="1" ht="12.75">
      <c r="D364" s="72"/>
    </row>
    <row r="365" s="29" customFormat="1" ht="12.75">
      <c r="D365" s="72"/>
    </row>
    <row r="366" s="29" customFormat="1" ht="12.75">
      <c r="D366" s="72"/>
    </row>
    <row r="367" s="29" customFormat="1" ht="12.75">
      <c r="D367" s="72"/>
    </row>
    <row r="368" s="29" customFormat="1" ht="12.75">
      <c r="D368" s="72"/>
    </row>
    <row r="369" s="29" customFormat="1" ht="12.75">
      <c r="D369" s="72"/>
    </row>
    <row r="370" s="29" customFormat="1" ht="12.75">
      <c r="D370" s="72"/>
    </row>
    <row r="371" s="29" customFormat="1" ht="12.75">
      <c r="D371" s="72"/>
    </row>
    <row r="372" s="29" customFormat="1" ht="12.75">
      <c r="D372" s="72"/>
    </row>
    <row r="373" s="29" customFormat="1" ht="12.75">
      <c r="D373" s="72"/>
    </row>
    <row r="374" s="29" customFormat="1" ht="12.75">
      <c r="D374" s="72"/>
    </row>
    <row r="375" s="29" customFormat="1" ht="12.75">
      <c r="D375" s="72"/>
    </row>
    <row r="376" s="29" customFormat="1" ht="12.75">
      <c r="D376" s="72"/>
    </row>
    <row r="377" s="29" customFormat="1" ht="12.75">
      <c r="D377" s="72"/>
    </row>
    <row r="378" s="29" customFormat="1" ht="12.75">
      <c r="D378" s="72"/>
    </row>
    <row r="379" s="29" customFormat="1" ht="12.75">
      <c r="D379" s="72"/>
    </row>
    <row r="380" s="29" customFormat="1" ht="12.75">
      <c r="D380" s="72"/>
    </row>
    <row r="381" s="29" customFormat="1" ht="12.75">
      <c r="D381" s="72"/>
    </row>
    <row r="382" s="29" customFormat="1" ht="12.75">
      <c r="D382" s="72"/>
    </row>
    <row r="383" s="29" customFormat="1" ht="12.75">
      <c r="D383" s="72"/>
    </row>
    <row r="384" s="29" customFormat="1" ht="12.75">
      <c r="D384" s="72"/>
    </row>
    <row r="385" s="29" customFormat="1" ht="12.75">
      <c r="D385" s="72"/>
    </row>
    <row r="386" s="29" customFormat="1" ht="12.75">
      <c r="D386" s="72"/>
    </row>
    <row r="387" s="29" customFormat="1" ht="12.75">
      <c r="D387" s="72"/>
    </row>
    <row r="388" s="29" customFormat="1" ht="12.75">
      <c r="D388" s="72"/>
    </row>
    <row r="389" s="29" customFormat="1" ht="12.75">
      <c r="D389" s="72"/>
    </row>
    <row r="390" s="29" customFormat="1" ht="12.75">
      <c r="D390" s="72"/>
    </row>
    <row r="391" s="29" customFormat="1" ht="12.75">
      <c r="D391" s="72"/>
    </row>
    <row r="392" s="29" customFormat="1" ht="12.75">
      <c r="D392" s="72"/>
    </row>
    <row r="393" s="29" customFormat="1" ht="12.75">
      <c r="D393" s="72"/>
    </row>
    <row r="394" s="29" customFormat="1" ht="12.75">
      <c r="D394" s="72"/>
    </row>
    <row r="395" s="29" customFormat="1" ht="12.75">
      <c r="D395" s="72"/>
    </row>
    <row r="396" s="29" customFormat="1" ht="12.75">
      <c r="D396" s="72"/>
    </row>
    <row r="397" s="29" customFormat="1" ht="12.75">
      <c r="D397" s="72"/>
    </row>
    <row r="398" s="29" customFormat="1" ht="12.75">
      <c r="D398" s="72"/>
    </row>
    <row r="399" s="29" customFormat="1" ht="12.75">
      <c r="D399" s="72"/>
    </row>
    <row r="400" s="29" customFormat="1" ht="12.75">
      <c r="D400" s="72"/>
    </row>
    <row r="401" s="29" customFormat="1" ht="12.75">
      <c r="D401" s="72"/>
    </row>
    <row r="402" s="29" customFormat="1" ht="12.75">
      <c r="D402" s="72"/>
    </row>
    <row r="403" s="29" customFormat="1" ht="12.75">
      <c r="D403" s="72"/>
    </row>
    <row r="404" s="29" customFormat="1" ht="12.75">
      <c r="D404" s="72"/>
    </row>
    <row r="405" s="29" customFormat="1" ht="12.75">
      <c r="D405" s="72"/>
    </row>
    <row r="406" s="29" customFormat="1" ht="12.75">
      <c r="D406" s="72"/>
    </row>
    <row r="407" s="29" customFormat="1" ht="12.75">
      <c r="D407" s="72"/>
    </row>
    <row r="408" s="29" customFormat="1" ht="12.75">
      <c r="D408" s="72"/>
    </row>
    <row r="409" s="29" customFormat="1" ht="12.75">
      <c r="D409" s="72"/>
    </row>
    <row r="410" s="29" customFormat="1" ht="12.75">
      <c r="D410" s="72"/>
    </row>
    <row r="411" s="29" customFormat="1" ht="12.75">
      <c r="D411" s="72"/>
    </row>
    <row r="412" s="29" customFormat="1" ht="12.75">
      <c r="D412" s="72"/>
    </row>
    <row r="413" s="29" customFormat="1" ht="12.75">
      <c r="D413" s="72"/>
    </row>
    <row r="414" s="29" customFormat="1" ht="12.75">
      <c r="D414" s="72"/>
    </row>
    <row r="415" s="29" customFormat="1" ht="12.75">
      <c r="D415" s="72"/>
    </row>
    <row r="416" s="29" customFormat="1" ht="12.75">
      <c r="D416" s="72"/>
    </row>
    <row r="417" s="29" customFormat="1" ht="12.75">
      <c r="D417" s="72"/>
    </row>
    <row r="418" s="29" customFormat="1" ht="12.75">
      <c r="D418" s="72"/>
    </row>
    <row r="419" s="29" customFormat="1" ht="12.75">
      <c r="D419" s="72"/>
    </row>
    <row r="420" s="29" customFormat="1" ht="12.75">
      <c r="D420" s="72"/>
    </row>
    <row r="421" s="29" customFormat="1" ht="12.75">
      <c r="D421" s="72"/>
    </row>
    <row r="422" s="29" customFormat="1" ht="12.75">
      <c r="D422" s="72"/>
    </row>
    <row r="423" s="29" customFormat="1" ht="12.75">
      <c r="D423" s="72"/>
    </row>
    <row r="424" s="29" customFormat="1" ht="12.75">
      <c r="D424" s="72"/>
    </row>
    <row r="425" s="29" customFormat="1" ht="12.75">
      <c r="D425" s="72"/>
    </row>
    <row r="426" s="29" customFormat="1" ht="12.75">
      <c r="D426" s="72"/>
    </row>
    <row r="427" s="29" customFormat="1" ht="12.75">
      <c r="D427" s="72"/>
    </row>
    <row r="428" s="29" customFormat="1" ht="12.75">
      <c r="D428" s="72"/>
    </row>
    <row r="429" s="29" customFormat="1" ht="12.75">
      <c r="D429" s="72"/>
    </row>
    <row r="430" s="29" customFormat="1" ht="12.75">
      <c r="D430" s="72"/>
    </row>
    <row r="431" s="29" customFormat="1" ht="12.75">
      <c r="D431" s="72"/>
    </row>
    <row r="432" s="29" customFormat="1" ht="12.75">
      <c r="D432" s="72"/>
    </row>
    <row r="433" s="29" customFormat="1" ht="12.75">
      <c r="D433" s="72"/>
    </row>
    <row r="434" s="29" customFormat="1" ht="12.75">
      <c r="D434" s="72"/>
    </row>
    <row r="435" s="29" customFormat="1" ht="12.75">
      <c r="D435" s="72"/>
    </row>
    <row r="436" s="29" customFormat="1" ht="12.75">
      <c r="D436" s="72"/>
    </row>
    <row r="437" s="29" customFormat="1" ht="12.75">
      <c r="D437" s="72"/>
    </row>
    <row r="438" s="29" customFormat="1" ht="12.75">
      <c r="D438" s="72"/>
    </row>
    <row r="439" s="29" customFormat="1" ht="12.75">
      <c r="D439" s="72"/>
    </row>
    <row r="440" s="29" customFormat="1" ht="12.75">
      <c r="D440" s="72"/>
    </row>
    <row r="441" s="29" customFormat="1" ht="12.75">
      <c r="D441" s="72"/>
    </row>
    <row r="442" s="29" customFormat="1" ht="12.75">
      <c r="D442" s="72"/>
    </row>
    <row r="443" s="29" customFormat="1" ht="12.75">
      <c r="D443" s="72"/>
    </row>
    <row r="444" s="29" customFormat="1" ht="12.75">
      <c r="D444" s="72"/>
    </row>
    <row r="445" s="29" customFormat="1" ht="12.75">
      <c r="D445" s="72"/>
    </row>
    <row r="446" s="29" customFormat="1" ht="12.75">
      <c r="D446" s="72"/>
    </row>
    <row r="447" s="29" customFormat="1" ht="12.75">
      <c r="D447" s="72"/>
    </row>
    <row r="448" s="29" customFormat="1" ht="12.75">
      <c r="D448" s="72"/>
    </row>
    <row r="449" s="29" customFormat="1" ht="12.75">
      <c r="D449" s="72"/>
    </row>
    <row r="450" s="29" customFormat="1" ht="12.75">
      <c r="D450" s="72"/>
    </row>
    <row r="451" s="29" customFormat="1" ht="12.75">
      <c r="D451" s="72"/>
    </row>
    <row r="452" s="29" customFormat="1" ht="12.75">
      <c r="D452" s="72"/>
    </row>
    <row r="453" s="29" customFormat="1" ht="12.75">
      <c r="D453" s="72"/>
    </row>
    <row r="454" s="29" customFormat="1" ht="12.75">
      <c r="D454" s="72"/>
    </row>
    <row r="455" s="29" customFormat="1" ht="12.75">
      <c r="D455" s="72"/>
    </row>
    <row r="456" s="29" customFormat="1" ht="12.75">
      <c r="D456" s="72"/>
    </row>
    <row r="457" s="29" customFormat="1" ht="12.75">
      <c r="D457" s="72"/>
    </row>
    <row r="458" s="29" customFormat="1" ht="12.75">
      <c r="D458" s="72"/>
    </row>
    <row r="459" s="29" customFormat="1" ht="12.75">
      <c r="D459" s="72"/>
    </row>
    <row r="460" s="29" customFormat="1" ht="12.75">
      <c r="D460" s="72"/>
    </row>
    <row r="461" s="29" customFormat="1" ht="12.75">
      <c r="D461" s="72"/>
    </row>
    <row r="462" s="29" customFormat="1" ht="12.75">
      <c r="D462" s="72"/>
    </row>
    <row r="463" s="29" customFormat="1" ht="12.75">
      <c r="D463" s="72"/>
    </row>
    <row r="464" s="29" customFormat="1" ht="12.75">
      <c r="D464" s="72"/>
    </row>
    <row r="465" s="29" customFormat="1" ht="12.75">
      <c r="D465" s="72"/>
    </row>
    <row r="466" s="29" customFormat="1" ht="12.75">
      <c r="D466" s="72"/>
    </row>
    <row r="467" s="29" customFormat="1" ht="12.75">
      <c r="D467" s="72"/>
    </row>
    <row r="468" s="29" customFormat="1" ht="12.75">
      <c r="D468" s="72"/>
    </row>
    <row r="469" s="29" customFormat="1" ht="12.75">
      <c r="D469" s="72"/>
    </row>
    <row r="470" s="29" customFormat="1" ht="12.75">
      <c r="D470" s="72"/>
    </row>
    <row r="471" s="29" customFormat="1" ht="12.75">
      <c r="D471" s="72"/>
    </row>
    <row r="472" s="29" customFormat="1" ht="12.75">
      <c r="D472" s="72"/>
    </row>
    <row r="473" s="29" customFormat="1" ht="12.75">
      <c r="D473" s="72"/>
    </row>
    <row r="474" s="29" customFormat="1" ht="12.75">
      <c r="D474" s="72"/>
    </row>
    <row r="475" s="29" customFormat="1" ht="12.75">
      <c r="D475" s="72"/>
    </row>
    <row r="476" s="29" customFormat="1" ht="12.75">
      <c r="D476" s="72"/>
    </row>
    <row r="477" s="29" customFormat="1" ht="12.75">
      <c r="D477" s="72"/>
    </row>
    <row r="478" s="29" customFormat="1" ht="12.75">
      <c r="D478" s="72"/>
    </row>
    <row r="479" s="29" customFormat="1" ht="12.75">
      <c r="D479" s="72"/>
    </row>
    <row r="480" s="29" customFormat="1" ht="12.75">
      <c r="D480" s="72"/>
    </row>
    <row r="481" s="29" customFormat="1" ht="12.75">
      <c r="D481" s="72"/>
    </row>
    <row r="482" s="29" customFormat="1" ht="12.75">
      <c r="D482" s="72"/>
    </row>
    <row r="483" s="29" customFormat="1" ht="12.75">
      <c r="D483" s="72"/>
    </row>
    <row r="484" s="29" customFormat="1" ht="12.75">
      <c r="D484" s="72"/>
    </row>
    <row r="485" s="29" customFormat="1" ht="12.75">
      <c r="D485" s="72"/>
    </row>
    <row r="486" s="29" customFormat="1" ht="12.75">
      <c r="D486" s="72"/>
    </row>
    <row r="487" s="29" customFormat="1" ht="12.75">
      <c r="D487" s="72"/>
    </row>
    <row r="488" s="29" customFormat="1" ht="12.75">
      <c r="D488" s="72"/>
    </row>
    <row r="489" s="29" customFormat="1" ht="12.75">
      <c r="D489" s="72"/>
    </row>
    <row r="490" s="29" customFormat="1" ht="12.75">
      <c r="D490" s="72"/>
    </row>
    <row r="491" s="29" customFormat="1" ht="12.75">
      <c r="D491" s="72"/>
    </row>
    <row r="492" s="29" customFormat="1" ht="12.75">
      <c r="D492" s="72"/>
    </row>
    <row r="493" s="29" customFormat="1" ht="12.75">
      <c r="D493" s="72"/>
    </row>
    <row r="494" s="29" customFormat="1" ht="12.75">
      <c r="D494" s="72"/>
    </row>
    <row r="495" s="29" customFormat="1" ht="12.75">
      <c r="D495" s="72"/>
    </row>
    <row r="496" s="29" customFormat="1" ht="12.75">
      <c r="D496" s="72"/>
    </row>
    <row r="497" s="29" customFormat="1" ht="12.75">
      <c r="D497" s="72"/>
    </row>
    <row r="498" s="29" customFormat="1" ht="12.75">
      <c r="D498" s="72"/>
    </row>
    <row r="499" s="29" customFormat="1" ht="12.75">
      <c r="D499" s="72"/>
    </row>
    <row r="500" s="29" customFormat="1" ht="12.75">
      <c r="D500" s="72"/>
    </row>
    <row r="501" s="29" customFormat="1" ht="12.75">
      <c r="D501" s="72"/>
    </row>
    <row r="502" s="29" customFormat="1" ht="12.75">
      <c r="D502" s="72"/>
    </row>
    <row r="503" s="29" customFormat="1" ht="12.75">
      <c r="D503" s="72"/>
    </row>
    <row r="504" s="29" customFormat="1" ht="12.75">
      <c r="D504" s="72"/>
    </row>
    <row r="505" s="29" customFormat="1" ht="12.75">
      <c r="D505" s="72"/>
    </row>
    <row r="506" s="29" customFormat="1" ht="12.75">
      <c r="D506" s="72"/>
    </row>
    <row r="507" s="29" customFormat="1" ht="12.75">
      <c r="D507" s="72"/>
    </row>
    <row r="508" s="29" customFormat="1" ht="12.75">
      <c r="D508" s="72"/>
    </row>
    <row r="509" s="29" customFormat="1" ht="12.75">
      <c r="D509" s="72"/>
    </row>
    <row r="510" s="29" customFormat="1" ht="12.75">
      <c r="D510" s="72"/>
    </row>
    <row r="511" s="29" customFormat="1" ht="12.75">
      <c r="D511" s="72"/>
    </row>
    <row r="512" s="29" customFormat="1" ht="12.75">
      <c r="D512" s="72"/>
    </row>
    <row r="513" s="29" customFormat="1" ht="12.75">
      <c r="D513" s="72"/>
    </row>
    <row r="514" s="29" customFormat="1" ht="12.75">
      <c r="D514" s="72"/>
    </row>
    <row r="515" s="29" customFormat="1" ht="12.75">
      <c r="D515" s="72"/>
    </row>
    <row r="516" s="29" customFormat="1" ht="12.75">
      <c r="D516" s="72"/>
    </row>
    <row r="517" s="29" customFormat="1" ht="12.75">
      <c r="D517" s="72"/>
    </row>
    <row r="518" s="29" customFormat="1" ht="12.75">
      <c r="D518" s="72"/>
    </row>
    <row r="519" s="29" customFormat="1" ht="12.75">
      <c r="D519" s="72"/>
    </row>
    <row r="520" s="29" customFormat="1" ht="12.75">
      <c r="D520" s="72"/>
    </row>
    <row r="521" s="29" customFormat="1" ht="12.75">
      <c r="D521" s="72"/>
    </row>
    <row r="522" s="29" customFormat="1" ht="12.75">
      <c r="D522" s="72"/>
    </row>
    <row r="523" s="29" customFormat="1" ht="12.75">
      <c r="D523" s="72"/>
    </row>
    <row r="524" s="29" customFormat="1" ht="12.75">
      <c r="D524" s="72"/>
    </row>
    <row r="525" s="29" customFormat="1" ht="12.75">
      <c r="D525" s="72"/>
    </row>
    <row r="526" s="29" customFormat="1" ht="12.75">
      <c r="D526" s="72"/>
    </row>
    <row r="527" s="29" customFormat="1" ht="12.75">
      <c r="D527" s="72"/>
    </row>
    <row r="528" s="29" customFormat="1" ht="12.75">
      <c r="D528" s="72"/>
    </row>
    <row r="529" s="29" customFormat="1" ht="12.75">
      <c r="D529" s="72"/>
    </row>
    <row r="530" s="29" customFormat="1" ht="12.75">
      <c r="D530" s="72"/>
    </row>
    <row r="531" s="29" customFormat="1" ht="12.75">
      <c r="D531" s="72"/>
    </row>
    <row r="532" s="29" customFormat="1" ht="12.75">
      <c r="D532" s="72"/>
    </row>
    <row r="533" s="29" customFormat="1" ht="12.75">
      <c r="D533" s="72"/>
    </row>
    <row r="534" s="29" customFormat="1" ht="12.75">
      <c r="D534" s="72"/>
    </row>
    <row r="535" s="29" customFormat="1" ht="12.75">
      <c r="D535" s="72"/>
    </row>
    <row r="536" s="29" customFormat="1" ht="12.75">
      <c r="D536" s="72"/>
    </row>
    <row r="537" s="29" customFormat="1" ht="12.75">
      <c r="D537" s="72"/>
    </row>
    <row r="538" s="29" customFormat="1" ht="12.75">
      <c r="D538" s="72"/>
    </row>
    <row r="539" s="29" customFormat="1" ht="12.75">
      <c r="D539" s="72"/>
    </row>
    <row r="540" s="29" customFormat="1" ht="12.75">
      <c r="D540" s="72"/>
    </row>
    <row r="541" s="29" customFormat="1" ht="12.75">
      <c r="D541" s="72"/>
    </row>
    <row r="542" s="29" customFormat="1" ht="12.75">
      <c r="D542" s="72"/>
    </row>
    <row r="543" s="29" customFormat="1" ht="12.75">
      <c r="D543" s="72"/>
    </row>
    <row r="544" s="29" customFormat="1" ht="12.75">
      <c r="D544" s="72"/>
    </row>
    <row r="545" s="29" customFormat="1" ht="12.75">
      <c r="D545" s="72"/>
    </row>
    <row r="546" s="29" customFormat="1" ht="12.75">
      <c r="D546" s="72"/>
    </row>
    <row r="547" s="29" customFormat="1" ht="12.75">
      <c r="D547" s="72"/>
    </row>
    <row r="548" s="29" customFormat="1" ht="12.75">
      <c r="D548" s="72"/>
    </row>
    <row r="549" s="29" customFormat="1" ht="12.75">
      <c r="D549" s="72"/>
    </row>
    <row r="550" s="29" customFormat="1" ht="12.75">
      <c r="D550" s="72"/>
    </row>
    <row r="551" s="29" customFormat="1" ht="12.75">
      <c r="D551" s="72"/>
    </row>
    <row r="552" s="29" customFormat="1" ht="12.75">
      <c r="D552" s="72"/>
    </row>
    <row r="553" s="29" customFormat="1" ht="12.75">
      <c r="D553" s="72"/>
    </row>
    <row r="554" s="29" customFormat="1" ht="12.75">
      <c r="D554" s="72"/>
    </row>
    <row r="555" s="29" customFormat="1" ht="12.75">
      <c r="D555" s="72"/>
    </row>
    <row r="556" s="29" customFormat="1" ht="12.75">
      <c r="D556" s="72"/>
    </row>
    <row r="557" s="29" customFormat="1" ht="12.75">
      <c r="D557" s="72"/>
    </row>
    <row r="558" s="29" customFormat="1" ht="12.75">
      <c r="D558" s="72"/>
    </row>
    <row r="559" s="29" customFormat="1" ht="12.75">
      <c r="D559" s="72"/>
    </row>
    <row r="560" s="29" customFormat="1" ht="12.75">
      <c r="D560" s="72"/>
    </row>
    <row r="561" s="29" customFormat="1" ht="12.75">
      <c r="D561" s="72"/>
    </row>
    <row r="562" s="29" customFormat="1" ht="12.75">
      <c r="D562" s="72"/>
    </row>
    <row r="563" s="29" customFormat="1" ht="12.75">
      <c r="D563" s="72"/>
    </row>
    <row r="564" s="29" customFormat="1" ht="12.75">
      <c r="D564" s="72"/>
    </row>
    <row r="565" s="29" customFormat="1" ht="12.75">
      <c r="D565" s="72"/>
    </row>
    <row r="566" s="29" customFormat="1" ht="12.75">
      <c r="D566" s="72"/>
    </row>
    <row r="567" s="29" customFormat="1" ht="12.75">
      <c r="D567" s="72"/>
    </row>
    <row r="568" s="29" customFormat="1" ht="12.75">
      <c r="D568" s="72"/>
    </row>
    <row r="569" s="29" customFormat="1" ht="12.75">
      <c r="D569" s="72"/>
    </row>
    <row r="570" s="29" customFormat="1" ht="12.75">
      <c r="D570" s="72"/>
    </row>
    <row r="571" s="29" customFormat="1" ht="12.75">
      <c r="D571" s="72"/>
    </row>
    <row r="572" s="29" customFormat="1" ht="12.75">
      <c r="D572" s="72"/>
    </row>
    <row r="573" s="29" customFormat="1" ht="12.75">
      <c r="D573" s="72"/>
    </row>
    <row r="574" s="29" customFormat="1" ht="12.75">
      <c r="D574" s="72"/>
    </row>
    <row r="575" s="29" customFormat="1" ht="12.75">
      <c r="D575" s="72"/>
    </row>
    <row r="576" s="29" customFormat="1" ht="12.75">
      <c r="D576" s="72"/>
    </row>
    <row r="577" s="29" customFormat="1" ht="12.75">
      <c r="D577" s="72"/>
    </row>
    <row r="578" s="29" customFormat="1" ht="12.75">
      <c r="D578" s="72"/>
    </row>
    <row r="579" s="29" customFormat="1" ht="12.75">
      <c r="D579" s="72"/>
    </row>
    <row r="580" s="29" customFormat="1" ht="12.75">
      <c r="D580" s="72"/>
    </row>
    <row r="581" s="29" customFormat="1" ht="12.75">
      <c r="D581" s="72"/>
    </row>
    <row r="582" s="29" customFormat="1" ht="12.75">
      <c r="D582" s="72"/>
    </row>
    <row r="583" s="29" customFormat="1" ht="12.75">
      <c r="D583" s="72"/>
    </row>
    <row r="584" s="29" customFormat="1" ht="12.75">
      <c r="D584" s="72"/>
    </row>
    <row r="585" s="29" customFormat="1" ht="12.75">
      <c r="D585" s="72"/>
    </row>
    <row r="586" s="29" customFormat="1" ht="12.75">
      <c r="D586" s="72"/>
    </row>
    <row r="587" s="29" customFormat="1" ht="12.75">
      <c r="D587" s="72"/>
    </row>
    <row r="588" s="29" customFormat="1" ht="12.75">
      <c r="D588" s="72"/>
    </row>
    <row r="589" s="29" customFormat="1" ht="12.75">
      <c r="D589" s="72"/>
    </row>
    <row r="590" s="29" customFormat="1" ht="12.75">
      <c r="D590" s="72"/>
    </row>
    <row r="591" s="29" customFormat="1" ht="12.75">
      <c r="D591" s="72"/>
    </row>
    <row r="592" s="29" customFormat="1" ht="12.75">
      <c r="D592" s="72"/>
    </row>
    <row r="593" s="29" customFormat="1" ht="12.75">
      <c r="D593" s="72"/>
    </row>
    <row r="594" s="29" customFormat="1" ht="12.75">
      <c r="D594" s="72"/>
    </row>
    <row r="595" s="29" customFormat="1" ht="12.75">
      <c r="D595" s="72"/>
    </row>
    <row r="596" s="29" customFormat="1" ht="12.75">
      <c r="D596" s="72"/>
    </row>
    <row r="597" s="29" customFormat="1" ht="12.75">
      <c r="D597" s="72"/>
    </row>
    <row r="598" s="29" customFormat="1" ht="12.75">
      <c r="D598" s="72"/>
    </row>
    <row r="599" s="29" customFormat="1" ht="12.75">
      <c r="D599" s="72"/>
    </row>
    <row r="600" s="29" customFormat="1" ht="12.75">
      <c r="D600" s="72"/>
    </row>
    <row r="601" s="29" customFormat="1" ht="12.75">
      <c r="D601" s="72"/>
    </row>
    <row r="602" s="29" customFormat="1" ht="12.75">
      <c r="D602" s="72"/>
    </row>
    <row r="603" s="29" customFormat="1" ht="12.75">
      <c r="D603" s="72"/>
    </row>
    <row r="604" s="29" customFormat="1" ht="12.75">
      <c r="D604" s="72"/>
    </row>
    <row r="605" s="29" customFormat="1" ht="12.75">
      <c r="D605" s="72"/>
    </row>
    <row r="606" s="29" customFormat="1" ht="12.75">
      <c r="D606" s="72"/>
    </row>
    <row r="607" s="29" customFormat="1" ht="12.75">
      <c r="D607" s="72"/>
    </row>
    <row r="608" s="29" customFormat="1" ht="12.75">
      <c r="D608" s="72"/>
    </row>
    <row r="609" s="29" customFormat="1" ht="12.75">
      <c r="D609" s="72"/>
    </row>
    <row r="610" s="29" customFormat="1" ht="12.75">
      <c r="D610" s="72"/>
    </row>
    <row r="611" s="29" customFormat="1" ht="12.75">
      <c r="D611" s="72"/>
    </row>
    <row r="612" s="29" customFormat="1" ht="12.75">
      <c r="D612" s="72"/>
    </row>
    <row r="613" s="29" customFormat="1" ht="12.75">
      <c r="D613" s="72"/>
    </row>
    <row r="614" s="29" customFormat="1" ht="12.75">
      <c r="D614" s="72"/>
    </row>
    <row r="615" s="29" customFormat="1" ht="12.75">
      <c r="D615" s="72"/>
    </row>
    <row r="616" s="29" customFormat="1" ht="12.75">
      <c r="D616" s="72"/>
    </row>
    <row r="617" s="29" customFormat="1" ht="12.75">
      <c r="D617" s="72"/>
    </row>
    <row r="618" s="29" customFormat="1" ht="12.75">
      <c r="D618" s="72"/>
    </row>
    <row r="619" s="29" customFormat="1" ht="12.75">
      <c r="D619" s="72"/>
    </row>
    <row r="620" s="29" customFormat="1" ht="12.75">
      <c r="D620" s="72"/>
    </row>
    <row r="621" s="29" customFormat="1" ht="12.75">
      <c r="D621" s="72"/>
    </row>
    <row r="622" s="29" customFormat="1" ht="12.75">
      <c r="D622" s="72"/>
    </row>
    <row r="623" s="29" customFormat="1" ht="12.75">
      <c r="D623" s="72"/>
    </row>
    <row r="624" s="29" customFormat="1" ht="12.75">
      <c r="D624" s="72"/>
    </row>
    <row r="625" s="29" customFormat="1" ht="12.75">
      <c r="D625" s="72"/>
    </row>
    <row r="626" s="29" customFormat="1" ht="12.75">
      <c r="D626" s="72"/>
    </row>
    <row r="627" s="29" customFormat="1" ht="12.75">
      <c r="D627" s="72"/>
    </row>
    <row r="628" s="29" customFormat="1" ht="12.75">
      <c r="D628" s="72"/>
    </row>
    <row r="629" s="29" customFormat="1" ht="12.75">
      <c r="D629" s="72"/>
    </row>
    <row r="630" s="29" customFormat="1" ht="12.75">
      <c r="D630" s="72"/>
    </row>
    <row r="631" s="29" customFormat="1" ht="12.75">
      <c r="D631" s="72"/>
    </row>
    <row r="632" s="29" customFormat="1" ht="12.75">
      <c r="D632" s="72"/>
    </row>
    <row r="633" s="29" customFormat="1" ht="12.75">
      <c r="D633" s="72"/>
    </row>
    <row r="634" s="29" customFormat="1" ht="12.75">
      <c r="D634" s="72"/>
    </row>
    <row r="635" s="29" customFormat="1" ht="12.75">
      <c r="D635" s="72"/>
    </row>
    <row r="636" s="29" customFormat="1" ht="12.75">
      <c r="D636" s="72"/>
    </row>
    <row r="637" s="29" customFormat="1" ht="12.75">
      <c r="D637" s="72"/>
    </row>
    <row r="638" s="29" customFormat="1" ht="12.75">
      <c r="D638" s="72"/>
    </row>
    <row r="639" s="29" customFormat="1" ht="12.75">
      <c r="D639" s="72"/>
    </row>
    <row r="640" s="29" customFormat="1" ht="12.75">
      <c r="D640" s="72"/>
    </row>
    <row r="641" s="29" customFormat="1" ht="12.75">
      <c r="D641" s="72"/>
    </row>
    <row r="642" s="29" customFormat="1" ht="12.75">
      <c r="D642" s="72"/>
    </row>
    <row r="643" s="29" customFormat="1" ht="12.75">
      <c r="D643" s="72"/>
    </row>
    <row r="644" s="29" customFormat="1" ht="12.75">
      <c r="D644" s="72"/>
    </row>
    <row r="645" s="29" customFormat="1" ht="12.75">
      <c r="D645" s="72"/>
    </row>
    <row r="646" s="29" customFormat="1" ht="12.75">
      <c r="D646" s="72"/>
    </row>
    <row r="647" s="29" customFormat="1" ht="12.75">
      <c r="D647" s="72"/>
    </row>
    <row r="648" s="29" customFormat="1" ht="12.75">
      <c r="D648" s="72"/>
    </row>
    <row r="649" s="29" customFormat="1" ht="12.75">
      <c r="D649" s="72"/>
    </row>
    <row r="650" s="29" customFormat="1" ht="12.75">
      <c r="D650" s="72"/>
    </row>
    <row r="651" s="29" customFormat="1" ht="12.75">
      <c r="D651" s="72"/>
    </row>
    <row r="652" s="29" customFormat="1" ht="12.75">
      <c r="D652" s="72"/>
    </row>
    <row r="653" s="29" customFormat="1" ht="12.75">
      <c r="D653" s="72"/>
    </row>
    <row r="654" s="29" customFormat="1" ht="12.75">
      <c r="D654" s="72"/>
    </row>
    <row r="655" s="29" customFormat="1" ht="12.75">
      <c r="D655" s="72"/>
    </row>
    <row r="656" s="29" customFormat="1" ht="12.75">
      <c r="D656" s="72"/>
    </row>
    <row r="657" s="29" customFormat="1" ht="12.75">
      <c r="D657" s="72"/>
    </row>
    <row r="658" s="29" customFormat="1" ht="12.75">
      <c r="D658" s="72"/>
    </row>
    <row r="659" s="29" customFormat="1" ht="12.75">
      <c r="D659" s="72"/>
    </row>
    <row r="660" s="29" customFormat="1" ht="12.75">
      <c r="D660" s="72"/>
    </row>
    <row r="661" s="29" customFormat="1" ht="12.75">
      <c r="D661" s="72"/>
    </row>
    <row r="662" s="29" customFormat="1" ht="12.75">
      <c r="D662" s="72"/>
    </row>
    <row r="663" s="29" customFormat="1" ht="12.75">
      <c r="D663" s="72"/>
    </row>
    <row r="664" s="29" customFormat="1" ht="12.75">
      <c r="D664" s="72"/>
    </row>
    <row r="665" s="29" customFormat="1" ht="12.75">
      <c r="D665" s="72"/>
    </row>
    <row r="666" s="29" customFormat="1" ht="12.75">
      <c r="D666" s="72"/>
    </row>
    <row r="667" s="29" customFormat="1" ht="12.75">
      <c r="D667" s="72"/>
    </row>
    <row r="668" s="29" customFormat="1" ht="12.75">
      <c r="D668" s="72"/>
    </row>
    <row r="669" s="29" customFormat="1" ht="12.75">
      <c r="D669" s="72"/>
    </row>
    <row r="670" s="29" customFormat="1" ht="12.75">
      <c r="D670" s="72"/>
    </row>
    <row r="671" s="29" customFormat="1" ht="12.75">
      <c r="D671" s="72"/>
    </row>
    <row r="672" s="29" customFormat="1" ht="12.75">
      <c r="D672" s="72"/>
    </row>
    <row r="673" s="29" customFormat="1" ht="12.75">
      <c r="D673" s="72"/>
    </row>
    <row r="674" s="29" customFormat="1" ht="12.75">
      <c r="D674" s="72"/>
    </row>
    <row r="675" s="29" customFormat="1" ht="12.75">
      <c r="D675" s="72"/>
    </row>
    <row r="676" s="29" customFormat="1" ht="12.75">
      <c r="D676" s="72"/>
    </row>
    <row r="677" s="29" customFormat="1" ht="12.75">
      <c r="D677" s="72"/>
    </row>
    <row r="678" s="29" customFormat="1" ht="12.75">
      <c r="D678" s="72"/>
    </row>
    <row r="679" s="29" customFormat="1" ht="12.75">
      <c r="D679" s="72"/>
    </row>
    <row r="680" s="29" customFormat="1" ht="12.75">
      <c r="D680" s="72"/>
    </row>
    <row r="681" s="29" customFormat="1" ht="12.75">
      <c r="D681" s="72"/>
    </row>
    <row r="682" s="29" customFormat="1" ht="12.75">
      <c r="D682" s="72"/>
    </row>
    <row r="683" s="29" customFormat="1" ht="12.75">
      <c r="D683" s="72"/>
    </row>
    <row r="684" s="29" customFormat="1" ht="12.75">
      <c r="D684" s="72"/>
    </row>
    <row r="685" s="29" customFormat="1" ht="12.75">
      <c r="D685" s="72"/>
    </row>
    <row r="686" s="29" customFormat="1" ht="12.75">
      <c r="D686" s="72"/>
    </row>
    <row r="687" s="29" customFormat="1" ht="12.75">
      <c r="D687" s="72"/>
    </row>
    <row r="688" s="29" customFormat="1" ht="12.75">
      <c r="D688" s="72"/>
    </row>
    <row r="689" s="29" customFormat="1" ht="12.75">
      <c r="D689" s="72"/>
    </row>
    <row r="690" s="29" customFormat="1" ht="12.75">
      <c r="D690" s="72"/>
    </row>
    <row r="691" s="29" customFormat="1" ht="12.75">
      <c r="D691" s="72"/>
    </row>
    <row r="692" s="29" customFormat="1" ht="12.75">
      <c r="D692" s="72"/>
    </row>
    <row r="693" s="29" customFormat="1" ht="12.75">
      <c r="D693" s="72"/>
    </row>
    <row r="694" s="29" customFormat="1" ht="12.75">
      <c r="D694" s="72"/>
    </row>
    <row r="695" s="29" customFormat="1" ht="12.75">
      <c r="D695" s="72"/>
    </row>
    <row r="696" s="29" customFormat="1" ht="12.75">
      <c r="D696" s="72"/>
    </row>
    <row r="697" s="29" customFormat="1" ht="12.75">
      <c r="D697" s="72"/>
    </row>
    <row r="698" s="29" customFormat="1" ht="12.75">
      <c r="D698" s="72"/>
    </row>
    <row r="699" s="29" customFormat="1" ht="12.75">
      <c r="D699" s="72"/>
    </row>
    <row r="700" s="29" customFormat="1" ht="12.75">
      <c r="D700" s="72"/>
    </row>
    <row r="701" s="29" customFormat="1" ht="12.75">
      <c r="D701" s="72"/>
    </row>
    <row r="702" s="29" customFormat="1" ht="12.75">
      <c r="D702" s="72"/>
    </row>
    <row r="703" s="29" customFormat="1" ht="12.75">
      <c r="D703" s="72"/>
    </row>
    <row r="704" s="29" customFormat="1" ht="12.75">
      <c r="D704" s="72"/>
    </row>
    <row r="705" s="29" customFormat="1" ht="12.75">
      <c r="D705" s="72"/>
    </row>
    <row r="706" s="29" customFormat="1" ht="12.75">
      <c r="D706" s="72"/>
    </row>
    <row r="707" s="29" customFormat="1" ht="12.75">
      <c r="D707" s="72"/>
    </row>
    <row r="708" s="29" customFormat="1" ht="12.75">
      <c r="D708" s="72"/>
    </row>
    <row r="709" s="29" customFormat="1" ht="12.75">
      <c r="D709" s="72"/>
    </row>
    <row r="710" s="29" customFormat="1" ht="12.75">
      <c r="D710" s="72"/>
    </row>
    <row r="711" s="29" customFormat="1" ht="12.75">
      <c r="D711" s="72"/>
    </row>
    <row r="712" s="29" customFormat="1" ht="12.75">
      <c r="D712" s="72"/>
    </row>
    <row r="713" s="29" customFormat="1" ht="12.75">
      <c r="D713" s="72"/>
    </row>
    <row r="714" s="29" customFormat="1" ht="12.75">
      <c r="D714" s="72"/>
    </row>
    <row r="715" s="29" customFormat="1" ht="12.75">
      <c r="D715" s="72"/>
    </row>
    <row r="716" s="29" customFormat="1" ht="12.75">
      <c r="D716" s="72"/>
    </row>
    <row r="717" s="29" customFormat="1" ht="12.75">
      <c r="D717" s="72"/>
    </row>
    <row r="718" s="29" customFormat="1" ht="12.75">
      <c r="D718" s="72"/>
    </row>
    <row r="719" s="29" customFormat="1" ht="12.75">
      <c r="D719" s="72"/>
    </row>
    <row r="720" s="29" customFormat="1" ht="12.75">
      <c r="D720" s="72"/>
    </row>
  </sheetData>
  <sheetProtection/>
  <mergeCells count="29">
    <mergeCell ref="M10:Y10"/>
    <mergeCell ref="A40:L40"/>
    <mergeCell ref="M40:Y40"/>
    <mergeCell ref="W6:W8"/>
    <mergeCell ref="X6:X8"/>
    <mergeCell ref="R6:R8"/>
    <mergeCell ref="T6:T8"/>
    <mergeCell ref="U6:U8"/>
    <mergeCell ref="L6:L8"/>
    <mergeCell ref="S6:S8"/>
    <mergeCell ref="A70:L70"/>
    <mergeCell ref="Y3:Y8"/>
    <mergeCell ref="R4:X5"/>
    <mergeCell ref="F5:F8"/>
    <mergeCell ref="G6:G8"/>
    <mergeCell ref="M6:M8"/>
    <mergeCell ref="N6:N8"/>
    <mergeCell ref="P6:P8"/>
    <mergeCell ref="Q6:Q8"/>
    <mergeCell ref="A10:L10"/>
    <mergeCell ref="V6:V8"/>
    <mergeCell ref="A3:A8"/>
    <mergeCell ref="E3:E8"/>
    <mergeCell ref="H6:H8"/>
    <mergeCell ref="I6:I8"/>
    <mergeCell ref="J6:J8"/>
    <mergeCell ref="K6:K8"/>
    <mergeCell ref="B3:D8"/>
    <mergeCell ref="O6:O8"/>
  </mergeCells>
  <printOptions/>
  <pageMargins left="0.5905511811023623" right="0.5905511811023623" top="0.7874015748031497" bottom="0.07874015748031496" header="0.31496062992125984" footer="0.15748031496062992"/>
  <pageSetup firstPageNumber="30" useFirstPageNumber="1" fitToWidth="2" horizontalDpi="600" verticalDpi="600" orientation="portrait" paperSize="9" scale="69" r:id="rId1"/>
  <headerFooter scaleWithDoc="0" alignWithMargins="0">
    <oddHeader>&amp;C- &amp;P -</oddHeader>
  </headerFooter>
  <colBreaks count="1" manualBreakCount="1">
    <brk id="12" max="69" man="1"/>
  </colBreaks>
</worksheet>
</file>

<file path=xl/worksheets/sheet15.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78" customWidth="1"/>
    <col min="4" max="7" width="14.7109375" style="78" customWidth="1"/>
    <col min="8" max="8" width="14.7109375" style="22" customWidth="1"/>
    <col min="9" max="16" width="15.140625" style="22" customWidth="1"/>
    <col min="17" max="17" width="9.00390625" style="22" customWidth="1"/>
    <col min="18" max="18" width="11.421875" style="29" customWidth="1"/>
    <col min="19" max="16384" width="11.421875" style="22" customWidth="1"/>
  </cols>
  <sheetData>
    <row r="1" spans="8:17" ht="15">
      <c r="H1" s="311" t="s">
        <v>414</v>
      </c>
      <c r="I1" s="79" t="s">
        <v>693</v>
      </c>
      <c r="J1" s="79"/>
      <c r="K1" s="79"/>
      <c r="L1" s="79"/>
      <c r="M1" s="79"/>
      <c r="N1" s="79"/>
      <c r="O1" s="79"/>
      <c r="P1" s="79"/>
      <c r="Q1" s="9"/>
    </row>
    <row r="2" spans="1:17" ht="12.75">
      <c r="A2" s="23"/>
      <c r="B2" s="23"/>
      <c r="C2" s="80"/>
      <c r="D2" s="80"/>
      <c r="E2" s="80"/>
      <c r="F2" s="80"/>
      <c r="G2" s="80"/>
      <c r="H2" s="80"/>
      <c r="I2" s="80"/>
      <c r="J2" s="80"/>
      <c r="K2" s="80"/>
      <c r="L2" s="80"/>
      <c r="M2" s="80"/>
      <c r="N2" s="80"/>
      <c r="O2" s="80"/>
      <c r="P2" s="80"/>
      <c r="Q2" s="80"/>
    </row>
    <row r="3" spans="1:17" ht="17.25" customHeight="1">
      <c r="A3" s="466" t="s">
        <v>346</v>
      </c>
      <c r="B3" s="487" t="s">
        <v>217</v>
      </c>
      <c r="C3" s="476" t="s">
        <v>347</v>
      </c>
      <c r="D3" s="477" t="s">
        <v>348</v>
      </c>
      <c r="E3" s="478"/>
      <c r="F3" s="478"/>
      <c r="G3" s="478"/>
      <c r="H3" s="478"/>
      <c r="I3" s="479" t="s">
        <v>334</v>
      </c>
      <c r="J3" s="480"/>
      <c r="K3" s="480"/>
      <c r="L3" s="480"/>
      <c r="M3" s="480"/>
      <c r="N3" s="480"/>
      <c r="O3" s="480"/>
      <c r="P3" s="481"/>
      <c r="Q3" s="470" t="s">
        <v>346</v>
      </c>
    </row>
    <row r="4" spans="1:17" ht="17.25" customHeight="1">
      <c r="A4" s="485"/>
      <c r="B4" s="488"/>
      <c r="C4" s="457"/>
      <c r="D4" s="416" t="s">
        <v>164</v>
      </c>
      <c r="E4" s="416" t="s">
        <v>349</v>
      </c>
      <c r="F4" s="429" t="s">
        <v>328</v>
      </c>
      <c r="G4" s="429"/>
      <c r="H4" s="429"/>
      <c r="I4" s="457" t="s">
        <v>350</v>
      </c>
      <c r="J4" s="492" t="s">
        <v>328</v>
      </c>
      <c r="K4" s="429"/>
      <c r="L4" s="429"/>
      <c r="M4" s="429"/>
      <c r="N4" s="429"/>
      <c r="O4" s="429"/>
      <c r="P4" s="493"/>
      <c r="Q4" s="490"/>
    </row>
    <row r="5" spans="1:17" ht="13.5" customHeight="1">
      <c r="A5" s="485"/>
      <c r="B5" s="488"/>
      <c r="C5" s="457"/>
      <c r="D5" s="416"/>
      <c r="E5" s="416"/>
      <c r="F5" s="416" t="s">
        <v>351</v>
      </c>
      <c r="G5" s="416" t="s">
        <v>352</v>
      </c>
      <c r="H5" s="459" t="s">
        <v>353</v>
      </c>
      <c r="I5" s="457"/>
      <c r="J5" s="416" t="s">
        <v>167</v>
      </c>
      <c r="K5" s="416" t="s">
        <v>354</v>
      </c>
      <c r="L5" s="416" t="s">
        <v>168</v>
      </c>
      <c r="M5" s="416" t="s">
        <v>355</v>
      </c>
      <c r="N5" s="416" t="s">
        <v>169</v>
      </c>
      <c r="O5" s="416" t="s">
        <v>358</v>
      </c>
      <c r="P5" s="459" t="s">
        <v>170</v>
      </c>
      <c r="Q5" s="490"/>
    </row>
    <row r="6" spans="1:17" ht="12.75" customHeight="1">
      <c r="A6" s="485"/>
      <c r="B6" s="488"/>
      <c r="C6" s="457"/>
      <c r="D6" s="416"/>
      <c r="E6" s="416"/>
      <c r="F6" s="416"/>
      <c r="G6" s="416"/>
      <c r="H6" s="459"/>
      <c r="I6" s="457"/>
      <c r="J6" s="416"/>
      <c r="K6" s="416"/>
      <c r="L6" s="416"/>
      <c r="M6" s="416"/>
      <c r="N6" s="494"/>
      <c r="O6" s="416"/>
      <c r="P6" s="459"/>
      <c r="Q6" s="490"/>
    </row>
    <row r="7" spans="1:17" ht="14.25" customHeight="1">
      <c r="A7" s="485"/>
      <c r="B7" s="488"/>
      <c r="C7" s="457"/>
      <c r="D7" s="416"/>
      <c r="E7" s="416"/>
      <c r="F7" s="416"/>
      <c r="G7" s="416"/>
      <c r="H7" s="459"/>
      <c r="I7" s="457"/>
      <c r="J7" s="416"/>
      <c r="K7" s="416"/>
      <c r="L7" s="416"/>
      <c r="M7" s="416"/>
      <c r="N7" s="494"/>
      <c r="O7" s="416"/>
      <c r="P7" s="459"/>
      <c r="Q7" s="490"/>
    </row>
    <row r="8" spans="1:17" ht="12.75">
      <c r="A8" s="485"/>
      <c r="B8" s="488"/>
      <c r="C8" s="457"/>
      <c r="D8" s="416"/>
      <c r="E8" s="416"/>
      <c r="F8" s="416"/>
      <c r="G8" s="416"/>
      <c r="H8" s="459"/>
      <c r="I8" s="457"/>
      <c r="J8" s="416"/>
      <c r="K8" s="416"/>
      <c r="L8" s="416"/>
      <c r="M8" s="416"/>
      <c r="N8" s="494"/>
      <c r="O8" s="416"/>
      <c r="P8" s="459"/>
      <c r="Q8" s="490"/>
    </row>
    <row r="9" spans="1:17" ht="12.75">
      <c r="A9" s="485"/>
      <c r="B9" s="488"/>
      <c r="C9" s="457"/>
      <c r="D9" s="416"/>
      <c r="E9" s="416"/>
      <c r="F9" s="416"/>
      <c r="G9" s="416"/>
      <c r="H9" s="459"/>
      <c r="I9" s="457"/>
      <c r="J9" s="416"/>
      <c r="K9" s="416"/>
      <c r="L9" s="416"/>
      <c r="M9" s="416"/>
      <c r="N9" s="494"/>
      <c r="O9" s="416"/>
      <c r="P9" s="459"/>
      <c r="Q9" s="490"/>
    </row>
    <row r="10" spans="1:17" ht="12.75">
      <c r="A10" s="485"/>
      <c r="B10" s="488"/>
      <c r="C10" s="457"/>
      <c r="D10" s="416"/>
      <c r="E10" s="416"/>
      <c r="F10" s="416"/>
      <c r="G10" s="416"/>
      <c r="H10" s="459"/>
      <c r="I10" s="457"/>
      <c r="J10" s="416"/>
      <c r="K10" s="416"/>
      <c r="L10" s="416"/>
      <c r="M10" s="416"/>
      <c r="N10" s="494"/>
      <c r="O10" s="416"/>
      <c r="P10" s="459"/>
      <c r="Q10" s="490"/>
    </row>
    <row r="11" spans="1:17" ht="29.25" customHeight="1">
      <c r="A11" s="486"/>
      <c r="B11" s="489"/>
      <c r="C11" s="458"/>
      <c r="D11" s="423"/>
      <c r="E11" s="423"/>
      <c r="F11" s="423"/>
      <c r="G11" s="423"/>
      <c r="H11" s="460"/>
      <c r="I11" s="458"/>
      <c r="J11" s="423"/>
      <c r="K11" s="423"/>
      <c r="L11" s="423"/>
      <c r="M11" s="423"/>
      <c r="N11" s="495"/>
      <c r="O11" s="423"/>
      <c r="P11" s="460"/>
      <c r="Q11" s="491"/>
    </row>
    <row r="12" spans="1:18" s="161" customFormat="1" ht="34.5" customHeight="1">
      <c r="A12" s="483" t="s">
        <v>174</v>
      </c>
      <c r="B12" s="483"/>
      <c r="C12" s="483"/>
      <c r="D12" s="483"/>
      <c r="E12" s="483"/>
      <c r="F12" s="483"/>
      <c r="G12" s="483"/>
      <c r="H12" s="483"/>
      <c r="I12" s="483" t="s">
        <v>174</v>
      </c>
      <c r="J12" s="483"/>
      <c r="K12" s="483"/>
      <c r="L12" s="483"/>
      <c r="M12" s="483"/>
      <c r="N12" s="483"/>
      <c r="O12" s="483"/>
      <c r="P12" s="483"/>
      <c r="Q12" s="483"/>
      <c r="R12" s="160"/>
    </row>
    <row r="13" spans="1:21" ht="15">
      <c r="A13" s="82" t="s">
        <v>359</v>
      </c>
      <c r="B13" s="158" t="s">
        <v>224</v>
      </c>
      <c r="C13" s="224">
        <v>105886</v>
      </c>
      <c r="D13" s="223">
        <v>274</v>
      </c>
      <c r="E13" s="223">
        <v>15280</v>
      </c>
      <c r="F13" s="223">
        <v>10333</v>
      </c>
      <c r="G13" s="223">
        <v>7404</v>
      </c>
      <c r="H13" s="223">
        <v>4947</v>
      </c>
      <c r="I13" s="223">
        <v>90332</v>
      </c>
      <c r="J13" s="223">
        <v>24350</v>
      </c>
      <c r="K13" s="223">
        <v>5802</v>
      </c>
      <c r="L13" s="223">
        <v>3221</v>
      </c>
      <c r="M13" s="223">
        <v>1108</v>
      </c>
      <c r="N13" s="223">
        <v>21969</v>
      </c>
      <c r="O13" s="223">
        <v>27438</v>
      </c>
      <c r="P13" s="223">
        <v>6444</v>
      </c>
      <c r="Q13" s="81" t="s">
        <v>359</v>
      </c>
      <c r="R13" s="169"/>
      <c r="T13" s="83"/>
      <c r="U13" s="83"/>
    </row>
    <row r="14" spans="1:21" s="85" customFormat="1" ht="15.75" customHeight="1">
      <c r="A14" s="84" t="s">
        <v>360</v>
      </c>
      <c r="B14" s="310" t="s">
        <v>225</v>
      </c>
      <c r="C14" s="224">
        <v>35859</v>
      </c>
      <c r="D14" s="223">
        <v>117</v>
      </c>
      <c r="E14" s="223">
        <v>6664</v>
      </c>
      <c r="F14" s="223">
        <v>4687</v>
      </c>
      <c r="G14" s="223">
        <v>3944</v>
      </c>
      <c r="H14" s="223">
        <v>1977</v>
      </c>
      <c r="I14" s="223">
        <v>29076</v>
      </c>
      <c r="J14" s="223">
        <v>7548</v>
      </c>
      <c r="K14" s="223">
        <v>1736</v>
      </c>
      <c r="L14" s="223">
        <v>914</v>
      </c>
      <c r="M14" s="223">
        <v>674</v>
      </c>
      <c r="N14" s="223">
        <v>4990</v>
      </c>
      <c r="O14" s="223">
        <v>11831</v>
      </c>
      <c r="P14" s="223">
        <v>1383</v>
      </c>
      <c r="Q14" s="81" t="s">
        <v>360</v>
      </c>
      <c r="R14" s="169"/>
      <c r="T14" s="86"/>
      <c r="U14" s="86"/>
    </row>
    <row r="15" spans="1:21" s="85" customFormat="1" ht="15.75" customHeight="1">
      <c r="A15" s="84" t="s">
        <v>361</v>
      </c>
      <c r="B15" s="310" t="s">
        <v>226</v>
      </c>
      <c r="C15" s="224">
        <v>54314</v>
      </c>
      <c r="D15" s="223" t="s">
        <v>715</v>
      </c>
      <c r="E15" s="223" t="s">
        <v>715</v>
      </c>
      <c r="F15" s="223">
        <v>9650</v>
      </c>
      <c r="G15" s="223">
        <v>9129</v>
      </c>
      <c r="H15" s="223" t="s">
        <v>715</v>
      </c>
      <c r="I15" s="223">
        <v>42374</v>
      </c>
      <c r="J15" s="223">
        <v>7663</v>
      </c>
      <c r="K15" s="223">
        <v>1975</v>
      </c>
      <c r="L15" s="223">
        <v>873</v>
      </c>
      <c r="M15" s="223">
        <v>875</v>
      </c>
      <c r="N15" s="223">
        <v>9220</v>
      </c>
      <c r="O15" s="223">
        <v>19673</v>
      </c>
      <c r="P15" s="223">
        <v>2095</v>
      </c>
      <c r="Q15" s="81" t="s">
        <v>361</v>
      </c>
      <c r="R15" s="169"/>
      <c r="T15" s="86"/>
      <c r="U15" s="86"/>
    </row>
    <row r="16" spans="1:21" s="85" customFormat="1" ht="15.75" customHeight="1">
      <c r="A16" s="84" t="s">
        <v>362</v>
      </c>
      <c r="B16" s="310" t="s">
        <v>227</v>
      </c>
      <c r="C16" s="224">
        <v>15686</v>
      </c>
      <c r="D16" s="223" t="s">
        <v>715</v>
      </c>
      <c r="E16" s="223" t="s">
        <v>715</v>
      </c>
      <c r="F16" s="223">
        <v>2858</v>
      </c>
      <c r="G16" s="223">
        <v>2631</v>
      </c>
      <c r="H16" s="223" t="s">
        <v>715</v>
      </c>
      <c r="I16" s="223">
        <v>12153</v>
      </c>
      <c r="J16" s="223">
        <v>3163</v>
      </c>
      <c r="K16" s="223">
        <v>391</v>
      </c>
      <c r="L16" s="223">
        <v>500</v>
      </c>
      <c r="M16" s="223">
        <v>201</v>
      </c>
      <c r="N16" s="223">
        <v>1820</v>
      </c>
      <c r="O16" s="223">
        <v>5316</v>
      </c>
      <c r="P16" s="223">
        <v>762</v>
      </c>
      <c r="Q16" s="81" t="s">
        <v>362</v>
      </c>
      <c r="R16" s="169"/>
      <c r="T16" s="86"/>
      <c r="U16" s="86"/>
    </row>
    <row r="17" spans="1:21" s="85" customFormat="1" ht="15.75" customHeight="1">
      <c r="A17" s="84" t="s">
        <v>363</v>
      </c>
      <c r="B17" s="310" t="s">
        <v>228</v>
      </c>
      <c r="C17" s="224">
        <v>23602</v>
      </c>
      <c r="D17" s="223" t="s">
        <v>715</v>
      </c>
      <c r="E17" s="223" t="s">
        <v>715</v>
      </c>
      <c r="F17" s="223">
        <v>2586</v>
      </c>
      <c r="G17" s="223">
        <v>2189</v>
      </c>
      <c r="H17" s="223" t="s">
        <v>715</v>
      </c>
      <c r="I17" s="223">
        <v>19932</v>
      </c>
      <c r="J17" s="223">
        <v>4633</v>
      </c>
      <c r="K17" s="223">
        <v>519</v>
      </c>
      <c r="L17" s="223">
        <v>439</v>
      </c>
      <c r="M17" s="223">
        <v>321</v>
      </c>
      <c r="N17" s="223">
        <v>3958</v>
      </c>
      <c r="O17" s="223">
        <v>7997</v>
      </c>
      <c r="P17" s="223">
        <v>2065</v>
      </c>
      <c r="Q17" s="81" t="s">
        <v>363</v>
      </c>
      <c r="R17" s="169"/>
      <c r="T17" s="86"/>
      <c r="U17" s="86"/>
    </row>
    <row r="18" spans="1:21" s="85" customFormat="1" ht="15.75" customHeight="1">
      <c r="A18" s="84" t="s">
        <v>364</v>
      </c>
      <c r="B18" s="310" t="s">
        <v>229</v>
      </c>
      <c r="C18" s="224">
        <v>23764</v>
      </c>
      <c r="D18" s="223">
        <v>54</v>
      </c>
      <c r="E18" s="223">
        <v>7857</v>
      </c>
      <c r="F18" s="223">
        <v>7219</v>
      </c>
      <c r="G18" s="223">
        <v>6943</v>
      </c>
      <c r="H18" s="223">
        <v>638</v>
      </c>
      <c r="I18" s="223">
        <v>15853</v>
      </c>
      <c r="J18" s="223">
        <v>4571</v>
      </c>
      <c r="K18" s="223">
        <v>153</v>
      </c>
      <c r="L18" s="223">
        <v>482</v>
      </c>
      <c r="M18" s="223">
        <v>224</v>
      </c>
      <c r="N18" s="223">
        <v>3797</v>
      </c>
      <c r="O18" s="223">
        <v>5712</v>
      </c>
      <c r="P18" s="223">
        <v>914</v>
      </c>
      <c r="Q18" s="81" t="s">
        <v>364</v>
      </c>
      <c r="R18" s="169"/>
      <c r="T18" s="86"/>
      <c r="U18" s="86"/>
    </row>
    <row r="19" spans="1:21" s="85" customFormat="1" ht="22.5" customHeight="1">
      <c r="A19" s="84" t="s">
        <v>365</v>
      </c>
      <c r="B19" s="310" t="s">
        <v>230</v>
      </c>
      <c r="C19" s="224">
        <v>35393</v>
      </c>
      <c r="D19" s="223">
        <v>626</v>
      </c>
      <c r="E19" s="223">
        <v>14232</v>
      </c>
      <c r="F19" s="223">
        <v>10745</v>
      </c>
      <c r="G19" s="223">
        <v>10365</v>
      </c>
      <c r="H19" s="223">
        <v>3487</v>
      </c>
      <c r="I19" s="223">
        <v>20533</v>
      </c>
      <c r="J19" s="223">
        <v>6341</v>
      </c>
      <c r="K19" s="223">
        <v>94</v>
      </c>
      <c r="L19" s="223">
        <v>452</v>
      </c>
      <c r="M19" s="223">
        <v>194</v>
      </c>
      <c r="N19" s="223">
        <v>4098</v>
      </c>
      <c r="O19" s="223">
        <v>8452</v>
      </c>
      <c r="P19" s="223">
        <v>902</v>
      </c>
      <c r="Q19" s="81" t="s">
        <v>365</v>
      </c>
      <c r="R19" s="169"/>
      <c r="T19" s="86"/>
      <c r="U19" s="86"/>
    </row>
    <row r="20" spans="1:21" s="85" customFormat="1" ht="15.75" customHeight="1">
      <c r="A20" s="84" t="s">
        <v>366</v>
      </c>
      <c r="B20" s="310" t="s">
        <v>231</v>
      </c>
      <c r="C20" s="224">
        <v>30151</v>
      </c>
      <c r="D20" s="223">
        <v>512</v>
      </c>
      <c r="E20" s="223">
        <v>9737</v>
      </c>
      <c r="F20" s="223">
        <v>7164</v>
      </c>
      <c r="G20" s="223">
        <v>6326</v>
      </c>
      <c r="H20" s="223">
        <v>2573</v>
      </c>
      <c r="I20" s="223">
        <v>19902</v>
      </c>
      <c r="J20" s="223">
        <v>5868</v>
      </c>
      <c r="K20" s="223">
        <v>250</v>
      </c>
      <c r="L20" s="223">
        <v>554</v>
      </c>
      <c r="M20" s="223">
        <v>204</v>
      </c>
      <c r="N20" s="223">
        <v>2848</v>
      </c>
      <c r="O20" s="223">
        <v>8953</v>
      </c>
      <c r="P20" s="223">
        <v>1225</v>
      </c>
      <c r="Q20" s="81" t="s">
        <v>366</v>
      </c>
      <c r="R20" s="169"/>
      <c r="T20" s="86"/>
      <c r="U20" s="86"/>
    </row>
    <row r="21" spans="1:21" s="85" customFormat="1" ht="15.75" customHeight="1">
      <c r="A21" s="84" t="s">
        <v>367</v>
      </c>
      <c r="B21" s="310" t="s">
        <v>232</v>
      </c>
      <c r="C21" s="224">
        <v>41089</v>
      </c>
      <c r="D21" s="223">
        <v>1051</v>
      </c>
      <c r="E21" s="223">
        <v>19542</v>
      </c>
      <c r="F21" s="223">
        <v>16858</v>
      </c>
      <c r="G21" s="223">
        <v>15246</v>
      </c>
      <c r="H21" s="223">
        <v>2684</v>
      </c>
      <c r="I21" s="223">
        <v>20496</v>
      </c>
      <c r="J21" s="223">
        <v>7075</v>
      </c>
      <c r="K21" s="223">
        <v>207</v>
      </c>
      <c r="L21" s="223">
        <v>457</v>
      </c>
      <c r="M21" s="223">
        <v>180</v>
      </c>
      <c r="N21" s="223">
        <v>3583</v>
      </c>
      <c r="O21" s="223">
        <v>8305</v>
      </c>
      <c r="P21" s="223">
        <v>689</v>
      </c>
      <c r="Q21" s="81" t="s">
        <v>367</v>
      </c>
      <c r="R21" s="169"/>
      <c r="T21" s="86"/>
      <c r="U21" s="86"/>
    </row>
    <row r="22" spans="1:21" s="85" customFormat="1" ht="15.75" customHeight="1">
      <c r="A22" s="84" t="s">
        <v>368</v>
      </c>
      <c r="B22" s="310" t="s">
        <v>233</v>
      </c>
      <c r="C22" s="224">
        <v>34715</v>
      </c>
      <c r="D22" s="223">
        <v>993</v>
      </c>
      <c r="E22" s="223">
        <v>10662</v>
      </c>
      <c r="F22" s="223">
        <v>7910</v>
      </c>
      <c r="G22" s="223">
        <v>7389</v>
      </c>
      <c r="H22" s="223">
        <v>2752</v>
      </c>
      <c r="I22" s="223">
        <v>23060</v>
      </c>
      <c r="J22" s="223">
        <v>6540</v>
      </c>
      <c r="K22" s="223">
        <v>125</v>
      </c>
      <c r="L22" s="223">
        <v>592</v>
      </c>
      <c r="M22" s="223">
        <v>185</v>
      </c>
      <c r="N22" s="223">
        <v>3127</v>
      </c>
      <c r="O22" s="223">
        <v>10680</v>
      </c>
      <c r="P22" s="223">
        <v>1811</v>
      </c>
      <c r="Q22" s="81" t="s">
        <v>368</v>
      </c>
      <c r="R22" s="169"/>
      <c r="T22" s="86"/>
      <c r="U22" s="86"/>
    </row>
    <row r="23" spans="1:21" s="85" customFormat="1" ht="15.75" customHeight="1">
      <c r="A23" s="84" t="s">
        <v>369</v>
      </c>
      <c r="B23" s="310" t="s">
        <v>234</v>
      </c>
      <c r="C23" s="224">
        <v>20451</v>
      </c>
      <c r="D23" s="223">
        <v>660</v>
      </c>
      <c r="E23" s="223">
        <v>7107</v>
      </c>
      <c r="F23" s="223">
        <v>5211</v>
      </c>
      <c r="G23" s="223">
        <v>4860</v>
      </c>
      <c r="H23" s="223">
        <v>1896</v>
      </c>
      <c r="I23" s="223">
        <v>12684</v>
      </c>
      <c r="J23" s="223">
        <v>3601</v>
      </c>
      <c r="K23" s="223">
        <v>61</v>
      </c>
      <c r="L23" s="223">
        <v>313</v>
      </c>
      <c r="M23" s="223">
        <v>173</v>
      </c>
      <c r="N23" s="223">
        <v>1605</v>
      </c>
      <c r="O23" s="223">
        <v>6026</v>
      </c>
      <c r="P23" s="223">
        <v>905</v>
      </c>
      <c r="Q23" s="81" t="s">
        <v>369</v>
      </c>
      <c r="R23" s="169"/>
      <c r="T23" s="86"/>
      <c r="U23" s="86"/>
    </row>
    <row r="24" spans="1:21" s="85" customFormat="1" ht="15.75" customHeight="1">
      <c r="A24" s="84" t="s">
        <v>370</v>
      </c>
      <c r="B24" s="310" t="s">
        <v>235</v>
      </c>
      <c r="C24" s="224">
        <v>42742</v>
      </c>
      <c r="D24" s="223">
        <v>772</v>
      </c>
      <c r="E24" s="223">
        <v>17279</v>
      </c>
      <c r="F24" s="223">
        <v>14197</v>
      </c>
      <c r="G24" s="223">
        <v>13343</v>
      </c>
      <c r="H24" s="223">
        <v>3082</v>
      </c>
      <c r="I24" s="223">
        <v>24691</v>
      </c>
      <c r="J24" s="223">
        <v>8202</v>
      </c>
      <c r="K24" s="223">
        <v>215</v>
      </c>
      <c r="L24" s="223">
        <v>548</v>
      </c>
      <c r="M24" s="223">
        <v>153</v>
      </c>
      <c r="N24" s="223">
        <v>3475</v>
      </c>
      <c r="O24" s="223">
        <v>10239</v>
      </c>
      <c r="P24" s="223">
        <v>1859</v>
      </c>
      <c r="Q24" s="81" t="s">
        <v>370</v>
      </c>
      <c r="R24" s="169"/>
      <c r="T24" s="86"/>
      <c r="U24" s="86"/>
    </row>
    <row r="25" spans="1:21" s="85" customFormat="1" ht="22.5" customHeight="1">
      <c r="A25" s="84" t="s">
        <v>371</v>
      </c>
      <c r="B25" s="310" t="s">
        <v>236</v>
      </c>
      <c r="C25" s="224">
        <v>47960</v>
      </c>
      <c r="D25" s="223">
        <v>862</v>
      </c>
      <c r="E25" s="223">
        <v>18463</v>
      </c>
      <c r="F25" s="223">
        <v>15342</v>
      </c>
      <c r="G25" s="223">
        <v>14537</v>
      </c>
      <c r="H25" s="223">
        <v>3121</v>
      </c>
      <c r="I25" s="223">
        <v>28622</v>
      </c>
      <c r="J25" s="223">
        <v>11187</v>
      </c>
      <c r="K25" s="223">
        <v>386</v>
      </c>
      <c r="L25" s="223">
        <v>549</v>
      </c>
      <c r="M25" s="223">
        <v>258</v>
      </c>
      <c r="N25" s="223">
        <v>4667</v>
      </c>
      <c r="O25" s="223">
        <v>10495</v>
      </c>
      <c r="P25" s="223">
        <v>1080</v>
      </c>
      <c r="Q25" s="81" t="s">
        <v>371</v>
      </c>
      <c r="R25" s="169"/>
      <c r="T25" s="86"/>
      <c r="U25" s="86"/>
    </row>
    <row r="26" spans="1:21" s="85" customFormat="1" ht="15.75" customHeight="1">
      <c r="A26" s="84" t="s">
        <v>372</v>
      </c>
      <c r="B26" s="310" t="s">
        <v>237</v>
      </c>
      <c r="C26" s="224">
        <v>23369</v>
      </c>
      <c r="D26" s="223">
        <v>897</v>
      </c>
      <c r="E26" s="223">
        <v>10098</v>
      </c>
      <c r="F26" s="223">
        <v>8279</v>
      </c>
      <c r="G26" s="223">
        <v>7993</v>
      </c>
      <c r="H26" s="223">
        <v>1819</v>
      </c>
      <c r="I26" s="223">
        <v>12374</v>
      </c>
      <c r="J26" s="223">
        <v>4324</v>
      </c>
      <c r="K26" s="223">
        <v>250</v>
      </c>
      <c r="L26" s="223">
        <v>165</v>
      </c>
      <c r="M26" s="223">
        <v>102</v>
      </c>
      <c r="N26" s="223">
        <v>2153</v>
      </c>
      <c r="O26" s="223">
        <v>4533</v>
      </c>
      <c r="P26" s="223">
        <v>847</v>
      </c>
      <c r="Q26" s="81" t="s">
        <v>372</v>
      </c>
      <c r="R26" s="169"/>
      <c r="T26" s="86"/>
      <c r="U26" s="86"/>
    </row>
    <row r="27" spans="1:21" s="85" customFormat="1" ht="15.75" customHeight="1">
      <c r="A27" s="84" t="s">
        <v>373</v>
      </c>
      <c r="B27" s="310" t="s">
        <v>238</v>
      </c>
      <c r="C27" s="224">
        <v>19991</v>
      </c>
      <c r="D27" s="223">
        <v>727</v>
      </c>
      <c r="E27" s="223">
        <v>8774</v>
      </c>
      <c r="F27" s="223">
        <v>7077</v>
      </c>
      <c r="G27" s="223">
        <v>6813</v>
      </c>
      <c r="H27" s="223">
        <v>1697</v>
      </c>
      <c r="I27" s="223">
        <v>10490</v>
      </c>
      <c r="J27" s="223">
        <v>3308</v>
      </c>
      <c r="K27" s="223">
        <v>107</v>
      </c>
      <c r="L27" s="223">
        <v>216</v>
      </c>
      <c r="M27" s="223">
        <v>130</v>
      </c>
      <c r="N27" s="223">
        <v>1265</v>
      </c>
      <c r="O27" s="223">
        <v>5058</v>
      </c>
      <c r="P27" s="223">
        <v>406</v>
      </c>
      <c r="Q27" s="81" t="s">
        <v>373</v>
      </c>
      <c r="R27" s="169"/>
      <c r="T27" s="86"/>
      <c r="U27" s="86"/>
    </row>
    <row r="28" spans="1:21" s="85" customFormat="1" ht="15.75" customHeight="1">
      <c r="A28" s="84" t="s">
        <v>374</v>
      </c>
      <c r="B28" s="310" t="s">
        <v>239</v>
      </c>
      <c r="C28" s="224">
        <v>37630</v>
      </c>
      <c r="D28" s="223">
        <v>492</v>
      </c>
      <c r="E28" s="223">
        <v>15962</v>
      </c>
      <c r="F28" s="223">
        <v>13090</v>
      </c>
      <c r="G28" s="223">
        <v>12440</v>
      </c>
      <c r="H28" s="223">
        <v>2872</v>
      </c>
      <c r="I28" s="223">
        <v>21176</v>
      </c>
      <c r="J28" s="223">
        <v>7153</v>
      </c>
      <c r="K28" s="223">
        <v>1045</v>
      </c>
      <c r="L28" s="223">
        <v>389</v>
      </c>
      <c r="M28" s="223">
        <v>224</v>
      </c>
      <c r="N28" s="223">
        <v>2869</v>
      </c>
      <c r="O28" s="223">
        <v>8691</v>
      </c>
      <c r="P28" s="223">
        <v>805</v>
      </c>
      <c r="Q28" s="81" t="s">
        <v>374</v>
      </c>
      <c r="R28" s="169"/>
      <c r="T28" s="86"/>
      <c r="U28" s="86"/>
    </row>
    <row r="29" spans="1:21" s="85" customFormat="1" ht="15.75" customHeight="1">
      <c r="A29" s="84" t="s">
        <v>375</v>
      </c>
      <c r="B29" s="310" t="s">
        <v>240</v>
      </c>
      <c r="C29" s="224">
        <v>24815</v>
      </c>
      <c r="D29" s="223">
        <v>825</v>
      </c>
      <c r="E29" s="223">
        <v>8238</v>
      </c>
      <c r="F29" s="223">
        <v>5433</v>
      </c>
      <c r="G29" s="223">
        <v>5156</v>
      </c>
      <c r="H29" s="223">
        <v>2805</v>
      </c>
      <c r="I29" s="223">
        <v>15752</v>
      </c>
      <c r="J29" s="223">
        <v>5539</v>
      </c>
      <c r="K29" s="223">
        <v>64</v>
      </c>
      <c r="L29" s="223">
        <v>116</v>
      </c>
      <c r="M29" s="223">
        <v>136</v>
      </c>
      <c r="N29" s="223">
        <v>1958</v>
      </c>
      <c r="O29" s="223">
        <v>7369</v>
      </c>
      <c r="P29" s="223">
        <v>570</v>
      </c>
      <c r="Q29" s="81" t="s">
        <v>375</v>
      </c>
      <c r="R29" s="169"/>
      <c r="T29" s="86"/>
      <c r="U29" s="86"/>
    </row>
    <row r="30" spans="1:21" s="85" customFormat="1" ht="15.75" customHeight="1">
      <c r="A30" s="84" t="s">
        <v>376</v>
      </c>
      <c r="B30" s="310" t="s">
        <v>241</v>
      </c>
      <c r="C30" s="224">
        <v>21028</v>
      </c>
      <c r="D30" s="223">
        <v>293</v>
      </c>
      <c r="E30" s="223">
        <v>9776</v>
      </c>
      <c r="F30" s="223">
        <v>8767</v>
      </c>
      <c r="G30" s="223">
        <v>8383</v>
      </c>
      <c r="H30" s="223">
        <v>1009</v>
      </c>
      <c r="I30" s="223">
        <v>10959</v>
      </c>
      <c r="J30" s="223">
        <v>2909</v>
      </c>
      <c r="K30" s="223">
        <v>73</v>
      </c>
      <c r="L30" s="223">
        <v>281</v>
      </c>
      <c r="M30" s="223">
        <v>78</v>
      </c>
      <c r="N30" s="223">
        <v>2341</v>
      </c>
      <c r="O30" s="223">
        <v>4961</v>
      </c>
      <c r="P30" s="223">
        <v>316</v>
      </c>
      <c r="Q30" s="81" t="s">
        <v>376</v>
      </c>
      <c r="R30" s="169"/>
      <c r="T30" s="86"/>
      <c r="U30" s="86"/>
    </row>
    <row r="31" spans="1:21" s="85" customFormat="1" ht="22.5" customHeight="1">
      <c r="A31" s="84" t="s">
        <v>377</v>
      </c>
      <c r="B31" s="310" t="s">
        <v>242</v>
      </c>
      <c r="C31" s="224">
        <v>35867</v>
      </c>
      <c r="D31" s="223">
        <v>712</v>
      </c>
      <c r="E31" s="223">
        <v>13890</v>
      </c>
      <c r="F31" s="223">
        <v>11317</v>
      </c>
      <c r="G31" s="223">
        <v>10381</v>
      </c>
      <c r="H31" s="223">
        <v>2573</v>
      </c>
      <c r="I31" s="223">
        <v>21265</v>
      </c>
      <c r="J31" s="223">
        <v>6371</v>
      </c>
      <c r="K31" s="223">
        <v>212</v>
      </c>
      <c r="L31" s="223">
        <v>558</v>
      </c>
      <c r="M31" s="223">
        <v>182</v>
      </c>
      <c r="N31" s="223">
        <v>2845</v>
      </c>
      <c r="O31" s="223">
        <v>9822</v>
      </c>
      <c r="P31" s="223">
        <v>1275</v>
      </c>
      <c r="Q31" s="81" t="s">
        <v>377</v>
      </c>
      <c r="R31" s="169"/>
      <c r="T31" s="86"/>
      <c r="U31" s="86"/>
    </row>
    <row r="32" spans="1:21" s="85" customFormat="1" ht="15.75" customHeight="1">
      <c r="A32" s="84" t="s">
        <v>378</v>
      </c>
      <c r="B32" s="310" t="s">
        <v>243</v>
      </c>
      <c r="C32" s="224">
        <v>26119</v>
      </c>
      <c r="D32" s="223">
        <v>1255</v>
      </c>
      <c r="E32" s="223">
        <v>9961</v>
      </c>
      <c r="F32" s="223">
        <v>7564</v>
      </c>
      <c r="G32" s="223">
        <v>7209</v>
      </c>
      <c r="H32" s="223">
        <v>2397</v>
      </c>
      <c r="I32" s="223">
        <v>14903</v>
      </c>
      <c r="J32" s="223">
        <v>6295</v>
      </c>
      <c r="K32" s="223">
        <v>37</v>
      </c>
      <c r="L32" s="223">
        <v>249</v>
      </c>
      <c r="M32" s="223">
        <v>128</v>
      </c>
      <c r="N32" s="223">
        <v>1726</v>
      </c>
      <c r="O32" s="223">
        <v>5933</v>
      </c>
      <c r="P32" s="223">
        <v>535</v>
      </c>
      <c r="Q32" s="81" t="s">
        <v>378</v>
      </c>
      <c r="R32" s="169"/>
      <c r="T32" s="86"/>
      <c r="U32" s="86"/>
    </row>
    <row r="33" spans="1:21" s="85" customFormat="1" ht="15.75" customHeight="1">
      <c r="A33" s="84" t="s">
        <v>379</v>
      </c>
      <c r="B33" s="310" t="s">
        <v>244</v>
      </c>
      <c r="C33" s="224">
        <v>29924</v>
      </c>
      <c r="D33" s="223">
        <v>1411</v>
      </c>
      <c r="E33" s="223">
        <v>13874</v>
      </c>
      <c r="F33" s="223">
        <v>11526</v>
      </c>
      <c r="G33" s="223">
        <v>11100</v>
      </c>
      <c r="H33" s="223">
        <v>2348</v>
      </c>
      <c r="I33" s="223">
        <v>14639</v>
      </c>
      <c r="J33" s="223">
        <v>4719</v>
      </c>
      <c r="K33" s="223">
        <v>87</v>
      </c>
      <c r="L33" s="223">
        <v>432</v>
      </c>
      <c r="M33" s="223">
        <v>135</v>
      </c>
      <c r="N33" s="223">
        <v>1869</v>
      </c>
      <c r="O33" s="223">
        <v>6734</v>
      </c>
      <c r="P33" s="223">
        <v>663</v>
      </c>
      <c r="Q33" s="81" t="s">
        <v>379</v>
      </c>
      <c r="R33" s="169"/>
      <c r="T33" s="86"/>
      <c r="U33" s="86"/>
    </row>
    <row r="34" spans="1:21" s="85" customFormat="1" ht="15.75" customHeight="1">
      <c r="A34" s="84" t="s">
        <v>380</v>
      </c>
      <c r="B34" s="310" t="s">
        <v>245</v>
      </c>
      <c r="C34" s="224">
        <v>29662</v>
      </c>
      <c r="D34" s="223">
        <v>936</v>
      </c>
      <c r="E34" s="223">
        <v>11989</v>
      </c>
      <c r="F34" s="223">
        <v>8641</v>
      </c>
      <c r="G34" s="223">
        <v>8096</v>
      </c>
      <c r="H34" s="223">
        <v>3348</v>
      </c>
      <c r="I34" s="223">
        <v>16737</v>
      </c>
      <c r="J34" s="223">
        <v>6514</v>
      </c>
      <c r="K34" s="223">
        <v>192</v>
      </c>
      <c r="L34" s="223">
        <v>231</v>
      </c>
      <c r="M34" s="223">
        <v>171</v>
      </c>
      <c r="N34" s="223">
        <v>1672</v>
      </c>
      <c r="O34" s="223">
        <v>7312</v>
      </c>
      <c r="P34" s="223">
        <v>645</v>
      </c>
      <c r="Q34" s="81" t="s">
        <v>380</v>
      </c>
      <c r="R34" s="169"/>
      <c r="T34" s="86"/>
      <c r="U34" s="86"/>
    </row>
    <row r="35" spans="1:21" s="85" customFormat="1" ht="15.75" customHeight="1">
      <c r="A35" s="84" t="s">
        <v>381</v>
      </c>
      <c r="B35" s="310" t="s">
        <v>246</v>
      </c>
      <c r="C35" s="224">
        <v>27125</v>
      </c>
      <c r="D35" s="223">
        <v>690</v>
      </c>
      <c r="E35" s="223">
        <v>9984</v>
      </c>
      <c r="F35" s="223">
        <v>7947</v>
      </c>
      <c r="G35" s="223">
        <v>7388</v>
      </c>
      <c r="H35" s="223">
        <v>2037</v>
      </c>
      <c r="I35" s="223">
        <v>16451</v>
      </c>
      <c r="J35" s="223">
        <v>5992</v>
      </c>
      <c r="K35" s="223">
        <v>104</v>
      </c>
      <c r="L35" s="223">
        <v>426</v>
      </c>
      <c r="M35" s="223">
        <v>176</v>
      </c>
      <c r="N35" s="223">
        <v>1929</v>
      </c>
      <c r="O35" s="223">
        <v>7121</v>
      </c>
      <c r="P35" s="223">
        <v>703</v>
      </c>
      <c r="Q35" s="81" t="s">
        <v>381</v>
      </c>
      <c r="R35" s="169"/>
      <c r="T35" s="86"/>
      <c r="U35" s="86"/>
    </row>
    <row r="36" spans="1:21" s="30" customFormat="1" ht="21.75" customHeight="1">
      <c r="A36" s="42">
        <v>16</v>
      </c>
      <c r="B36" s="159" t="s">
        <v>216</v>
      </c>
      <c r="C36" s="97">
        <v>787142</v>
      </c>
      <c r="D36" s="98">
        <v>14204</v>
      </c>
      <c r="E36" s="98">
        <v>258466</v>
      </c>
      <c r="F36" s="98">
        <v>204401</v>
      </c>
      <c r="G36" s="98">
        <v>189265</v>
      </c>
      <c r="H36" s="98">
        <v>54065</v>
      </c>
      <c r="I36" s="98">
        <v>514454</v>
      </c>
      <c r="J36" s="98">
        <v>153866</v>
      </c>
      <c r="K36" s="98">
        <v>14085</v>
      </c>
      <c r="L36" s="98">
        <v>12957</v>
      </c>
      <c r="M36" s="98">
        <v>6212</v>
      </c>
      <c r="N36" s="98">
        <v>89784</v>
      </c>
      <c r="O36" s="98">
        <v>208651</v>
      </c>
      <c r="P36" s="98">
        <v>28899</v>
      </c>
      <c r="Q36" s="202">
        <v>16</v>
      </c>
      <c r="R36" s="174"/>
      <c r="T36" s="203"/>
      <c r="U36" s="203"/>
    </row>
    <row r="37" spans="1:18" s="161" customFormat="1" ht="34.5" customHeight="1">
      <c r="A37" s="482" t="s">
        <v>323</v>
      </c>
      <c r="B37" s="482"/>
      <c r="C37" s="482"/>
      <c r="D37" s="482"/>
      <c r="E37" s="482"/>
      <c r="F37" s="482"/>
      <c r="G37" s="482"/>
      <c r="H37" s="482"/>
      <c r="I37" s="484" t="s">
        <v>323</v>
      </c>
      <c r="J37" s="484"/>
      <c r="K37" s="484"/>
      <c r="L37" s="484"/>
      <c r="M37" s="484"/>
      <c r="N37" s="484"/>
      <c r="O37" s="484"/>
      <c r="P37" s="484"/>
      <c r="Q37" s="484"/>
      <c r="R37" s="160"/>
    </row>
    <row r="38" spans="1:21" ht="15">
      <c r="A38" s="82" t="s">
        <v>359</v>
      </c>
      <c r="B38" s="158" t="s">
        <v>224</v>
      </c>
      <c r="C38" s="291">
        <v>54636</v>
      </c>
      <c r="D38" s="292">
        <v>121</v>
      </c>
      <c r="E38" s="292">
        <v>3357</v>
      </c>
      <c r="F38" s="292">
        <v>2784</v>
      </c>
      <c r="G38" s="292">
        <v>2009</v>
      </c>
      <c r="H38" s="292">
        <v>573</v>
      </c>
      <c r="I38" s="292">
        <v>51158</v>
      </c>
      <c r="J38" s="292">
        <v>11601</v>
      </c>
      <c r="K38" s="292">
        <v>2229</v>
      </c>
      <c r="L38" s="292">
        <v>2067</v>
      </c>
      <c r="M38" s="292">
        <v>601</v>
      </c>
      <c r="N38" s="292">
        <v>10677</v>
      </c>
      <c r="O38" s="292">
        <v>19916</v>
      </c>
      <c r="P38" s="292">
        <v>4067</v>
      </c>
      <c r="Q38" s="81" t="s">
        <v>359</v>
      </c>
      <c r="R38" s="169"/>
      <c r="T38" s="83"/>
      <c r="U38" s="83"/>
    </row>
    <row r="39" spans="1:21" s="85" customFormat="1" ht="15.75" customHeight="1">
      <c r="A39" s="84" t="s">
        <v>360</v>
      </c>
      <c r="B39" s="310" t="s">
        <v>225</v>
      </c>
      <c r="C39" s="291">
        <v>20002</v>
      </c>
      <c r="D39" s="292">
        <v>49</v>
      </c>
      <c r="E39" s="292">
        <v>1777</v>
      </c>
      <c r="F39" s="292">
        <v>1533</v>
      </c>
      <c r="G39" s="292">
        <v>1334</v>
      </c>
      <c r="H39" s="292">
        <v>244</v>
      </c>
      <c r="I39" s="292">
        <v>18175</v>
      </c>
      <c r="J39" s="292">
        <v>3919</v>
      </c>
      <c r="K39" s="292">
        <v>933</v>
      </c>
      <c r="L39" s="292">
        <v>634</v>
      </c>
      <c r="M39" s="292">
        <v>430</v>
      </c>
      <c r="N39" s="292">
        <v>2389</v>
      </c>
      <c r="O39" s="292">
        <v>8983</v>
      </c>
      <c r="P39" s="292">
        <v>887</v>
      </c>
      <c r="Q39" s="81" t="s">
        <v>360</v>
      </c>
      <c r="R39" s="169"/>
      <c r="T39" s="86"/>
      <c r="U39" s="86"/>
    </row>
    <row r="40" spans="1:21" s="85" customFormat="1" ht="15.75" customHeight="1">
      <c r="A40" s="84" t="s">
        <v>361</v>
      </c>
      <c r="B40" s="310" t="s">
        <v>226</v>
      </c>
      <c r="C40" s="291">
        <v>28130</v>
      </c>
      <c r="D40" s="292" t="s">
        <v>715</v>
      </c>
      <c r="E40" s="292" t="s">
        <v>715</v>
      </c>
      <c r="F40" s="292">
        <v>2960</v>
      </c>
      <c r="G40" s="292">
        <v>2802</v>
      </c>
      <c r="H40" s="292" t="s">
        <v>715</v>
      </c>
      <c r="I40" s="292">
        <v>24905</v>
      </c>
      <c r="J40" s="292">
        <v>4060</v>
      </c>
      <c r="K40" s="292">
        <v>575</v>
      </c>
      <c r="L40" s="292">
        <v>543</v>
      </c>
      <c r="M40" s="292">
        <v>350</v>
      </c>
      <c r="N40" s="292">
        <v>4354</v>
      </c>
      <c r="O40" s="292">
        <v>13677</v>
      </c>
      <c r="P40" s="292">
        <v>1346</v>
      </c>
      <c r="Q40" s="81" t="s">
        <v>361</v>
      </c>
      <c r="R40" s="169"/>
      <c r="T40" s="86"/>
      <c r="U40" s="86"/>
    </row>
    <row r="41" spans="1:21" s="85" customFormat="1" ht="15.75" customHeight="1">
      <c r="A41" s="84" t="s">
        <v>362</v>
      </c>
      <c r="B41" s="310" t="s">
        <v>227</v>
      </c>
      <c r="C41" s="291">
        <v>8747</v>
      </c>
      <c r="D41" s="292" t="s">
        <v>715</v>
      </c>
      <c r="E41" s="292" t="s">
        <v>715</v>
      </c>
      <c r="F41" s="292">
        <v>867</v>
      </c>
      <c r="G41" s="292">
        <v>800</v>
      </c>
      <c r="H41" s="292" t="s">
        <v>715</v>
      </c>
      <c r="I41" s="292">
        <v>7797</v>
      </c>
      <c r="J41" s="292">
        <v>1552</v>
      </c>
      <c r="K41" s="292">
        <v>192</v>
      </c>
      <c r="L41" s="292">
        <v>357</v>
      </c>
      <c r="M41" s="292">
        <v>108</v>
      </c>
      <c r="N41" s="292">
        <v>930</v>
      </c>
      <c r="O41" s="292">
        <v>4153</v>
      </c>
      <c r="P41" s="292">
        <v>505</v>
      </c>
      <c r="Q41" s="81" t="s">
        <v>362</v>
      </c>
      <c r="R41" s="169"/>
      <c r="T41" s="86"/>
      <c r="U41" s="86"/>
    </row>
    <row r="42" spans="1:21" s="85" customFormat="1" ht="15.75" customHeight="1">
      <c r="A42" s="84" t="s">
        <v>363</v>
      </c>
      <c r="B42" s="310" t="s">
        <v>228</v>
      </c>
      <c r="C42" s="291">
        <v>13401</v>
      </c>
      <c r="D42" s="292" t="s">
        <v>715</v>
      </c>
      <c r="E42" s="292" t="s">
        <v>715</v>
      </c>
      <c r="F42" s="292">
        <v>872</v>
      </c>
      <c r="G42" s="292">
        <v>754</v>
      </c>
      <c r="H42" s="292" t="s">
        <v>715</v>
      </c>
      <c r="I42" s="292">
        <v>12373</v>
      </c>
      <c r="J42" s="292">
        <v>2626</v>
      </c>
      <c r="K42" s="292">
        <v>187</v>
      </c>
      <c r="L42" s="292">
        <v>303</v>
      </c>
      <c r="M42" s="292">
        <v>176</v>
      </c>
      <c r="N42" s="292">
        <v>1749</v>
      </c>
      <c r="O42" s="292">
        <v>5990</v>
      </c>
      <c r="P42" s="292">
        <v>1342</v>
      </c>
      <c r="Q42" s="81" t="s">
        <v>363</v>
      </c>
      <c r="R42" s="169"/>
      <c r="T42" s="86"/>
      <c r="U42" s="86"/>
    </row>
    <row r="43" spans="1:21" s="85" customFormat="1" ht="15.75" customHeight="1">
      <c r="A43" s="84" t="s">
        <v>364</v>
      </c>
      <c r="B43" s="310" t="s">
        <v>229</v>
      </c>
      <c r="C43" s="291">
        <v>11101</v>
      </c>
      <c r="D43" s="292">
        <v>15</v>
      </c>
      <c r="E43" s="292">
        <v>1829</v>
      </c>
      <c r="F43" s="292">
        <v>1748</v>
      </c>
      <c r="G43" s="292">
        <v>1697</v>
      </c>
      <c r="H43" s="292">
        <v>81</v>
      </c>
      <c r="I43" s="292">
        <v>9257</v>
      </c>
      <c r="J43" s="292">
        <v>2420</v>
      </c>
      <c r="K43" s="292">
        <v>55</v>
      </c>
      <c r="L43" s="292">
        <v>313</v>
      </c>
      <c r="M43" s="292">
        <v>134</v>
      </c>
      <c r="N43" s="292">
        <v>1597</v>
      </c>
      <c r="O43" s="292">
        <v>4201</v>
      </c>
      <c r="P43" s="292">
        <v>537</v>
      </c>
      <c r="Q43" s="81" t="s">
        <v>364</v>
      </c>
      <c r="R43" s="169"/>
      <c r="T43" s="86"/>
      <c r="U43" s="86"/>
    </row>
    <row r="44" spans="1:21" s="85" customFormat="1" ht="22.5" customHeight="1">
      <c r="A44" s="84" t="s">
        <v>365</v>
      </c>
      <c r="B44" s="310" t="s">
        <v>230</v>
      </c>
      <c r="C44" s="224">
        <v>15359</v>
      </c>
      <c r="D44" s="223">
        <v>162</v>
      </c>
      <c r="E44" s="223">
        <v>3656</v>
      </c>
      <c r="F44" s="223">
        <v>3214</v>
      </c>
      <c r="G44" s="223">
        <v>3149</v>
      </c>
      <c r="H44" s="223">
        <v>442</v>
      </c>
      <c r="I44" s="223">
        <v>11539</v>
      </c>
      <c r="J44" s="223">
        <v>2867</v>
      </c>
      <c r="K44" s="223">
        <v>33</v>
      </c>
      <c r="L44" s="223">
        <v>312</v>
      </c>
      <c r="M44" s="223">
        <v>106</v>
      </c>
      <c r="N44" s="223">
        <v>1198</v>
      </c>
      <c r="O44" s="223">
        <v>6390</v>
      </c>
      <c r="P44" s="223">
        <v>633</v>
      </c>
      <c r="Q44" s="81" t="s">
        <v>365</v>
      </c>
      <c r="R44" s="169"/>
      <c r="T44" s="86"/>
      <c r="U44" s="86"/>
    </row>
    <row r="45" spans="1:21" s="85" customFormat="1" ht="15.75" customHeight="1">
      <c r="A45" s="84" t="s">
        <v>366</v>
      </c>
      <c r="B45" s="310" t="s">
        <v>231</v>
      </c>
      <c r="C45" s="291">
        <v>14169</v>
      </c>
      <c r="D45" s="292">
        <v>157</v>
      </c>
      <c r="E45" s="292">
        <v>1789</v>
      </c>
      <c r="F45" s="292">
        <v>1540</v>
      </c>
      <c r="G45" s="292">
        <v>1406</v>
      </c>
      <c r="H45" s="292">
        <v>249</v>
      </c>
      <c r="I45" s="292">
        <v>12223</v>
      </c>
      <c r="J45" s="292">
        <v>2858</v>
      </c>
      <c r="K45" s="292">
        <v>103</v>
      </c>
      <c r="L45" s="292">
        <v>395</v>
      </c>
      <c r="M45" s="292">
        <v>106</v>
      </c>
      <c r="N45" s="292">
        <v>1241</v>
      </c>
      <c r="O45" s="292">
        <v>6738</v>
      </c>
      <c r="P45" s="292">
        <v>782</v>
      </c>
      <c r="Q45" s="81" t="s">
        <v>366</v>
      </c>
      <c r="R45" s="169"/>
      <c r="T45" s="86"/>
      <c r="U45" s="86"/>
    </row>
    <row r="46" spans="1:21" s="85" customFormat="1" ht="15.75" customHeight="1">
      <c r="A46" s="84" t="s">
        <v>367</v>
      </c>
      <c r="B46" s="310" t="s">
        <v>232</v>
      </c>
      <c r="C46" s="291">
        <v>18299</v>
      </c>
      <c r="D46" s="292">
        <v>394</v>
      </c>
      <c r="E46" s="292">
        <v>5205</v>
      </c>
      <c r="F46" s="292">
        <v>4846</v>
      </c>
      <c r="G46" s="292">
        <v>4533</v>
      </c>
      <c r="H46" s="292">
        <v>359</v>
      </c>
      <c r="I46" s="292">
        <v>12700</v>
      </c>
      <c r="J46" s="292">
        <v>3501</v>
      </c>
      <c r="K46" s="292">
        <v>83</v>
      </c>
      <c r="L46" s="292">
        <v>340</v>
      </c>
      <c r="M46" s="292">
        <v>82</v>
      </c>
      <c r="N46" s="292">
        <v>1466</v>
      </c>
      <c r="O46" s="292">
        <v>6682</v>
      </c>
      <c r="P46" s="292">
        <v>546</v>
      </c>
      <c r="Q46" s="81" t="s">
        <v>367</v>
      </c>
      <c r="R46" s="169"/>
      <c r="T46" s="86"/>
      <c r="U46" s="86"/>
    </row>
    <row r="47" spans="1:21" s="85" customFormat="1" ht="15.75" customHeight="1">
      <c r="A47" s="84" t="s">
        <v>368</v>
      </c>
      <c r="B47" s="310" t="s">
        <v>233</v>
      </c>
      <c r="C47" s="291">
        <v>18044</v>
      </c>
      <c r="D47" s="292">
        <v>298</v>
      </c>
      <c r="E47" s="292">
        <v>2590</v>
      </c>
      <c r="F47" s="292">
        <v>2255</v>
      </c>
      <c r="G47" s="292">
        <v>2123</v>
      </c>
      <c r="H47" s="292">
        <v>335</v>
      </c>
      <c r="I47" s="292">
        <v>15156</v>
      </c>
      <c r="J47" s="292">
        <v>3396</v>
      </c>
      <c r="K47" s="292">
        <v>40</v>
      </c>
      <c r="L47" s="292">
        <v>441</v>
      </c>
      <c r="M47" s="292">
        <v>110</v>
      </c>
      <c r="N47" s="292">
        <v>1494</v>
      </c>
      <c r="O47" s="292">
        <v>8225</v>
      </c>
      <c r="P47" s="292">
        <v>1450</v>
      </c>
      <c r="Q47" s="81" t="s">
        <v>368</v>
      </c>
      <c r="R47" s="169"/>
      <c r="T47" s="86"/>
      <c r="U47" s="86"/>
    </row>
    <row r="48" spans="1:21" s="85" customFormat="1" ht="15.75" customHeight="1">
      <c r="A48" s="84" t="s">
        <v>369</v>
      </c>
      <c r="B48" s="310" t="s">
        <v>234</v>
      </c>
      <c r="C48" s="291">
        <v>10670</v>
      </c>
      <c r="D48" s="292">
        <v>152</v>
      </c>
      <c r="E48" s="292">
        <v>1982</v>
      </c>
      <c r="F48" s="292">
        <v>1733</v>
      </c>
      <c r="G48" s="292">
        <v>1648</v>
      </c>
      <c r="H48" s="292">
        <v>249</v>
      </c>
      <c r="I48" s="292">
        <v>8536</v>
      </c>
      <c r="J48" s="292">
        <v>2231</v>
      </c>
      <c r="K48" s="292">
        <v>19</v>
      </c>
      <c r="L48" s="292">
        <v>231</v>
      </c>
      <c r="M48" s="292">
        <v>104</v>
      </c>
      <c r="N48" s="292">
        <v>855</v>
      </c>
      <c r="O48" s="292">
        <v>4464</v>
      </c>
      <c r="P48" s="292">
        <v>632</v>
      </c>
      <c r="Q48" s="81" t="s">
        <v>369</v>
      </c>
      <c r="R48" s="169"/>
      <c r="T48" s="86"/>
      <c r="U48" s="86"/>
    </row>
    <row r="49" spans="1:21" s="85" customFormat="1" ht="15.75" customHeight="1">
      <c r="A49" s="84" t="s">
        <v>370</v>
      </c>
      <c r="B49" s="310" t="s">
        <v>235</v>
      </c>
      <c r="C49" s="291">
        <v>21115</v>
      </c>
      <c r="D49" s="292">
        <v>219</v>
      </c>
      <c r="E49" s="292">
        <v>4869</v>
      </c>
      <c r="F49" s="292">
        <v>4470</v>
      </c>
      <c r="G49" s="292">
        <v>4236</v>
      </c>
      <c r="H49" s="292">
        <v>399</v>
      </c>
      <c r="I49" s="292">
        <v>16027</v>
      </c>
      <c r="J49" s="292">
        <v>4433</v>
      </c>
      <c r="K49" s="292">
        <v>76</v>
      </c>
      <c r="L49" s="292">
        <v>413</v>
      </c>
      <c r="M49" s="292">
        <v>70</v>
      </c>
      <c r="N49" s="292">
        <v>1897</v>
      </c>
      <c r="O49" s="292">
        <v>7834</v>
      </c>
      <c r="P49" s="292">
        <v>1304</v>
      </c>
      <c r="Q49" s="81" t="s">
        <v>370</v>
      </c>
      <c r="R49" s="169"/>
      <c r="T49" s="86"/>
      <c r="U49" s="86"/>
    </row>
    <row r="50" spans="1:21" s="85" customFormat="1" ht="22.5" customHeight="1">
      <c r="A50" s="84" t="s">
        <v>371</v>
      </c>
      <c r="B50" s="310" t="s">
        <v>236</v>
      </c>
      <c r="C50" s="224">
        <v>22540</v>
      </c>
      <c r="D50" s="223">
        <v>310</v>
      </c>
      <c r="E50" s="223">
        <v>4939</v>
      </c>
      <c r="F50" s="223">
        <v>4560</v>
      </c>
      <c r="G50" s="223">
        <v>4341</v>
      </c>
      <c r="H50" s="223">
        <v>379</v>
      </c>
      <c r="I50" s="223">
        <v>17279</v>
      </c>
      <c r="J50" s="223">
        <v>5751</v>
      </c>
      <c r="K50" s="223">
        <v>206</v>
      </c>
      <c r="L50" s="223">
        <v>414</v>
      </c>
      <c r="M50" s="223">
        <v>137</v>
      </c>
      <c r="N50" s="223">
        <v>2027</v>
      </c>
      <c r="O50" s="223">
        <v>8000</v>
      </c>
      <c r="P50" s="223">
        <v>744</v>
      </c>
      <c r="Q50" s="81" t="s">
        <v>371</v>
      </c>
      <c r="R50" s="169"/>
      <c r="T50" s="86"/>
      <c r="U50" s="86"/>
    </row>
    <row r="51" spans="1:21" s="85" customFormat="1" ht="15.75" customHeight="1">
      <c r="A51" s="84" t="s">
        <v>372</v>
      </c>
      <c r="B51" s="310" t="s">
        <v>237</v>
      </c>
      <c r="C51" s="291">
        <v>9972</v>
      </c>
      <c r="D51" s="292">
        <v>291</v>
      </c>
      <c r="E51" s="292">
        <v>2647</v>
      </c>
      <c r="F51" s="292">
        <v>2411</v>
      </c>
      <c r="G51" s="292">
        <v>2349</v>
      </c>
      <c r="H51" s="292">
        <v>236</v>
      </c>
      <c r="I51" s="292">
        <v>7034</v>
      </c>
      <c r="J51" s="292">
        <v>1988</v>
      </c>
      <c r="K51" s="292">
        <v>98</v>
      </c>
      <c r="L51" s="292">
        <v>108</v>
      </c>
      <c r="M51" s="292">
        <v>51</v>
      </c>
      <c r="N51" s="292">
        <v>803</v>
      </c>
      <c r="O51" s="292">
        <v>3451</v>
      </c>
      <c r="P51" s="292">
        <v>535</v>
      </c>
      <c r="Q51" s="81" t="s">
        <v>372</v>
      </c>
      <c r="R51" s="169"/>
      <c r="T51" s="86"/>
      <c r="U51" s="86"/>
    </row>
    <row r="52" spans="1:21" s="85" customFormat="1" ht="15.75" customHeight="1">
      <c r="A52" s="84" t="s">
        <v>373</v>
      </c>
      <c r="B52" s="310" t="s">
        <v>238</v>
      </c>
      <c r="C52" s="291">
        <v>9662</v>
      </c>
      <c r="D52" s="292">
        <v>275</v>
      </c>
      <c r="E52" s="292">
        <v>2506</v>
      </c>
      <c r="F52" s="292">
        <v>2319</v>
      </c>
      <c r="G52" s="292">
        <v>2261</v>
      </c>
      <c r="H52" s="292">
        <v>187</v>
      </c>
      <c r="I52" s="292">
        <v>6881</v>
      </c>
      <c r="J52" s="292">
        <v>1787</v>
      </c>
      <c r="K52" s="292">
        <v>26</v>
      </c>
      <c r="L52" s="292">
        <v>154</v>
      </c>
      <c r="M52" s="292">
        <v>37</v>
      </c>
      <c r="N52" s="292">
        <v>717</v>
      </c>
      <c r="O52" s="292">
        <v>3856</v>
      </c>
      <c r="P52" s="292">
        <v>304</v>
      </c>
      <c r="Q52" s="81" t="s">
        <v>373</v>
      </c>
      <c r="R52" s="169"/>
      <c r="T52" s="86"/>
      <c r="U52" s="86"/>
    </row>
    <row r="53" spans="1:21" s="85" customFormat="1" ht="15.75" customHeight="1">
      <c r="A53" s="84" t="s">
        <v>374</v>
      </c>
      <c r="B53" s="310" t="s">
        <v>239</v>
      </c>
      <c r="C53" s="291">
        <v>16354</v>
      </c>
      <c r="D53" s="292">
        <v>177</v>
      </c>
      <c r="E53" s="292">
        <v>4006</v>
      </c>
      <c r="F53" s="292">
        <v>3708</v>
      </c>
      <c r="G53" s="292">
        <v>3560</v>
      </c>
      <c r="H53" s="292">
        <v>298</v>
      </c>
      <c r="I53" s="292">
        <v>12171</v>
      </c>
      <c r="J53" s="292">
        <v>3496</v>
      </c>
      <c r="K53" s="292">
        <v>315</v>
      </c>
      <c r="L53" s="292">
        <v>293</v>
      </c>
      <c r="M53" s="292">
        <v>121</v>
      </c>
      <c r="N53" s="292">
        <v>1297</v>
      </c>
      <c r="O53" s="292">
        <v>6095</v>
      </c>
      <c r="P53" s="292">
        <v>554</v>
      </c>
      <c r="Q53" s="81" t="s">
        <v>374</v>
      </c>
      <c r="R53" s="169"/>
      <c r="T53" s="86"/>
      <c r="U53" s="86"/>
    </row>
    <row r="54" spans="1:21" s="85" customFormat="1" ht="15.75" customHeight="1">
      <c r="A54" s="84" t="s">
        <v>375</v>
      </c>
      <c r="B54" s="310" t="s">
        <v>240</v>
      </c>
      <c r="C54" s="291">
        <v>11666</v>
      </c>
      <c r="D54" s="292">
        <v>239</v>
      </c>
      <c r="E54" s="292">
        <v>1914</v>
      </c>
      <c r="F54" s="292">
        <v>1633</v>
      </c>
      <c r="G54" s="292">
        <v>1569</v>
      </c>
      <c r="H54" s="292">
        <v>281</v>
      </c>
      <c r="I54" s="292">
        <v>9513</v>
      </c>
      <c r="J54" s="292">
        <v>2626</v>
      </c>
      <c r="K54" s="292">
        <v>19</v>
      </c>
      <c r="L54" s="292">
        <v>81</v>
      </c>
      <c r="M54" s="292">
        <v>79</v>
      </c>
      <c r="N54" s="292">
        <v>804</v>
      </c>
      <c r="O54" s="292">
        <v>5531</v>
      </c>
      <c r="P54" s="292">
        <v>373</v>
      </c>
      <c r="Q54" s="81" t="s">
        <v>375</v>
      </c>
      <c r="R54" s="169"/>
      <c r="T54" s="86"/>
      <c r="U54" s="86"/>
    </row>
    <row r="55" spans="1:21" s="85" customFormat="1" ht="15.75" customHeight="1">
      <c r="A55" s="84" t="s">
        <v>376</v>
      </c>
      <c r="B55" s="310" t="s">
        <v>241</v>
      </c>
      <c r="C55" s="291">
        <v>10125</v>
      </c>
      <c r="D55" s="292">
        <v>89</v>
      </c>
      <c r="E55" s="292">
        <v>3184</v>
      </c>
      <c r="F55" s="292">
        <v>3047</v>
      </c>
      <c r="G55" s="292">
        <v>2970</v>
      </c>
      <c r="H55" s="292">
        <v>137</v>
      </c>
      <c r="I55" s="292">
        <v>6852</v>
      </c>
      <c r="J55" s="292">
        <v>1665</v>
      </c>
      <c r="K55" s="292">
        <v>26</v>
      </c>
      <c r="L55" s="292">
        <v>224</v>
      </c>
      <c r="M55" s="292">
        <v>44</v>
      </c>
      <c r="N55" s="292">
        <v>1009</v>
      </c>
      <c r="O55" s="292">
        <v>3678</v>
      </c>
      <c r="P55" s="292">
        <v>206</v>
      </c>
      <c r="Q55" s="81" t="s">
        <v>376</v>
      </c>
      <c r="R55" s="169"/>
      <c r="T55" s="86"/>
      <c r="U55" s="86"/>
    </row>
    <row r="56" spans="1:21" s="85" customFormat="1" ht="22.5" customHeight="1">
      <c r="A56" s="84" t="s">
        <v>377</v>
      </c>
      <c r="B56" s="310" t="s">
        <v>242</v>
      </c>
      <c r="C56" s="224">
        <v>18137</v>
      </c>
      <c r="D56" s="223">
        <v>251</v>
      </c>
      <c r="E56" s="223">
        <v>3906</v>
      </c>
      <c r="F56" s="223">
        <v>3594</v>
      </c>
      <c r="G56" s="223">
        <v>3386</v>
      </c>
      <c r="H56" s="223">
        <v>312</v>
      </c>
      <c r="I56" s="223">
        <v>13980</v>
      </c>
      <c r="J56" s="223">
        <v>3534</v>
      </c>
      <c r="K56" s="223">
        <v>80</v>
      </c>
      <c r="L56" s="223">
        <v>420</v>
      </c>
      <c r="M56" s="223">
        <v>99</v>
      </c>
      <c r="N56" s="223">
        <v>1458</v>
      </c>
      <c r="O56" s="223">
        <v>7500</v>
      </c>
      <c r="P56" s="223">
        <v>889</v>
      </c>
      <c r="Q56" s="81" t="s">
        <v>377</v>
      </c>
      <c r="R56" s="169"/>
      <c r="T56" s="86"/>
      <c r="U56" s="86"/>
    </row>
    <row r="57" spans="1:21" s="85" customFormat="1" ht="15.75" customHeight="1">
      <c r="A57" s="84" t="s">
        <v>378</v>
      </c>
      <c r="B57" s="310" t="s">
        <v>243</v>
      </c>
      <c r="C57" s="291">
        <v>11948</v>
      </c>
      <c r="D57" s="292">
        <v>456</v>
      </c>
      <c r="E57" s="292">
        <v>2633</v>
      </c>
      <c r="F57" s="292">
        <v>2369</v>
      </c>
      <c r="G57" s="292">
        <v>2264</v>
      </c>
      <c r="H57" s="292">
        <v>264</v>
      </c>
      <c r="I57" s="292">
        <v>8859</v>
      </c>
      <c r="J57" s="292">
        <v>2852</v>
      </c>
      <c r="K57" s="292">
        <v>11</v>
      </c>
      <c r="L57" s="292">
        <v>185</v>
      </c>
      <c r="M57" s="292">
        <v>49</v>
      </c>
      <c r="N57" s="292">
        <v>853</v>
      </c>
      <c r="O57" s="292">
        <v>4535</v>
      </c>
      <c r="P57" s="292">
        <v>374</v>
      </c>
      <c r="Q57" s="81" t="s">
        <v>378</v>
      </c>
      <c r="R57" s="169"/>
      <c r="T57" s="86"/>
      <c r="U57" s="86"/>
    </row>
    <row r="58" spans="1:21" s="85" customFormat="1" ht="15.75" customHeight="1">
      <c r="A58" s="84" t="s">
        <v>379</v>
      </c>
      <c r="B58" s="310" t="s">
        <v>244</v>
      </c>
      <c r="C58" s="291">
        <v>13876</v>
      </c>
      <c r="D58" s="292">
        <v>598</v>
      </c>
      <c r="E58" s="292">
        <v>3765</v>
      </c>
      <c r="F58" s="292">
        <v>3494</v>
      </c>
      <c r="G58" s="292">
        <v>3409</v>
      </c>
      <c r="H58" s="292">
        <v>271</v>
      </c>
      <c r="I58" s="292">
        <v>9513</v>
      </c>
      <c r="J58" s="292">
        <v>2448</v>
      </c>
      <c r="K58" s="292">
        <v>21</v>
      </c>
      <c r="L58" s="292">
        <v>335</v>
      </c>
      <c r="M58" s="292">
        <v>69</v>
      </c>
      <c r="N58" s="292">
        <v>1021</v>
      </c>
      <c r="O58" s="292">
        <v>5093</v>
      </c>
      <c r="P58" s="292">
        <v>526</v>
      </c>
      <c r="Q58" s="81" t="s">
        <v>379</v>
      </c>
      <c r="R58" s="169"/>
      <c r="T58" s="86"/>
      <c r="U58" s="86"/>
    </row>
    <row r="59" spans="1:21" s="85" customFormat="1" ht="15.75" customHeight="1">
      <c r="A59" s="84" t="s">
        <v>380</v>
      </c>
      <c r="B59" s="310" t="s">
        <v>245</v>
      </c>
      <c r="C59" s="291">
        <v>13804</v>
      </c>
      <c r="D59" s="292">
        <v>363</v>
      </c>
      <c r="E59" s="292">
        <v>3033</v>
      </c>
      <c r="F59" s="292">
        <v>2580</v>
      </c>
      <c r="G59" s="292">
        <v>2461</v>
      </c>
      <c r="H59" s="292">
        <v>453</v>
      </c>
      <c r="I59" s="292">
        <v>10408</v>
      </c>
      <c r="J59" s="292">
        <v>3042</v>
      </c>
      <c r="K59" s="292">
        <v>59</v>
      </c>
      <c r="L59" s="292">
        <v>191</v>
      </c>
      <c r="M59" s="292">
        <v>78</v>
      </c>
      <c r="N59" s="292">
        <v>892</v>
      </c>
      <c r="O59" s="292">
        <v>5674</v>
      </c>
      <c r="P59" s="292">
        <v>472</v>
      </c>
      <c r="Q59" s="81" t="s">
        <v>380</v>
      </c>
      <c r="R59" s="169"/>
      <c r="T59" s="86"/>
      <c r="U59" s="86"/>
    </row>
    <row r="60" spans="1:21" s="85" customFormat="1" ht="15.75" customHeight="1">
      <c r="A60" s="84" t="s">
        <v>381</v>
      </c>
      <c r="B60" s="310" t="s">
        <v>246</v>
      </c>
      <c r="C60" s="291">
        <v>13378</v>
      </c>
      <c r="D60" s="292">
        <v>245</v>
      </c>
      <c r="E60" s="292">
        <v>2581</v>
      </c>
      <c r="F60" s="292">
        <v>2331</v>
      </c>
      <c r="G60" s="292">
        <v>2177</v>
      </c>
      <c r="H60" s="292">
        <v>250</v>
      </c>
      <c r="I60" s="292">
        <v>10552</v>
      </c>
      <c r="J60" s="292">
        <v>3009</v>
      </c>
      <c r="K60" s="292">
        <v>55</v>
      </c>
      <c r="L60" s="292">
        <v>313</v>
      </c>
      <c r="M60" s="292">
        <v>110</v>
      </c>
      <c r="N60" s="292">
        <v>991</v>
      </c>
      <c r="O60" s="292">
        <v>5597</v>
      </c>
      <c r="P60" s="292">
        <v>477</v>
      </c>
      <c r="Q60" s="81" t="s">
        <v>381</v>
      </c>
      <c r="R60" s="169"/>
      <c r="T60" s="86"/>
      <c r="U60" s="86"/>
    </row>
    <row r="61" spans="1:21" s="30" customFormat="1" ht="21.75" customHeight="1">
      <c r="A61" s="42">
        <v>16</v>
      </c>
      <c r="B61" s="159" t="s">
        <v>216</v>
      </c>
      <c r="C61" s="77">
        <v>385135</v>
      </c>
      <c r="D61" s="293">
        <v>4871</v>
      </c>
      <c r="E61" s="293">
        <v>67360</v>
      </c>
      <c r="F61" s="293">
        <v>60868</v>
      </c>
      <c r="G61" s="293">
        <v>57238</v>
      </c>
      <c r="H61" s="293">
        <v>6492</v>
      </c>
      <c r="I61" s="293">
        <v>312888</v>
      </c>
      <c r="J61" s="293">
        <v>77662</v>
      </c>
      <c r="K61" s="293">
        <v>5441</v>
      </c>
      <c r="L61" s="293">
        <v>9067</v>
      </c>
      <c r="M61" s="293">
        <v>3251</v>
      </c>
      <c r="N61" s="293">
        <v>41719</v>
      </c>
      <c r="O61" s="293">
        <v>156263</v>
      </c>
      <c r="P61" s="293">
        <v>19485</v>
      </c>
      <c r="Q61" s="202">
        <v>16</v>
      </c>
      <c r="R61" s="174"/>
      <c r="T61" s="203"/>
      <c r="U61" s="203"/>
    </row>
    <row r="62" spans="3:8" ht="12.75">
      <c r="C62" s="22"/>
      <c r="D62" s="22"/>
      <c r="E62" s="22"/>
      <c r="F62" s="22"/>
      <c r="G62" s="22"/>
      <c r="H62" s="87"/>
    </row>
    <row r="63" spans="1:8" ht="12.75">
      <c r="A63" s="17" t="s">
        <v>196</v>
      </c>
      <c r="C63" s="22"/>
      <c r="D63" s="22"/>
      <c r="E63" s="22"/>
      <c r="F63" s="22"/>
      <c r="G63" s="22"/>
      <c r="H63" s="87"/>
    </row>
    <row r="64" spans="1:9" ht="26.25" customHeight="1">
      <c r="A64" s="374" t="s">
        <v>415</v>
      </c>
      <c r="B64" s="374"/>
      <c r="C64" s="374"/>
      <c r="D64" s="374"/>
      <c r="E64" s="374"/>
      <c r="F64" s="374"/>
      <c r="G64" s="374"/>
      <c r="H64" s="374"/>
      <c r="I64" s="374"/>
    </row>
    <row r="65" spans="3:8" ht="12.75">
      <c r="C65" s="22"/>
      <c r="D65" s="22"/>
      <c r="E65" s="22"/>
      <c r="F65" s="22"/>
      <c r="G65" s="22"/>
      <c r="H65" s="87"/>
    </row>
    <row r="66" spans="3:8" ht="12.75">
      <c r="C66" s="22"/>
      <c r="D66" s="22"/>
      <c r="E66" s="22"/>
      <c r="F66" s="22"/>
      <c r="G66" s="22"/>
      <c r="H66" s="87"/>
    </row>
    <row r="67" spans="3:8" ht="12.75">
      <c r="C67" s="22"/>
      <c r="D67" s="22"/>
      <c r="E67" s="22"/>
      <c r="F67" s="22"/>
      <c r="G67" s="22"/>
      <c r="H67" s="87"/>
    </row>
    <row r="68" spans="3:8" ht="12.75">
      <c r="C68" s="22"/>
      <c r="D68" s="22"/>
      <c r="E68" s="22"/>
      <c r="F68" s="22"/>
      <c r="G68" s="22"/>
      <c r="H68" s="87"/>
    </row>
    <row r="69" spans="3:8" ht="12.75">
      <c r="C69" s="22"/>
      <c r="D69" s="22"/>
      <c r="E69" s="22"/>
      <c r="F69" s="22"/>
      <c r="G69" s="22"/>
      <c r="H69" s="87"/>
    </row>
    <row r="70" spans="3:8" ht="12.75">
      <c r="C70" s="22"/>
      <c r="D70" s="22"/>
      <c r="E70" s="22"/>
      <c r="F70" s="22"/>
      <c r="G70" s="22"/>
      <c r="H70" s="87"/>
    </row>
    <row r="71" spans="3:8" ht="12.75">
      <c r="C71" s="22"/>
      <c r="D71" s="22"/>
      <c r="E71" s="22"/>
      <c r="F71" s="22"/>
      <c r="G71" s="22"/>
      <c r="H71" s="87"/>
    </row>
    <row r="72" spans="3:8" ht="12.75">
      <c r="C72" s="22"/>
      <c r="D72" s="22"/>
      <c r="E72" s="22"/>
      <c r="F72" s="22"/>
      <c r="G72" s="22"/>
      <c r="H72" s="87"/>
    </row>
    <row r="73" spans="3:8" ht="12.75">
      <c r="C73" s="22"/>
      <c r="D73" s="22"/>
      <c r="E73" s="22"/>
      <c r="F73" s="22"/>
      <c r="G73" s="22"/>
      <c r="H73" s="87"/>
    </row>
    <row r="74" spans="3:8" ht="12.75">
      <c r="C74" s="22"/>
      <c r="D74" s="22"/>
      <c r="E74" s="22"/>
      <c r="F74" s="22"/>
      <c r="G74" s="22"/>
      <c r="H74" s="87"/>
    </row>
    <row r="75" spans="3:8" ht="12.75">
      <c r="C75" s="22"/>
      <c r="D75" s="22"/>
      <c r="E75" s="22"/>
      <c r="F75" s="22"/>
      <c r="G75" s="22"/>
      <c r="H75" s="87"/>
    </row>
    <row r="76" spans="3:8" ht="12.75">
      <c r="C76" s="22"/>
      <c r="D76" s="22"/>
      <c r="E76" s="22"/>
      <c r="F76" s="22"/>
      <c r="G76" s="22"/>
      <c r="H76" s="87"/>
    </row>
    <row r="77" spans="3:8" ht="12.75">
      <c r="C77" s="22"/>
      <c r="D77" s="22"/>
      <c r="E77" s="22"/>
      <c r="F77" s="22"/>
      <c r="G77" s="22"/>
      <c r="H77" s="87"/>
    </row>
    <row r="78" spans="3:8" ht="12.75">
      <c r="C78" s="22"/>
      <c r="D78" s="22"/>
      <c r="E78" s="22"/>
      <c r="F78" s="22"/>
      <c r="G78" s="22"/>
      <c r="H78" s="87"/>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0" customFormat="1" ht="12.75">
      <c r="R126" s="31"/>
    </row>
    <row r="127" s="30" customFormat="1" ht="12.75">
      <c r="R127" s="31"/>
    </row>
    <row r="128" spans="8:17" ht="12.75">
      <c r="H128" s="78"/>
      <c r="I128" s="78"/>
      <c r="J128" s="78"/>
      <c r="K128" s="78"/>
      <c r="L128" s="78"/>
      <c r="M128" s="78"/>
      <c r="N128" s="78"/>
      <c r="O128" s="78"/>
      <c r="P128" s="78"/>
      <c r="Q128" s="78"/>
    </row>
    <row r="129" spans="8:17" ht="12.75">
      <c r="H129" s="78"/>
      <c r="I129" s="78"/>
      <c r="J129" s="78"/>
      <c r="K129" s="78"/>
      <c r="L129" s="78"/>
      <c r="M129" s="78"/>
      <c r="N129" s="78"/>
      <c r="O129" s="78"/>
      <c r="P129" s="78"/>
      <c r="Q129" s="78"/>
    </row>
    <row r="130" spans="9:17" ht="12.75">
      <c r="I130" s="88"/>
      <c r="J130" s="78"/>
      <c r="K130" s="78"/>
      <c r="L130" s="78"/>
      <c r="M130" s="78"/>
      <c r="N130" s="78"/>
      <c r="O130" s="78"/>
      <c r="P130" s="78"/>
      <c r="Q130" s="78"/>
    </row>
    <row r="131" spans="8:17" ht="12.75">
      <c r="H131" s="78"/>
      <c r="I131" s="78"/>
      <c r="J131" s="78"/>
      <c r="K131" s="78"/>
      <c r="L131" s="78"/>
      <c r="M131" s="78"/>
      <c r="N131" s="78"/>
      <c r="O131" s="78"/>
      <c r="P131" s="78"/>
      <c r="Q131" s="78"/>
    </row>
    <row r="132" spans="8:17" ht="12.75">
      <c r="H132" s="78"/>
      <c r="I132" s="78"/>
      <c r="J132" s="78"/>
      <c r="K132" s="78"/>
      <c r="L132" s="78"/>
      <c r="M132" s="78"/>
      <c r="N132" s="78"/>
      <c r="O132" s="78"/>
      <c r="P132" s="78"/>
      <c r="Q132" s="78"/>
    </row>
    <row r="133" spans="8:17" ht="12.75">
      <c r="H133" s="78"/>
      <c r="I133" s="78"/>
      <c r="J133" s="78"/>
      <c r="K133" s="78"/>
      <c r="L133" s="78"/>
      <c r="M133" s="78"/>
      <c r="N133" s="78"/>
      <c r="O133" s="78"/>
      <c r="P133" s="78"/>
      <c r="Q133" s="78"/>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I4:I11"/>
    <mergeCell ref="F5:F11"/>
    <mergeCell ref="M5:M11"/>
    <mergeCell ref="Q3:Q11"/>
    <mergeCell ref="J4:P4"/>
    <mergeCell ref="N5:N11"/>
    <mergeCell ref="O5:O11"/>
    <mergeCell ref="J5:J11"/>
    <mergeCell ref="K5:K11"/>
    <mergeCell ref="L5:L11"/>
    <mergeCell ref="I3:P3"/>
    <mergeCell ref="A64:I64"/>
    <mergeCell ref="A37:H37"/>
    <mergeCell ref="A12:H12"/>
    <mergeCell ref="I12:Q12"/>
    <mergeCell ref="I37:Q37"/>
    <mergeCell ref="P5:P11"/>
    <mergeCell ref="A3:A11"/>
    <mergeCell ref="B3:B11"/>
    <mergeCell ref="G5:G11"/>
    <mergeCell ref="H5:H11"/>
    <mergeCell ref="C3:C11"/>
    <mergeCell ref="D3:H3"/>
    <mergeCell ref="D4:D11"/>
    <mergeCell ref="E4:E11"/>
    <mergeCell ref="F4:H4"/>
  </mergeCells>
  <printOptions/>
  <pageMargins left="0.5905511811023623" right="0.5905511811023623" top="0.7874015748031497" bottom="0.2755905511811024" header="0.31496062992125984" footer="0.15748031496062992"/>
  <pageSetup firstPageNumber="32" useFirstPageNumber="1" fitToWidth="2" fitToHeight="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96" t="s">
        <v>416</v>
      </c>
      <c r="B1" s="396"/>
      <c r="C1" s="396"/>
      <c r="D1" s="396"/>
      <c r="E1" s="396"/>
      <c r="F1" s="396"/>
      <c r="G1" s="9"/>
    </row>
    <row r="2" spans="1:7" ht="15">
      <c r="A2" s="396" t="s">
        <v>694</v>
      </c>
      <c r="B2" s="396"/>
      <c r="C2" s="396"/>
      <c r="D2" s="396"/>
      <c r="E2" s="396"/>
      <c r="F2" s="396"/>
      <c r="G2" s="9"/>
    </row>
    <row r="3" spans="1:7" ht="12.75">
      <c r="A3" s="23"/>
      <c r="B3" s="23"/>
      <c r="C3" s="23"/>
      <c r="D3" s="23"/>
      <c r="E3" s="23"/>
      <c r="F3" s="23"/>
      <c r="G3" s="29"/>
    </row>
    <row r="4" spans="1:7" ht="16.5" customHeight="1">
      <c r="A4" s="471" t="s">
        <v>217</v>
      </c>
      <c r="B4" s="435" t="s">
        <v>171</v>
      </c>
      <c r="C4" s="426" t="s">
        <v>251</v>
      </c>
      <c r="D4" s="426"/>
      <c r="E4" s="426"/>
      <c r="F4" s="427"/>
      <c r="G4" s="204"/>
    </row>
    <row r="5" spans="1:7" ht="15">
      <c r="A5" s="452"/>
      <c r="B5" s="436"/>
      <c r="C5" s="416" t="s">
        <v>254</v>
      </c>
      <c r="D5" s="416" t="s">
        <v>172</v>
      </c>
      <c r="E5" s="416" t="s">
        <v>252</v>
      </c>
      <c r="F5" s="459" t="s">
        <v>253</v>
      </c>
      <c r="G5" s="9"/>
    </row>
    <row r="6" spans="1:7" ht="12.75">
      <c r="A6" s="452"/>
      <c r="B6" s="436"/>
      <c r="C6" s="416"/>
      <c r="D6" s="416"/>
      <c r="E6" s="416"/>
      <c r="F6" s="459"/>
      <c r="G6" s="29"/>
    </row>
    <row r="7" spans="1:7" ht="16.5" customHeight="1">
      <c r="A7" s="433"/>
      <c r="B7" s="437"/>
      <c r="C7" s="423" t="s">
        <v>255</v>
      </c>
      <c r="D7" s="423"/>
      <c r="E7" s="423"/>
      <c r="F7" s="460"/>
      <c r="G7" s="204"/>
    </row>
    <row r="8" spans="1:7" s="206" customFormat="1" ht="51" customHeight="1">
      <c r="A8" s="482" t="s">
        <v>174</v>
      </c>
      <c r="B8" s="482"/>
      <c r="C8" s="482"/>
      <c r="D8" s="482"/>
      <c r="E8" s="482"/>
      <c r="F8" s="482"/>
      <c r="G8" s="205"/>
    </row>
    <row r="9" spans="1:9" ht="15.75" customHeight="1">
      <c r="A9" s="26" t="s">
        <v>224</v>
      </c>
      <c r="B9" s="224">
        <v>105886</v>
      </c>
      <c r="C9" s="223">
        <v>101657</v>
      </c>
      <c r="D9" s="223">
        <v>4220</v>
      </c>
      <c r="E9" s="223">
        <v>78632</v>
      </c>
      <c r="F9" s="223">
        <v>27249</v>
      </c>
      <c r="G9" s="29"/>
      <c r="H9" s="89"/>
      <c r="I9" s="89"/>
    </row>
    <row r="10" spans="1:9" ht="15.75" customHeight="1">
      <c r="A10" s="26" t="s">
        <v>225</v>
      </c>
      <c r="B10" s="224">
        <v>35859</v>
      </c>
      <c r="C10" s="223">
        <v>35133</v>
      </c>
      <c r="D10" s="223">
        <v>722</v>
      </c>
      <c r="E10" s="223">
        <v>25617</v>
      </c>
      <c r="F10" s="223">
        <v>10241</v>
      </c>
      <c r="G10" s="29"/>
      <c r="H10" s="89"/>
      <c r="I10" s="89"/>
    </row>
    <row r="11" spans="1:9" ht="15.75" customHeight="1">
      <c r="A11" s="26" t="s">
        <v>226</v>
      </c>
      <c r="B11" s="224">
        <v>54314</v>
      </c>
      <c r="C11" s="223">
        <v>52153</v>
      </c>
      <c r="D11" s="223">
        <v>2152</v>
      </c>
      <c r="E11" s="223">
        <v>39055</v>
      </c>
      <c r="F11" s="223">
        <v>15253</v>
      </c>
      <c r="G11" s="29"/>
      <c r="H11" s="89"/>
      <c r="I11" s="89"/>
    </row>
    <row r="12" spans="1:9" ht="15.75" customHeight="1">
      <c r="A12" s="26" t="s">
        <v>227</v>
      </c>
      <c r="B12" s="224">
        <v>15686</v>
      </c>
      <c r="C12" s="223">
        <v>15191</v>
      </c>
      <c r="D12" s="223">
        <v>490</v>
      </c>
      <c r="E12" s="223">
        <v>11535</v>
      </c>
      <c r="F12" s="223">
        <v>4150</v>
      </c>
      <c r="G12" s="29"/>
      <c r="H12" s="89"/>
      <c r="I12" s="89"/>
    </row>
    <row r="13" spans="1:9" ht="15.75" customHeight="1">
      <c r="A13" s="26" t="s">
        <v>228</v>
      </c>
      <c r="B13" s="224">
        <v>23602</v>
      </c>
      <c r="C13" s="223">
        <v>22631</v>
      </c>
      <c r="D13" s="223">
        <v>963</v>
      </c>
      <c r="E13" s="223">
        <v>16174</v>
      </c>
      <c r="F13" s="223">
        <v>7428</v>
      </c>
      <c r="G13" s="29"/>
      <c r="H13" s="89"/>
      <c r="I13" s="89"/>
    </row>
    <row r="14" spans="1:9" ht="15.75" customHeight="1">
      <c r="A14" s="26" t="s">
        <v>229</v>
      </c>
      <c r="B14" s="224">
        <v>23764</v>
      </c>
      <c r="C14" s="223">
        <v>23113</v>
      </c>
      <c r="D14" s="223">
        <v>646</v>
      </c>
      <c r="E14" s="223">
        <v>17902</v>
      </c>
      <c r="F14" s="223">
        <v>5851</v>
      </c>
      <c r="G14" s="29"/>
      <c r="H14" s="89"/>
      <c r="I14" s="89"/>
    </row>
    <row r="15" spans="1:9" ht="21.75" customHeight="1">
      <c r="A15" s="26" t="s">
        <v>230</v>
      </c>
      <c r="B15" s="224">
        <v>35393</v>
      </c>
      <c r="C15" s="223">
        <v>34399</v>
      </c>
      <c r="D15" s="223">
        <v>990</v>
      </c>
      <c r="E15" s="223">
        <v>26078</v>
      </c>
      <c r="F15" s="223">
        <v>9312</v>
      </c>
      <c r="G15" s="29"/>
      <c r="H15" s="89"/>
      <c r="I15" s="89"/>
    </row>
    <row r="16" spans="1:9" ht="15.75" customHeight="1">
      <c r="A16" s="26" t="s">
        <v>231</v>
      </c>
      <c r="B16" s="224">
        <v>30151</v>
      </c>
      <c r="C16" s="223">
        <v>29434</v>
      </c>
      <c r="D16" s="223">
        <v>715</v>
      </c>
      <c r="E16" s="223">
        <v>21751</v>
      </c>
      <c r="F16" s="223">
        <v>8398</v>
      </c>
      <c r="G16" s="29"/>
      <c r="H16" s="89"/>
      <c r="I16" s="89"/>
    </row>
    <row r="17" spans="1:9" ht="15.75" customHeight="1">
      <c r="A17" s="26" t="s">
        <v>232</v>
      </c>
      <c r="B17" s="224">
        <v>41089</v>
      </c>
      <c r="C17" s="223">
        <v>39743</v>
      </c>
      <c r="D17" s="223">
        <v>1342</v>
      </c>
      <c r="E17" s="223">
        <v>31784</v>
      </c>
      <c r="F17" s="223">
        <v>9305</v>
      </c>
      <c r="G17" s="29"/>
      <c r="H17" s="89"/>
      <c r="I17" s="89"/>
    </row>
    <row r="18" spans="1:9" ht="15.75" customHeight="1">
      <c r="A18" s="26" t="s">
        <v>233</v>
      </c>
      <c r="B18" s="224">
        <v>34715</v>
      </c>
      <c r="C18" s="223">
        <v>33780</v>
      </c>
      <c r="D18" s="223">
        <v>932</v>
      </c>
      <c r="E18" s="223">
        <v>24256</v>
      </c>
      <c r="F18" s="223">
        <v>10458</v>
      </c>
      <c r="G18" s="29"/>
      <c r="H18" s="89"/>
      <c r="I18" s="89"/>
    </row>
    <row r="19" spans="1:9" ht="15.75" customHeight="1">
      <c r="A19" s="26" t="s">
        <v>234</v>
      </c>
      <c r="B19" s="224">
        <v>20451</v>
      </c>
      <c r="C19" s="223">
        <v>20124</v>
      </c>
      <c r="D19" s="223">
        <v>327</v>
      </c>
      <c r="E19" s="223">
        <v>14425</v>
      </c>
      <c r="F19" s="223">
        <v>6025</v>
      </c>
      <c r="G19" s="29"/>
      <c r="H19" s="89"/>
      <c r="I19" s="89"/>
    </row>
    <row r="20" spans="1:9" ht="15.75" customHeight="1">
      <c r="A20" s="26" t="s">
        <v>235</v>
      </c>
      <c r="B20" s="224">
        <v>42742</v>
      </c>
      <c r="C20" s="223">
        <v>41520</v>
      </c>
      <c r="D20" s="223">
        <v>1219</v>
      </c>
      <c r="E20" s="223">
        <v>31944</v>
      </c>
      <c r="F20" s="223">
        <v>10796</v>
      </c>
      <c r="G20" s="29"/>
      <c r="H20" s="89"/>
      <c r="I20" s="89"/>
    </row>
    <row r="21" spans="1:9" ht="21.75" customHeight="1">
      <c r="A21" s="26" t="s">
        <v>236</v>
      </c>
      <c r="B21" s="224">
        <v>47960</v>
      </c>
      <c r="C21" s="223">
        <v>46239</v>
      </c>
      <c r="D21" s="223">
        <v>1718</v>
      </c>
      <c r="E21" s="223">
        <v>37274</v>
      </c>
      <c r="F21" s="223">
        <v>10682</v>
      </c>
      <c r="G21" s="29"/>
      <c r="H21" s="89"/>
      <c r="I21" s="89"/>
    </row>
    <row r="22" spans="1:9" ht="15.75" customHeight="1">
      <c r="A22" s="26" t="s">
        <v>237</v>
      </c>
      <c r="B22" s="224">
        <v>23369</v>
      </c>
      <c r="C22" s="223">
        <v>22870</v>
      </c>
      <c r="D22" s="223">
        <v>496</v>
      </c>
      <c r="E22" s="223">
        <v>18714</v>
      </c>
      <c r="F22" s="223">
        <v>4654</v>
      </c>
      <c r="G22" s="29"/>
      <c r="H22" s="89"/>
      <c r="I22" s="89"/>
    </row>
    <row r="23" spans="1:9" ht="15.75" customHeight="1">
      <c r="A23" s="26" t="s">
        <v>238</v>
      </c>
      <c r="B23" s="224">
        <v>19991</v>
      </c>
      <c r="C23" s="223">
        <v>19362</v>
      </c>
      <c r="D23" s="223">
        <v>627</v>
      </c>
      <c r="E23" s="223">
        <v>15004</v>
      </c>
      <c r="F23" s="223">
        <v>4985</v>
      </c>
      <c r="G23" s="29"/>
      <c r="H23" s="89"/>
      <c r="I23" s="89"/>
    </row>
    <row r="24" spans="1:9" ht="15.75" customHeight="1">
      <c r="A24" s="26" t="s">
        <v>239</v>
      </c>
      <c r="B24" s="224">
        <v>37630</v>
      </c>
      <c r="C24" s="223">
        <v>36418</v>
      </c>
      <c r="D24" s="223">
        <v>1209</v>
      </c>
      <c r="E24" s="223">
        <v>29028</v>
      </c>
      <c r="F24" s="223">
        <v>8599</v>
      </c>
      <c r="G24" s="29"/>
      <c r="H24" s="89"/>
      <c r="I24" s="89"/>
    </row>
    <row r="25" spans="1:9" ht="15.75" customHeight="1">
      <c r="A25" s="26" t="s">
        <v>240</v>
      </c>
      <c r="B25" s="224">
        <v>24815</v>
      </c>
      <c r="C25" s="223">
        <v>23943</v>
      </c>
      <c r="D25" s="223">
        <v>859</v>
      </c>
      <c r="E25" s="223">
        <v>18223</v>
      </c>
      <c r="F25" s="223">
        <v>6591</v>
      </c>
      <c r="G25" s="29"/>
      <c r="H25" s="89"/>
      <c r="I25" s="89"/>
    </row>
    <row r="26" spans="1:9" ht="15.75" customHeight="1">
      <c r="A26" s="26" t="s">
        <v>241</v>
      </c>
      <c r="B26" s="224">
        <v>21028</v>
      </c>
      <c r="C26" s="223">
        <v>20340</v>
      </c>
      <c r="D26" s="223">
        <v>686</v>
      </c>
      <c r="E26" s="223">
        <v>16887</v>
      </c>
      <c r="F26" s="223">
        <v>4140</v>
      </c>
      <c r="G26" s="29"/>
      <c r="H26" s="89"/>
      <c r="I26" s="89"/>
    </row>
    <row r="27" spans="1:9" ht="21.75" customHeight="1">
      <c r="A27" s="26" t="s">
        <v>242</v>
      </c>
      <c r="B27" s="224">
        <v>35867</v>
      </c>
      <c r="C27" s="223">
        <v>35332</v>
      </c>
      <c r="D27" s="223">
        <v>530</v>
      </c>
      <c r="E27" s="223">
        <v>26372</v>
      </c>
      <c r="F27" s="223">
        <v>9491</v>
      </c>
      <c r="G27" s="29"/>
      <c r="H27" s="89"/>
      <c r="I27" s="89"/>
    </row>
    <row r="28" spans="1:9" ht="15.75" customHeight="1">
      <c r="A28" s="26" t="s">
        <v>243</v>
      </c>
      <c r="B28" s="224">
        <v>26119</v>
      </c>
      <c r="C28" s="223">
        <v>25433</v>
      </c>
      <c r="D28" s="223">
        <v>683</v>
      </c>
      <c r="E28" s="223">
        <v>19963</v>
      </c>
      <c r="F28" s="223">
        <v>6156</v>
      </c>
      <c r="G28" s="29"/>
      <c r="H28" s="89"/>
      <c r="I28" s="89"/>
    </row>
    <row r="29" spans="1:9" ht="15.75" customHeight="1">
      <c r="A29" s="26" t="s">
        <v>244</v>
      </c>
      <c r="B29" s="224">
        <v>29924</v>
      </c>
      <c r="C29" s="223">
        <v>29058</v>
      </c>
      <c r="D29" s="223">
        <v>863</v>
      </c>
      <c r="E29" s="223">
        <v>22615</v>
      </c>
      <c r="F29" s="223">
        <v>7307</v>
      </c>
      <c r="G29" s="29"/>
      <c r="H29" s="89"/>
      <c r="I29" s="89"/>
    </row>
    <row r="30" spans="1:9" ht="15.75" customHeight="1">
      <c r="A30" s="26" t="s">
        <v>245</v>
      </c>
      <c r="B30" s="224">
        <v>29662</v>
      </c>
      <c r="C30" s="223">
        <v>29068</v>
      </c>
      <c r="D30" s="223">
        <v>591</v>
      </c>
      <c r="E30" s="223">
        <v>21872</v>
      </c>
      <c r="F30" s="223">
        <v>7783</v>
      </c>
      <c r="G30" s="29"/>
      <c r="H30" s="89"/>
      <c r="I30" s="89"/>
    </row>
    <row r="31" spans="1:9" ht="15.75" customHeight="1">
      <c r="A31" s="26" t="s">
        <v>246</v>
      </c>
      <c r="B31" s="224">
        <v>27125</v>
      </c>
      <c r="C31" s="223">
        <v>26654</v>
      </c>
      <c r="D31" s="223">
        <v>469</v>
      </c>
      <c r="E31" s="223">
        <v>19311</v>
      </c>
      <c r="F31" s="223">
        <v>7814</v>
      </c>
      <c r="G31" s="29"/>
      <c r="H31" s="89"/>
      <c r="I31" s="89"/>
    </row>
    <row r="32" spans="1:9" s="30" customFormat="1" ht="21.75" customHeight="1">
      <c r="A32" s="28" t="s">
        <v>216</v>
      </c>
      <c r="B32" s="97">
        <v>787142</v>
      </c>
      <c r="C32" s="98">
        <v>763595</v>
      </c>
      <c r="D32" s="98">
        <v>23449</v>
      </c>
      <c r="E32" s="98">
        <v>584416</v>
      </c>
      <c r="F32" s="98">
        <v>202668</v>
      </c>
      <c r="G32" s="31"/>
      <c r="H32" s="92"/>
      <c r="I32" s="92"/>
    </row>
    <row r="33" spans="1:7" s="206" customFormat="1" ht="51" customHeight="1">
      <c r="A33" s="482" t="s">
        <v>323</v>
      </c>
      <c r="B33" s="482"/>
      <c r="C33" s="482"/>
      <c r="D33" s="482"/>
      <c r="E33" s="482"/>
      <c r="F33" s="482"/>
      <c r="G33" s="205"/>
    </row>
    <row r="34" spans="1:9" ht="15.75" customHeight="1">
      <c r="A34" s="26" t="s">
        <v>224</v>
      </c>
      <c r="B34" s="224">
        <v>54636</v>
      </c>
      <c r="C34" s="223">
        <v>53098</v>
      </c>
      <c r="D34" s="223">
        <v>1534</v>
      </c>
      <c r="E34" s="223">
        <v>33131</v>
      </c>
      <c r="F34" s="223">
        <v>21502</v>
      </c>
      <c r="G34" s="29"/>
      <c r="H34" s="89"/>
      <c r="I34" s="89"/>
    </row>
    <row r="35" spans="1:9" ht="15.75" customHeight="1">
      <c r="A35" s="26" t="s">
        <v>225</v>
      </c>
      <c r="B35" s="224">
        <v>20002</v>
      </c>
      <c r="C35" s="223">
        <v>19765</v>
      </c>
      <c r="D35" s="223">
        <v>235</v>
      </c>
      <c r="E35" s="223">
        <v>11679</v>
      </c>
      <c r="F35" s="223">
        <v>8323</v>
      </c>
      <c r="G35" s="29"/>
      <c r="H35" s="89"/>
      <c r="I35" s="89"/>
    </row>
    <row r="36" spans="1:9" ht="15.75" customHeight="1">
      <c r="A36" s="26" t="s">
        <v>226</v>
      </c>
      <c r="B36" s="224">
        <v>28130</v>
      </c>
      <c r="C36" s="223">
        <v>27187</v>
      </c>
      <c r="D36" s="223">
        <v>939</v>
      </c>
      <c r="E36" s="223">
        <v>16634</v>
      </c>
      <c r="F36" s="223">
        <v>11493</v>
      </c>
      <c r="G36" s="29"/>
      <c r="H36" s="89"/>
      <c r="I36" s="89"/>
    </row>
    <row r="37" spans="1:9" ht="15.75" customHeight="1">
      <c r="A37" s="26" t="s">
        <v>227</v>
      </c>
      <c r="B37" s="224">
        <v>8747</v>
      </c>
      <c r="C37" s="223">
        <v>8537</v>
      </c>
      <c r="D37" s="223">
        <v>208</v>
      </c>
      <c r="E37" s="223">
        <v>5289</v>
      </c>
      <c r="F37" s="223">
        <v>3457</v>
      </c>
      <c r="G37" s="29"/>
      <c r="H37" s="89"/>
      <c r="I37" s="89"/>
    </row>
    <row r="38" spans="1:9" ht="15.75" customHeight="1">
      <c r="A38" s="26" t="s">
        <v>228</v>
      </c>
      <c r="B38" s="224">
        <v>13401</v>
      </c>
      <c r="C38" s="223">
        <v>13075</v>
      </c>
      <c r="D38" s="223">
        <v>321</v>
      </c>
      <c r="E38" s="223">
        <v>7521</v>
      </c>
      <c r="F38" s="223">
        <v>5880</v>
      </c>
      <c r="G38" s="29"/>
      <c r="H38" s="89"/>
      <c r="I38" s="89"/>
    </row>
    <row r="39" spans="1:9" ht="15.75" customHeight="1">
      <c r="A39" s="26" t="s">
        <v>229</v>
      </c>
      <c r="B39" s="224">
        <v>11101</v>
      </c>
      <c r="C39" s="223">
        <v>10864</v>
      </c>
      <c r="D39" s="223">
        <v>235</v>
      </c>
      <c r="E39" s="223">
        <v>6259</v>
      </c>
      <c r="F39" s="223">
        <v>4839</v>
      </c>
      <c r="G39" s="29"/>
      <c r="H39" s="89"/>
      <c r="I39" s="89"/>
    </row>
    <row r="40" spans="1:9" ht="21.75" customHeight="1">
      <c r="A40" s="26" t="s">
        <v>230</v>
      </c>
      <c r="B40" s="224">
        <v>15359</v>
      </c>
      <c r="C40" s="223">
        <v>15123</v>
      </c>
      <c r="D40" s="223">
        <v>235</v>
      </c>
      <c r="E40" s="223">
        <v>7129</v>
      </c>
      <c r="F40" s="223">
        <v>8228</v>
      </c>
      <c r="G40" s="29"/>
      <c r="H40" s="89"/>
      <c r="I40" s="89"/>
    </row>
    <row r="41" spans="1:9" ht="15.75" customHeight="1">
      <c r="A41" s="26" t="s">
        <v>231</v>
      </c>
      <c r="B41" s="224">
        <v>14169</v>
      </c>
      <c r="C41" s="223">
        <v>13946</v>
      </c>
      <c r="D41" s="223">
        <v>222</v>
      </c>
      <c r="E41" s="223">
        <v>7259</v>
      </c>
      <c r="F41" s="223">
        <v>6908</v>
      </c>
      <c r="G41" s="29"/>
      <c r="H41" s="89"/>
      <c r="I41" s="89"/>
    </row>
    <row r="42" spans="1:9" ht="15.75" customHeight="1">
      <c r="A42" s="26" t="s">
        <v>232</v>
      </c>
      <c r="B42" s="224">
        <v>18299</v>
      </c>
      <c r="C42" s="223">
        <v>17844</v>
      </c>
      <c r="D42" s="223">
        <v>453</v>
      </c>
      <c r="E42" s="223">
        <v>10029</v>
      </c>
      <c r="F42" s="223">
        <v>8270</v>
      </c>
      <c r="G42" s="29"/>
      <c r="H42" s="89"/>
      <c r="I42" s="89"/>
    </row>
    <row r="43" spans="1:9" ht="15.75" customHeight="1">
      <c r="A43" s="26" t="s">
        <v>233</v>
      </c>
      <c r="B43" s="224">
        <v>18044</v>
      </c>
      <c r="C43" s="223">
        <v>17809</v>
      </c>
      <c r="D43" s="223">
        <v>234</v>
      </c>
      <c r="E43" s="223">
        <v>9053</v>
      </c>
      <c r="F43" s="223">
        <v>8991</v>
      </c>
      <c r="G43" s="29"/>
      <c r="H43" s="89"/>
      <c r="I43" s="89"/>
    </row>
    <row r="44" spans="1:9" ht="15.75" customHeight="1">
      <c r="A44" s="26" t="s">
        <v>234</v>
      </c>
      <c r="B44" s="224">
        <v>10670</v>
      </c>
      <c r="C44" s="223">
        <v>10558</v>
      </c>
      <c r="D44" s="223">
        <v>112</v>
      </c>
      <c r="E44" s="223">
        <v>5618</v>
      </c>
      <c r="F44" s="223">
        <v>5052</v>
      </c>
      <c r="G44" s="29"/>
      <c r="H44" s="89"/>
      <c r="I44" s="89"/>
    </row>
    <row r="45" spans="1:9" ht="15.75" customHeight="1">
      <c r="A45" s="26" t="s">
        <v>235</v>
      </c>
      <c r="B45" s="224">
        <v>21115</v>
      </c>
      <c r="C45" s="223">
        <v>20702</v>
      </c>
      <c r="D45" s="223">
        <v>412</v>
      </c>
      <c r="E45" s="223">
        <v>11772</v>
      </c>
      <c r="F45" s="223">
        <v>9342</v>
      </c>
      <c r="G45" s="29"/>
      <c r="H45" s="89"/>
      <c r="I45" s="89"/>
    </row>
    <row r="46" spans="1:9" ht="21.75" customHeight="1">
      <c r="A46" s="26" t="s">
        <v>236</v>
      </c>
      <c r="B46" s="224">
        <v>22540</v>
      </c>
      <c r="C46" s="223">
        <v>21992</v>
      </c>
      <c r="D46" s="223">
        <v>546</v>
      </c>
      <c r="E46" s="223">
        <v>13372</v>
      </c>
      <c r="F46" s="223">
        <v>9166</v>
      </c>
      <c r="G46" s="29"/>
      <c r="H46" s="89"/>
      <c r="I46" s="89"/>
    </row>
    <row r="47" spans="1:9" ht="15.75" customHeight="1">
      <c r="A47" s="26" t="s">
        <v>237</v>
      </c>
      <c r="B47" s="224">
        <v>9972</v>
      </c>
      <c r="C47" s="223">
        <v>9809</v>
      </c>
      <c r="D47" s="223">
        <v>163</v>
      </c>
      <c r="E47" s="223">
        <v>6071</v>
      </c>
      <c r="F47" s="223">
        <v>3901</v>
      </c>
      <c r="G47" s="29"/>
      <c r="H47" s="89"/>
      <c r="I47" s="89"/>
    </row>
    <row r="48" spans="1:9" ht="15.75" customHeight="1">
      <c r="A48" s="26" t="s">
        <v>238</v>
      </c>
      <c r="B48" s="224">
        <v>9662</v>
      </c>
      <c r="C48" s="223">
        <v>9445</v>
      </c>
      <c r="D48" s="223">
        <v>216</v>
      </c>
      <c r="E48" s="223">
        <v>5391</v>
      </c>
      <c r="F48" s="223">
        <v>4270</v>
      </c>
      <c r="G48" s="29"/>
      <c r="H48" s="89"/>
      <c r="I48" s="89"/>
    </row>
    <row r="49" spans="1:9" ht="15.75" customHeight="1">
      <c r="A49" s="26" t="s">
        <v>239</v>
      </c>
      <c r="B49" s="224">
        <v>16354</v>
      </c>
      <c r="C49" s="223">
        <v>15972</v>
      </c>
      <c r="D49" s="223">
        <v>381</v>
      </c>
      <c r="E49" s="223">
        <v>9516</v>
      </c>
      <c r="F49" s="223">
        <v>6837</v>
      </c>
      <c r="G49" s="29"/>
      <c r="H49" s="89"/>
      <c r="I49" s="89"/>
    </row>
    <row r="50" spans="1:9" ht="15.75" customHeight="1">
      <c r="A50" s="26" t="s">
        <v>240</v>
      </c>
      <c r="B50" s="224">
        <v>11666</v>
      </c>
      <c r="C50" s="223">
        <v>11423</v>
      </c>
      <c r="D50" s="223">
        <v>239</v>
      </c>
      <c r="E50" s="223">
        <v>6607</v>
      </c>
      <c r="F50" s="223">
        <v>5059</v>
      </c>
      <c r="G50" s="29"/>
      <c r="H50" s="89"/>
      <c r="I50" s="89"/>
    </row>
    <row r="51" spans="1:9" ht="15.75" customHeight="1">
      <c r="A51" s="26" t="s">
        <v>241</v>
      </c>
      <c r="B51" s="224">
        <v>10125</v>
      </c>
      <c r="C51" s="223">
        <v>9893</v>
      </c>
      <c r="D51" s="223">
        <v>231</v>
      </c>
      <c r="E51" s="223">
        <v>6525</v>
      </c>
      <c r="F51" s="223">
        <v>3600</v>
      </c>
      <c r="G51" s="29"/>
      <c r="H51" s="89"/>
      <c r="I51" s="89"/>
    </row>
    <row r="52" spans="1:9" ht="21.75" customHeight="1">
      <c r="A52" s="26" t="s">
        <v>242</v>
      </c>
      <c r="B52" s="224">
        <v>18137</v>
      </c>
      <c r="C52" s="223">
        <v>17911</v>
      </c>
      <c r="D52" s="223">
        <v>224</v>
      </c>
      <c r="E52" s="223">
        <v>10045</v>
      </c>
      <c r="F52" s="223">
        <v>8091</v>
      </c>
      <c r="G52" s="29"/>
      <c r="H52" s="89"/>
      <c r="I52" s="89"/>
    </row>
    <row r="53" spans="1:9" ht="15.75" customHeight="1">
      <c r="A53" s="26" t="s">
        <v>243</v>
      </c>
      <c r="B53" s="224">
        <v>11948</v>
      </c>
      <c r="C53" s="223">
        <v>11707</v>
      </c>
      <c r="D53" s="223">
        <v>241</v>
      </c>
      <c r="E53" s="223">
        <v>6897</v>
      </c>
      <c r="F53" s="223">
        <v>5051</v>
      </c>
      <c r="G53" s="29"/>
      <c r="H53" s="89"/>
      <c r="I53" s="89"/>
    </row>
    <row r="54" spans="1:9" ht="15.75" customHeight="1">
      <c r="A54" s="26" t="s">
        <v>244</v>
      </c>
      <c r="B54" s="224">
        <v>13876</v>
      </c>
      <c r="C54" s="223">
        <v>13599</v>
      </c>
      <c r="D54" s="223">
        <v>275</v>
      </c>
      <c r="E54" s="223">
        <v>7687</v>
      </c>
      <c r="F54" s="223">
        <v>6188</v>
      </c>
      <c r="G54" s="29"/>
      <c r="H54" s="89"/>
      <c r="I54" s="89"/>
    </row>
    <row r="55" spans="1:9" ht="15.75" customHeight="1">
      <c r="A55" s="26" t="s">
        <v>245</v>
      </c>
      <c r="B55" s="224">
        <v>13804</v>
      </c>
      <c r="C55" s="223">
        <v>13610</v>
      </c>
      <c r="D55" s="223">
        <v>194</v>
      </c>
      <c r="E55" s="223">
        <v>7346</v>
      </c>
      <c r="F55" s="223">
        <v>6457</v>
      </c>
      <c r="G55" s="29"/>
      <c r="H55" s="89"/>
      <c r="I55" s="89"/>
    </row>
    <row r="56" spans="1:9" ht="15.75" customHeight="1">
      <c r="A56" s="26" t="s">
        <v>246</v>
      </c>
      <c r="B56" s="224">
        <v>13378</v>
      </c>
      <c r="C56" s="223">
        <v>13276</v>
      </c>
      <c r="D56" s="223">
        <v>101</v>
      </c>
      <c r="E56" s="223">
        <v>6776</v>
      </c>
      <c r="F56" s="223">
        <v>6602</v>
      </c>
      <c r="G56" s="29"/>
      <c r="H56" s="89"/>
      <c r="I56" s="89"/>
    </row>
    <row r="57" spans="1:9" s="30" customFormat="1" ht="21.75" customHeight="1">
      <c r="A57" s="28" t="s">
        <v>216</v>
      </c>
      <c r="B57" s="97">
        <v>385135</v>
      </c>
      <c r="C57" s="98">
        <v>377145</v>
      </c>
      <c r="D57" s="98">
        <v>7951</v>
      </c>
      <c r="E57" s="98">
        <v>217606</v>
      </c>
      <c r="F57" s="98">
        <v>167507</v>
      </c>
      <c r="G57" s="31"/>
      <c r="H57" s="92"/>
      <c r="I57" s="92"/>
    </row>
    <row r="58" ht="39.75" customHeight="1">
      <c r="A58" s="22" t="s">
        <v>196</v>
      </c>
    </row>
    <row r="59" spans="1:6" ht="18" customHeight="1">
      <c r="A59" s="496" t="s">
        <v>553</v>
      </c>
      <c r="B59" s="496"/>
      <c r="C59" s="496"/>
      <c r="D59" s="496"/>
      <c r="E59" s="496"/>
      <c r="F59" s="496"/>
    </row>
  </sheetData>
  <sheetProtection/>
  <mergeCells count="13">
    <mergeCell ref="E5:E7"/>
    <mergeCell ref="F5:F7"/>
    <mergeCell ref="C7:D7"/>
    <mergeCell ref="A33:F33"/>
    <mergeCell ref="A8:F8"/>
    <mergeCell ref="A59:F59"/>
    <mergeCell ref="A1:F1"/>
    <mergeCell ref="A2:F2"/>
    <mergeCell ref="A4:A7"/>
    <mergeCell ref="B4:B7"/>
    <mergeCell ref="C4:F4"/>
    <mergeCell ref="C5:C6"/>
    <mergeCell ref="D5:D6"/>
  </mergeCells>
  <printOptions/>
  <pageMargins left="0.7874015748031497" right="0.7874015748031497" top="0.7874015748031497" bottom="0.5118110236220472" header="0.31496062992125984" footer="0.31496062992125984"/>
  <pageSetup firstPageNumber="34"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220"/>
  <sheetViews>
    <sheetView zoomScalePageLayoutView="0" workbookViewId="0" topLeftCell="A1">
      <selection activeCell="A3" sqref="A3"/>
    </sheetView>
  </sheetViews>
  <sheetFormatPr defaultColWidth="11.421875" defaultRowHeight="12.75"/>
  <cols>
    <col min="1" max="1" width="6.421875" style="8" customWidth="1"/>
    <col min="2" max="2" width="1.421875" style="8" customWidth="1"/>
    <col min="3" max="3" width="57.421875" style="8" customWidth="1"/>
    <col min="4" max="6" width="12.7109375" style="8" customWidth="1"/>
    <col min="7" max="7" width="13.7109375" style="8" customWidth="1"/>
    <col min="8" max="8" width="12.7109375" style="8" customWidth="1"/>
    <col min="9" max="16384" width="11.421875" style="8" customWidth="1"/>
  </cols>
  <sheetData>
    <row r="1" spans="1:8" s="52" customFormat="1" ht="15">
      <c r="A1" s="396" t="s">
        <v>695</v>
      </c>
      <c r="B1" s="396"/>
      <c r="C1" s="396"/>
      <c r="D1" s="396"/>
      <c r="E1" s="396"/>
      <c r="F1" s="396"/>
      <c r="G1" s="396"/>
      <c r="H1" s="396"/>
    </row>
    <row r="2" spans="1:8" s="52" customFormat="1" ht="15">
      <c r="A2" s="497" t="s">
        <v>588</v>
      </c>
      <c r="B2" s="497"/>
      <c r="C2" s="497"/>
      <c r="D2" s="497"/>
      <c r="E2" s="497"/>
      <c r="F2" s="497"/>
      <c r="G2" s="497"/>
      <c r="H2" s="497"/>
    </row>
    <row r="3" spans="4:8" ht="12.75" customHeight="1">
      <c r="D3" s="11"/>
      <c r="E3" s="11"/>
      <c r="F3" s="11"/>
      <c r="G3" s="11"/>
      <c r="H3" s="11"/>
    </row>
    <row r="4" spans="1:8" ht="17.25" customHeight="1">
      <c r="A4" s="438" t="s">
        <v>589</v>
      </c>
      <c r="B4" s="461" t="s">
        <v>590</v>
      </c>
      <c r="C4" s="384"/>
      <c r="D4" s="435" t="s">
        <v>580</v>
      </c>
      <c r="E4" s="426" t="s">
        <v>581</v>
      </c>
      <c r="F4" s="426"/>
      <c r="G4" s="426"/>
      <c r="H4" s="427"/>
    </row>
    <row r="5" spans="1:8" ht="17.25" customHeight="1">
      <c r="A5" s="439"/>
      <c r="B5" s="462"/>
      <c r="C5" s="386"/>
      <c r="D5" s="436"/>
      <c r="E5" s="428" t="s">
        <v>667</v>
      </c>
      <c r="F5" s="429"/>
      <c r="G5" s="429"/>
      <c r="H5" s="392" t="s">
        <v>668</v>
      </c>
    </row>
    <row r="6" spans="1:8" ht="17.25" customHeight="1">
      <c r="A6" s="439"/>
      <c r="B6" s="462"/>
      <c r="C6" s="386"/>
      <c r="D6" s="436"/>
      <c r="E6" s="416" t="s">
        <v>582</v>
      </c>
      <c r="F6" s="428" t="s">
        <v>583</v>
      </c>
      <c r="G6" s="429"/>
      <c r="H6" s="421"/>
    </row>
    <row r="7" spans="1:8" ht="15" customHeight="1">
      <c r="A7" s="439"/>
      <c r="B7" s="462"/>
      <c r="C7" s="386"/>
      <c r="D7" s="436"/>
      <c r="E7" s="416"/>
      <c r="F7" s="391" t="s">
        <v>676</v>
      </c>
      <c r="G7" s="391" t="s">
        <v>677</v>
      </c>
      <c r="H7" s="421"/>
    </row>
    <row r="8" spans="1:8" ht="15" customHeight="1">
      <c r="A8" s="439"/>
      <c r="B8" s="462"/>
      <c r="C8" s="386"/>
      <c r="D8" s="436"/>
      <c r="E8" s="416"/>
      <c r="F8" s="424"/>
      <c r="G8" s="424"/>
      <c r="H8" s="421"/>
    </row>
    <row r="9" spans="1:8" ht="15" customHeight="1">
      <c r="A9" s="439"/>
      <c r="B9" s="462"/>
      <c r="C9" s="386"/>
      <c r="D9" s="436"/>
      <c r="E9" s="416"/>
      <c r="F9" s="424"/>
      <c r="G9" s="424"/>
      <c r="H9" s="421"/>
    </row>
    <row r="10" spans="1:8" ht="15" customHeight="1">
      <c r="A10" s="440"/>
      <c r="B10" s="450"/>
      <c r="C10" s="388"/>
      <c r="D10" s="437"/>
      <c r="E10" s="423"/>
      <c r="F10" s="425"/>
      <c r="G10" s="425"/>
      <c r="H10" s="422"/>
    </row>
    <row r="11" spans="1:10" s="30" customFormat="1" ht="9.75" customHeight="1">
      <c r="A11" s="8"/>
      <c r="B11" s="8"/>
      <c r="C11" s="38"/>
      <c r="D11" s="282"/>
      <c r="E11" s="93"/>
      <c r="F11" s="27"/>
      <c r="G11" s="27"/>
      <c r="H11" s="27"/>
      <c r="I11" s="93"/>
      <c r="J11" s="27"/>
    </row>
    <row r="12" spans="1:8" ht="12.75">
      <c r="A12" s="474" t="s">
        <v>174</v>
      </c>
      <c r="B12" s="474"/>
      <c r="C12" s="474"/>
      <c r="D12" s="474"/>
      <c r="E12" s="474"/>
      <c r="F12" s="474"/>
      <c r="G12" s="474"/>
      <c r="H12" s="474"/>
    </row>
    <row r="13" spans="1:10" s="30" customFormat="1" ht="9" customHeight="1">
      <c r="A13" s="8"/>
      <c r="B13" s="8"/>
      <c r="C13" s="38"/>
      <c r="D13" s="93"/>
      <c r="E13" s="93"/>
      <c r="F13" s="27"/>
      <c r="G13" s="27"/>
      <c r="H13" s="27"/>
      <c r="I13" s="93"/>
      <c r="J13" s="27"/>
    </row>
    <row r="14" spans="1:12" s="22" customFormat="1" ht="19.5" customHeight="1">
      <c r="A14" s="42">
        <v>1</v>
      </c>
      <c r="B14" s="43" t="s">
        <v>564</v>
      </c>
      <c r="C14" s="294"/>
      <c r="D14" s="284">
        <v>17172</v>
      </c>
      <c r="E14" s="284">
        <v>14447</v>
      </c>
      <c r="F14" s="284">
        <v>13289</v>
      </c>
      <c r="G14" s="284">
        <v>1158</v>
      </c>
      <c r="H14" s="284">
        <v>1509</v>
      </c>
      <c r="I14" s="284"/>
      <c r="J14" s="287"/>
      <c r="K14" s="284"/>
      <c r="L14" s="8"/>
    </row>
    <row r="15" spans="1:12" s="22" customFormat="1" ht="19.5" customHeight="1">
      <c r="A15" s="42">
        <v>2</v>
      </c>
      <c r="B15" s="43" t="s">
        <v>565</v>
      </c>
      <c r="C15" s="294"/>
      <c r="D15" s="284">
        <v>225558</v>
      </c>
      <c r="E15" s="284">
        <v>195987</v>
      </c>
      <c r="F15" s="284">
        <v>180641</v>
      </c>
      <c r="G15" s="284">
        <v>15346</v>
      </c>
      <c r="H15" s="284">
        <v>17467</v>
      </c>
      <c r="I15" s="284"/>
      <c r="J15" s="287"/>
      <c r="K15" s="284"/>
      <c r="L15" s="8"/>
    </row>
    <row r="16" spans="1:12" s="22" customFormat="1" ht="3.75" customHeight="1">
      <c r="A16" s="170"/>
      <c r="B16" s="17"/>
      <c r="C16" s="295"/>
      <c r="D16" s="171"/>
      <c r="E16" s="171"/>
      <c r="F16" s="171"/>
      <c r="G16" s="171"/>
      <c r="H16" s="171"/>
      <c r="I16" s="171"/>
      <c r="J16" s="197"/>
      <c r="K16" s="171"/>
      <c r="L16" s="8"/>
    </row>
    <row r="17" spans="1:11" s="283" customFormat="1" ht="25.5" customHeight="1">
      <c r="A17" s="49">
        <v>21</v>
      </c>
      <c r="B17" s="17"/>
      <c r="C17" s="296" t="s">
        <v>647</v>
      </c>
      <c r="D17" s="171">
        <v>7647</v>
      </c>
      <c r="E17" s="171">
        <v>6857</v>
      </c>
      <c r="F17" s="171">
        <v>6584</v>
      </c>
      <c r="G17" s="171">
        <v>273</v>
      </c>
      <c r="H17" s="171">
        <v>439</v>
      </c>
      <c r="I17" s="171"/>
      <c r="J17" s="197"/>
      <c r="K17" s="171"/>
    </row>
    <row r="18" spans="1:12" s="22" customFormat="1" ht="16.5" customHeight="1">
      <c r="A18" s="170">
        <v>22</v>
      </c>
      <c r="B18" s="17"/>
      <c r="C18" s="295" t="s">
        <v>591</v>
      </c>
      <c r="D18" s="171">
        <v>21535</v>
      </c>
      <c r="E18" s="171">
        <v>18772</v>
      </c>
      <c r="F18" s="171">
        <v>18513</v>
      </c>
      <c r="G18" s="171">
        <v>259</v>
      </c>
      <c r="H18" s="171">
        <v>1736</v>
      </c>
      <c r="I18" s="171"/>
      <c r="J18" s="197"/>
      <c r="K18" s="171"/>
      <c r="L18" s="8"/>
    </row>
    <row r="19" spans="1:12" s="22" customFormat="1" ht="16.5" customHeight="1">
      <c r="A19" s="170">
        <v>23</v>
      </c>
      <c r="B19" s="17"/>
      <c r="C19" s="295" t="s">
        <v>592</v>
      </c>
      <c r="D19" s="171">
        <v>7353</v>
      </c>
      <c r="E19" s="171">
        <v>6178</v>
      </c>
      <c r="F19" s="171">
        <v>5807</v>
      </c>
      <c r="G19" s="171">
        <v>371</v>
      </c>
      <c r="H19" s="171">
        <v>715</v>
      </c>
      <c r="I19" s="171"/>
      <c r="J19" s="197"/>
      <c r="K19" s="171"/>
      <c r="L19" s="8"/>
    </row>
    <row r="20" spans="1:12" s="22" customFormat="1" ht="16.5" customHeight="1">
      <c r="A20" s="170">
        <v>24</v>
      </c>
      <c r="B20" s="17"/>
      <c r="C20" s="295" t="s">
        <v>593</v>
      </c>
      <c r="D20" s="171">
        <v>49519</v>
      </c>
      <c r="E20" s="171">
        <v>43556</v>
      </c>
      <c r="F20" s="171">
        <v>42875</v>
      </c>
      <c r="G20" s="171">
        <v>681</v>
      </c>
      <c r="H20" s="171">
        <v>3845</v>
      </c>
      <c r="I20" s="171"/>
      <c r="J20" s="197"/>
      <c r="K20" s="171"/>
      <c r="L20" s="8"/>
    </row>
    <row r="21" spans="1:12" s="22" customFormat="1" ht="16.5" customHeight="1">
      <c r="A21" s="170">
        <v>25</v>
      </c>
      <c r="B21" s="17"/>
      <c r="C21" s="295" t="s">
        <v>594</v>
      </c>
      <c r="D21" s="171">
        <v>55663</v>
      </c>
      <c r="E21" s="171">
        <v>47465</v>
      </c>
      <c r="F21" s="171">
        <v>45389</v>
      </c>
      <c r="G21" s="171">
        <v>2076</v>
      </c>
      <c r="H21" s="171">
        <v>5497</v>
      </c>
      <c r="I21" s="171"/>
      <c r="J21" s="197"/>
      <c r="K21" s="171"/>
      <c r="L21" s="8"/>
    </row>
    <row r="22" spans="1:12" s="22" customFormat="1" ht="16.5" customHeight="1">
      <c r="A22" s="170">
        <v>26</v>
      </c>
      <c r="B22" s="17"/>
      <c r="C22" s="295" t="s">
        <v>595</v>
      </c>
      <c r="D22" s="171">
        <v>29306</v>
      </c>
      <c r="E22" s="171">
        <v>25454</v>
      </c>
      <c r="F22" s="171">
        <v>23184</v>
      </c>
      <c r="G22" s="171">
        <v>2270</v>
      </c>
      <c r="H22" s="171">
        <v>2444</v>
      </c>
      <c r="I22" s="171"/>
      <c r="J22" s="197"/>
      <c r="K22" s="171"/>
      <c r="L22" s="8"/>
    </row>
    <row r="23" spans="1:12" s="22" customFormat="1" ht="3.75" customHeight="1">
      <c r="A23" s="170"/>
      <c r="B23" s="17"/>
      <c r="C23" s="295"/>
      <c r="D23" s="171"/>
      <c r="E23" s="171"/>
      <c r="F23" s="171"/>
      <c r="G23" s="171"/>
      <c r="H23" s="171"/>
      <c r="I23" s="171"/>
      <c r="J23" s="197"/>
      <c r="K23" s="171"/>
      <c r="L23" s="8"/>
    </row>
    <row r="24" spans="1:11" s="283" customFormat="1" ht="25.5" customHeight="1">
      <c r="A24" s="49">
        <v>27</v>
      </c>
      <c r="B24" s="17"/>
      <c r="C24" s="296" t="s">
        <v>632</v>
      </c>
      <c r="D24" s="171">
        <v>25897</v>
      </c>
      <c r="E24" s="171">
        <v>24519</v>
      </c>
      <c r="F24" s="171">
        <v>15478</v>
      </c>
      <c r="G24" s="171">
        <v>9041</v>
      </c>
      <c r="H24" s="171">
        <v>571</v>
      </c>
      <c r="I24" s="171"/>
      <c r="J24" s="197"/>
      <c r="K24" s="171"/>
    </row>
    <row r="25" spans="1:12" s="22" customFormat="1" ht="16.5" customHeight="1">
      <c r="A25" s="170">
        <v>28</v>
      </c>
      <c r="B25" s="17"/>
      <c r="C25" s="295" t="s">
        <v>596</v>
      </c>
      <c r="D25" s="171">
        <v>5025</v>
      </c>
      <c r="E25" s="171">
        <v>4341</v>
      </c>
      <c r="F25" s="171">
        <v>4261</v>
      </c>
      <c r="G25" s="171">
        <v>80</v>
      </c>
      <c r="H25" s="171">
        <v>259</v>
      </c>
      <c r="I25" s="171"/>
      <c r="J25" s="197"/>
      <c r="K25" s="171"/>
      <c r="L25" s="8"/>
    </row>
    <row r="26" spans="1:12" s="22" customFormat="1" ht="16.5" customHeight="1">
      <c r="A26" s="170">
        <v>29</v>
      </c>
      <c r="B26" s="17"/>
      <c r="C26" s="295" t="s">
        <v>597</v>
      </c>
      <c r="D26" s="171">
        <v>23613</v>
      </c>
      <c r="E26" s="171">
        <v>18845</v>
      </c>
      <c r="F26" s="171">
        <v>18550</v>
      </c>
      <c r="G26" s="171">
        <v>295</v>
      </c>
      <c r="H26" s="171">
        <v>1961</v>
      </c>
      <c r="I26" s="171"/>
      <c r="J26" s="197"/>
      <c r="K26" s="171"/>
      <c r="L26" s="8"/>
    </row>
    <row r="27" spans="1:12" s="22" customFormat="1" ht="19.5" customHeight="1">
      <c r="A27" s="42">
        <v>3</v>
      </c>
      <c r="B27" s="43" t="s">
        <v>566</v>
      </c>
      <c r="C27" s="294"/>
      <c r="D27" s="284">
        <v>61546</v>
      </c>
      <c r="E27" s="284">
        <v>54439</v>
      </c>
      <c r="F27" s="284">
        <v>49538</v>
      </c>
      <c r="G27" s="284">
        <v>4901</v>
      </c>
      <c r="H27" s="284">
        <v>2763</v>
      </c>
      <c r="I27" s="284"/>
      <c r="J27" s="287"/>
      <c r="K27" s="284"/>
      <c r="L27" s="8"/>
    </row>
    <row r="28" spans="1:12" s="22" customFormat="1" ht="16.5" customHeight="1">
      <c r="A28" s="170">
        <v>31</v>
      </c>
      <c r="B28" s="17"/>
      <c r="C28" s="295" t="s">
        <v>598</v>
      </c>
      <c r="D28" s="171">
        <v>6786</v>
      </c>
      <c r="E28" s="171">
        <v>6350</v>
      </c>
      <c r="F28" s="171">
        <v>2938</v>
      </c>
      <c r="G28" s="171">
        <v>3412</v>
      </c>
      <c r="H28" s="171">
        <v>114</v>
      </c>
      <c r="I28" s="171"/>
      <c r="J28" s="197"/>
      <c r="K28" s="171"/>
      <c r="L28" s="8"/>
    </row>
    <row r="29" spans="1:12" s="22" customFormat="1" ht="16.5" customHeight="1">
      <c r="A29" s="170">
        <v>32</v>
      </c>
      <c r="B29" s="17"/>
      <c r="C29" s="295" t="s">
        <v>599</v>
      </c>
      <c r="D29" s="171">
        <v>20340</v>
      </c>
      <c r="E29" s="171">
        <v>17372</v>
      </c>
      <c r="F29" s="171">
        <v>16595</v>
      </c>
      <c r="G29" s="171">
        <v>777</v>
      </c>
      <c r="H29" s="171">
        <v>1072</v>
      </c>
      <c r="I29" s="171"/>
      <c r="J29" s="197"/>
      <c r="K29" s="171"/>
      <c r="L29" s="8"/>
    </row>
    <row r="30" spans="1:12" s="22" customFormat="1" ht="16.5" customHeight="1">
      <c r="A30" s="170">
        <v>33</v>
      </c>
      <c r="B30" s="17"/>
      <c r="C30" s="295" t="s">
        <v>600</v>
      </c>
      <c r="D30" s="171">
        <v>10942</v>
      </c>
      <c r="E30" s="171">
        <v>9575</v>
      </c>
      <c r="F30" s="171">
        <v>9512</v>
      </c>
      <c r="G30" s="171">
        <v>63</v>
      </c>
      <c r="H30" s="171">
        <v>585</v>
      </c>
      <c r="I30" s="171"/>
      <c r="J30" s="197"/>
      <c r="K30" s="171"/>
      <c r="L30" s="8"/>
    </row>
    <row r="31" spans="1:12" s="22" customFormat="1" ht="16.5" customHeight="1">
      <c r="A31" s="170">
        <v>34</v>
      </c>
      <c r="B31" s="17"/>
      <c r="C31" s="295" t="s">
        <v>601</v>
      </c>
      <c r="D31" s="171">
        <v>23478</v>
      </c>
      <c r="E31" s="171">
        <v>21142</v>
      </c>
      <c r="F31" s="171">
        <v>20493</v>
      </c>
      <c r="G31" s="171">
        <v>649</v>
      </c>
      <c r="H31" s="171">
        <v>992</v>
      </c>
      <c r="I31" s="171"/>
      <c r="J31" s="197"/>
      <c r="K31" s="171"/>
      <c r="L31" s="8"/>
    </row>
    <row r="32" spans="1:12" s="22" customFormat="1" ht="19.5" customHeight="1">
      <c r="A32" s="42">
        <v>4</v>
      </c>
      <c r="B32" s="43" t="s">
        <v>567</v>
      </c>
      <c r="C32" s="294"/>
      <c r="D32" s="284">
        <v>18338</v>
      </c>
      <c r="E32" s="284">
        <v>16651</v>
      </c>
      <c r="F32" s="284">
        <v>9225</v>
      </c>
      <c r="G32" s="284">
        <v>7426</v>
      </c>
      <c r="H32" s="284">
        <v>871</v>
      </c>
      <c r="I32" s="284"/>
      <c r="J32" s="287"/>
      <c r="K32" s="284"/>
      <c r="L32" s="8"/>
    </row>
    <row r="33" spans="1:12" s="22" customFormat="1" ht="16.5" customHeight="1">
      <c r="A33" s="170">
        <v>41</v>
      </c>
      <c r="B33" s="17"/>
      <c r="C33" s="295" t="s">
        <v>602</v>
      </c>
      <c r="D33" s="171">
        <v>7090</v>
      </c>
      <c r="E33" s="171">
        <v>6606</v>
      </c>
      <c r="F33" s="171">
        <v>4478</v>
      </c>
      <c r="G33" s="171">
        <v>2128</v>
      </c>
      <c r="H33" s="171">
        <v>268</v>
      </c>
      <c r="I33" s="171"/>
      <c r="J33" s="197"/>
      <c r="K33" s="171"/>
      <c r="L33" s="8"/>
    </row>
    <row r="34" spans="1:12" s="22" customFormat="1" ht="16.5" customHeight="1">
      <c r="A34" s="170">
        <v>42</v>
      </c>
      <c r="B34" s="17"/>
      <c r="C34" s="295" t="s">
        <v>603</v>
      </c>
      <c r="D34" s="171">
        <v>952</v>
      </c>
      <c r="E34" s="171">
        <v>887</v>
      </c>
      <c r="F34" s="171">
        <v>476</v>
      </c>
      <c r="G34" s="171">
        <v>411</v>
      </c>
      <c r="H34" s="171">
        <v>35</v>
      </c>
      <c r="I34" s="171"/>
      <c r="J34" s="197"/>
      <c r="K34" s="171"/>
      <c r="L34" s="8"/>
    </row>
    <row r="35" spans="1:12" s="22" customFormat="1" ht="16.5" customHeight="1">
      <c r="A35" s="170">
        <v>43</v>
      </c>
      <c r="B35" s="17"/>
      <c r="C35" s="295" t="s">
        <v>604</v>
      </c>
      <c r="D35" s="171">
        <v>10296</v>
      </c>
      <c r="E35" s="171">
        <v>9158</v>
      </c>
      <c r="F35" s="171">
        <v>4271</v>
      </c>
      <c r="G35" s="171">
        <v>4887</v>
      </c>
      <c r="H35" s="171">
        <v>568</v>
      </c>
      <c r="I35" s="171"/>
      <c r="J35" s="197"/>
      <c r="K35" s="171"/>
      <c r="L35" s="8"/>
    </row>
    <row r="36" spans="1:12" s="22" customFormat="1" ht="19.5" customHeight="1">
      <c r="A36" s="42">
        <v>5</v>
      </c>
      <c r="B36" s="43" t="s">
        <v>568</v>
      </c>
      <c r="C36" s="294"/>
      <c r="D36" s="284">
        <v>118355</v>
      </c>
      <c r="E36" s="284">
        <v>92843</v>
      </c>
      <c r="F36" s="284">
        <v>90248</v>
      </c>
      <c r="G36" s="284">
        <v>2595</v>
      </c>
      <c r="H36" s="284">
        <v>7495</v>
      </c>
      <c r="I36" s="284"/>
      <c r="J36" s="287"/>
      <c r="K36" s="284"/>
      <c r="L36" s="8"/>
    </row>
    <row r="37" spans="1:12" s="22" customFormat="1" ht="16.5" customHeight="1">
      <c r="A37" s="170">
        <v>51</v>
      </c>
      <c r="B37" s="17"/>
      <c r="C37" s="295" t="s">
        <v>605</v>
      </c>
      <c r="D37" s="171">
        <v>54673</v>
      </c>
      <c r="E37" s="171">
        <v>40406</v>
      </c>
      <c r="F37" s="171">
        <v>39049</v>
      </c>
      <c r="G37" s="171">
        <v>1357</v>
      </c>
      <c r="H37" s="171">
        <v>4561</v>
      </c>
      <c r="I37" s="171"/>
      <c r="J37" s="197"/>
      <c r="K37" s="171"/>
      <c r="L37" s="8"/>
    </row>
    <row r="38" spans="1:12" s="22" customFormat="1" ht="16.5" customHeight="1">
      <c r="A38" s="170">
        <v>52</v>
      </c>
      <c r="B38" s="17"/>
      <c r="C38" s="295" t="s">
        <v>606</v>
      </c>
      <c r="D38" s="171">
        <v>37359</v>
      </c>
      <c r="E38" s="171">
        <v>32616</v>
      </c>
      <c r="F38" s="171">
        <v>32304</v>
      </c>
      <c r="G38" s="171">
        <v>312</v>
      </c>
      <c r="H38" s="171">
        <v>1158</v>
      </c>
      <c r="I38" s="171"/>
      <c r="J38" s="197"/>
      <c r="K38" s="171"/>
      <c r="L38" s="8"/>
    </row>
    <row r="39" spans="1:12" s="22" customFormat="1" ht="16.5" customHeight="1">
      <c r="A39" s="170">
        <v>53</v>
      </c>
      <c r="B39" s="17"/>
      <c r="C39" s="295" t="s">
        <v>607</v>
      </c>
      <c r="D39" s="171">
        <v>7665</v>
      </c>
      <c r="E39" s="171">
        <v>6434</v>
      </c>
      <c r="F39" s="171">
        <v>5680</v>
      </c>
      <c r="G39" s="171">
        <v>754</v>
      </c>
      <c r="H39" s="171">
        <v>333</v>
      </c>
      <c r="I39" s="171"/>
      <c r="J39" s="197"/>
      <c r="K39" s="171"/>
      <c r="L39" s="8"/>
    </row>
    <row r="40" spans="1:12" s="22" customFormat="1" ht="16.5" customHeight="1">
      <c r="A40" s="170">
        <v>54</v>
      </c>
      <c r="B40" s="17"/>
      <c r="C40" s="295" t="s">
        <v>608</v>
      </c>
      <c r="D40" s="171">
        <v>18658</v>
      </c>
      <c r="E40" s="171">
        <v>13387</v>
      </c>
      <c r="F40" s="171">
        <v>13215</v>
      </c>
      <c r="G40" s="171">
        <v>172</v>
      </c>
      <c r="H40" s="171">
        <v>1443</v>
      </c>
      <c r="I40" s="171"/>
      <c r="J40" s="197"/>
      <c r="K40" s="171"/>
      <c r="L40" s="8"/>
    </row>
    <row r="41" spans="1:12" s="22" customFormat="1" ht="7.5" customHeight="1">
      <c r="A41" s="170"/>
      <c r="B41" s="17"/>
      <c r="C41" s="295"/>
      <c r="D41" s="171"/>
      <c r="E41" s="171"/>
      <c r="F41" s="171"/>
      <c r="G41" s="171"/>
      <c r="H41" s="171"/>
      <c r="I41" s="171"/>
      <c r="J41" s="197"/>
      <c r="K41" s="171"/>
      <c r="L41" s="8"/>
    </row>
    <row r="42" spans="1:11" s="22" customFormat="1" ht="26.25" customHeight="1">
      <c r="A42" s="297">
        <v>6</v>
      </c>
      <c r="B42" s="498" t="s">
        <v>609</v>
      </c>
      <c r="C42" s="499"/>
      <c r="D42" s="284">
        <v>89646</v>
      </c>
      <c r="E42" s="284">
        <v>76152</v>
      </c>
      <c r="F42" s="284">
        <v>69857</v>
      </c>
      <c r="G42" s="284">
        <v>6295</v>
      </c>
      <c r="H42" s="284">
        <v>5578</v>
      </c>
      <c r="I42" s="284"/>
      <c r="J42" s="287"/>
      <c r="K42" s="284"/>
    </row>
    <row r="43" spans="1:12" s="22" customFormat="1" ht="16.5" customHeight="1">
      <c r="A43" s="170">
        <v>61</v>
      </c>
      <c r="B43" s="17"/>
      <c r="C43" s="295" t="s">
        <v>610</v>
      </c>
      <c r="D43" s="171">
        <v>18250</v>
      </c>
      <c r="E43" s="171">
        <v>16633</v>
      </c>
      <c r="F43" s="171">
        <v>12494</v>
      </c>
      <c r="G43" s="171">
        <v>4139</v>
      </c>
      <c r="H43" s="171">
        <v>603</v>
      </c>
      <c r="I43" s="171"/>
      <c r="J43" s="197"/>
      <c r="K43" s="171"/>
      <c r="L43" s="8"/>
    </row>
    <row r="44" spans="1:12" s="22" customFormat="1" ht="16.5" customHeight="1">
      <c r="A44" s="170">
        <v>62</v>
      </c>
      <c r="B44" s="17"/>
      <c r="C44" s="295" t="s">
        <v>611</v>
      </c>
      <c r="D44" s="171">
        <v>56067</v>
      </c>
      <c r="E44" s="171">
        <v>47795</v>
      </c>
      <c r="F44" s="171">
        <v>46424</v>
      </c>
      <c r="G44" s="171">
        <v>1371</v>
      </c>
      <c r="H44" s="171">
        <v>3401</v>
      </c>
      <c r="I44" s="171"/>
      <c r="J44" s="197"/>
      <c r="K44" s="171"/>
      <c r="L44" s="8"/>
    </row>
    <row r="45" spans="1:12" s="22" customFormat="1" ht="16.5" customHeight="1">
      <c r="A45" s="170">
        <v>63</v>
      </c>
      <c r="B45" s="17"/>
      <c r="C45" s="295" t="s">
        <v>612</v>
      </c>
      <c r="D45" s="171">
        <v>15329</v>
      </c>
      <c r="E45" s="171">
        <v>11724</v>
      </c>
      <c r="F45" s="171">
        <v>10939</v>
      </c>
      <c r="G45" s="171">
        <v>785</v>
      </c>
      <c r="H45" s="171">
        <v>1574</v>
      </c>
      <c r="I45" s="171"/>
      <c r="J45" s="197"/>
      <c r="K45" s="171"/>
      <c r="L45" s="8"/>
    </row>
    <row r="46" spans="1:12" s="22" customFormat="1" ht="19.5" customHeight="1">
      <c r="A46" s="42">
        <v>7</v>
      </c>
      <c r="B46" s="43" t="s">
        <v>570</v>
      </c>
      <c r="C46" s="294"/>
      <c r="D46" s="284">
        <v>136819</v>
      </c>
      <c r="E46" s="284">
        <v>125877</v>
      </c>
      <c r="F46" s="284">
        <v>94647</v>
      </c>
      <c r="G46" s="284">
        <v>31230</v>
      </c>
      <c r="H46" s="284">
        <v>4728</v>
      </c>
      <c r="I46" s="284"/>
      <c r="J46" s="287"/>
      <c r="K46" s="284"/>
      <c r="L46" s="8"/>
    </row>
    <row r="47" spans="1:11" s="22" customFormat="1" ht="16.5" customHeight="1">
      <c r="A47" s="170">
        <v>71</v>
      </c>
      <c r="B47" s="17"/>
      <c r="C47" s="295" t="s">
        <v>613</v>
      </c>
      <c r="D47" s="171">
        <v>85309</v>
      </c>
      <c r="E47" s="171">
        <v>77199</v>
      </c>
      <c r="F47" s="171">
        <v>58215</v>
      </c>
      <c r="G47" s="171">
        <v>18984</v>
      </c>
      <c r="H47" s="171">
        <v>3111</v>
      </c>
      <c r="I47" s="171"/>
      <c r="J47" s="197"/>
      <c r="K47" s="171"/>
    </row>
    <row r="48" spans="1:12" s="22" customFormat="1" ht="3.75" customHeight="1">
      <c r="A48" s="170"/>
      <c r="B48" s="17"/>
      <c r="C48" s="295"/>
      <c r="D48" s="171"/>
      <c r="E48" s="171"/>
      <c r="F48" s="171"/>
      <c r="G48" s="171"/>
      <c r="H48" s="171"/>
      <c r="I48" s="171"/>
      <c r="J48" s="197"/>
      <c r="K48" s="171"/>
      <c r="L48" s="8"/>
    </row>
    <row r="49" spans="1:11" s="283" customFormat="1" ht="25.5" customHeight="1">
      <c r="A49" s="49">
        <v>72</v>
      </c>
      <c r="B49" s="17"/>
      <c r="C49" s="296" t="s">
        <v>648</v>
      </c>
      <c r="D49" s="171">
        <v>25913</v>
      </c>
      <c r="E49" s="171">
        <v>24344</v>
      </c>
      <c r="F49" s="171">
        <v>18243</v>
      </c>
      <c r="G49" s="171">
        <v>6101</v>
      </c>
      <c r="H49" s="171">
        <v>819</v>
      </c>
      <c r="I49" s="171"/>
      <c r="J49" s="197"/>
      <c r="K49" s="171"/>
    </row>
    <row r="50" spans="1:12" s="22" customFormat="1" ht="16.5" customHeight="1">
      <c r="A50" s="170">
        <v>73</v>
      </c>
      <c r="B50" s="17"/>
      <c r="C50" s="295" t="s">
        <v>614</v>
      </c>
      <c r="D50" s="171">
        <v>25597</v>
      </c>
      <c r="E50" s="171">
        <v>24334</v>
      </c>
      <c r="F50" s="171">
        <v>18189</v>
      </c>
      <c r="G50" s="171">
        <v>6145</v>
      </c>
      <c r="H50" s="171">
        <v>798</v>
      </c>
      <c r="I50" s="171"/>
      <c r="J50" s="197"/>
      <c r="K50" s="171"/>
      <c r="L50" s="8"/>
    </row>
    <row r="51" spans="1:12" s="22" customFormat="1" ht="19.5" customHeight="1">
      <c r="A51" s="42">
        <v>8</v>
      </c>
      <c r="B51" s="43" t="s">
        <v>571</v>
      </c>
      <c r="C51" s="294"/>
      <c r="D51" s="284">
        <v>155591</v>
      </c>
      <c r="E51" s="284">
        <v>144535</v>
      </c>
      <c r="F51" s="284">
        <v>110766</v>
      </c>
      <c r="G51" s="284">
        <v>33769</v>
      </c>
      <c r="H51" s="284">
        <v>6669</v>
      </c>
      <c r="I51" s="284"/>
      <c r="J51" s="287"/>
      <c r="K51" s="284"/>
      <c r="L51" s="8"/>
    </row>
    <row r="52" spans="1:11" s="22" customFormat="1" ht="16.5" customHeight="1">
      <c r="A52" s="170">
        <v>81</v>
      </c>
      <c r="B52" s="17"/>
      <c r="C52" s="295" t="s">
        <v>615</v>
      </c>
      <c r="D52" s="171">
        <v>66645</v>
      </c>
      <c r="E52" s="171">
        <v>62162</v>
      </c>
      <c r="F52" s="171">
        <v>51541</v>
      </c>
      <c r="G52" s="171">
        <v>10621</v>
      </c>
      <c r="H52" s="171">
        <v>2836</v>
      </c>
      <c r="I52" s="171"/>
      <c r="J52" s="197"/>
      <c r="K52" s="171"/>
    </row>
    <row r="53" spans="1:12" s="22" customFormat="1" ht="3.75" customHeight="1">
      <c r="A53" s="170"/>
      <c r="B53" s="17"/>
      <c r="C53" s="295"/>
      <c r="D53" s="171"/>
      <c r="E53" s="171"/>
      <c r="F53" s="171"/>
      <c r="G53" s="171"/>
      <c r="H53" s="171"/>
      <c r="I53" s="171"/>
      <c r="J53" s="197"/>
      <c r="K53" s="171"/>
      <c r="L53" s="8"/>
    </row>
    <row r="54" spans="1:11" s="283" customFormat="1" ht="25.5" customHeight="1">
      <c r="A54" s="49">
        <v>82</v>
      </c>
      <c r="B54" s="17"/>
      <c r="C54" s="296" t="s">
        <v>649</v>
      </c>
      <c r="D54" s="171">
        <v>27021</v>
      </c>
      <c r="E54" s="171">
        <v>23800</v>
      </c>
      <c r="F54" s="171">
        <v>22793</v>
      </c>
      <c r="G54" s="171">
        <v>1007</v>
      </c>
      <c r="H54" s="171">
        <v>1954</v>
      </c>
      <c r="I54" s="171"/>
      <c r="J54" s="197"/>
      <c r="K54" s="171"/>
    </row>
    <row r="55" spans="1:11" s="22" customFormat="1" ht="16.5" customHeight="1">
      <c r="A55" s="170">
        <v>83</v>
      </c>
      <c r="B55" s="17"/>
      <c r="C55" s="295" t="s">
        <v>616</v>
      </c>
      <c r="D55" s="171">
        <v>43044</v>
      </c>
      <c r="E55" s="171">
        <v>40278</v>
      </c>
      <c r="F55" s="171">
        <v>32542</v>
      </c>
      <c r="G55" s="171">
        <v>7736</v>
      </c>
      <c r="H55" s="171">
        <v>1696</v>
      </c>
      <c r="I55" s="171"/>
      <c r="J55" s="197"/>
      <c r="K55" s="171"/>
    </row>
    <row r="56" spans="1:11" s="22" customFormat="1" ht="16.5" customHeight="1">
      <c r="A56" s="170">
        <v>84</v>
      </c>
      <c r="B56" s="17"/>
      <c r="C56" s="295" t="s">
        <v>617</v>
      </c>
      <c r="D56" s="171">
        <v>18881</v>
      </c>
      <c r="E56" s="171">
        <v>18295</v>
      </c>
      <c r="F56" s="171">
        <v>3890</v>
      </c>
      <c r="G56" s="171">
        <v>14405</v>
      </c>
      <c r="H56" s="171">
        <v>183</v>
      </c>
      <c r="I56" s="171"/>
      <c r="J56" s="197"/>
      <c r="K56" s="171"/>
    </row>
    <row r="57" spans="1:12" s="22" customFormat="1" ht="19.5" customHeight="1">
      <c r="A57" s="42">
        <v>9</v>
      </c>
      <c r="B57" s="43" t="s">
        <v>572</v>
      </c>
      <c r="C57" s="294"/>
      <c r="D57" s="284">
        <v>15417</v>
      </c>
      <c r="E57" s="284">
        <v>13252</v>
      </c>
      <c r="F57" s="284">
        <v>8695</v>
      </c>
      <c r="G57" s="284">
        <v>4557</v>
      </c>
      <c r="H57" s="284">
        <v>905</v>
      </c>
      <c r="I57" s="284"/>
      <c r="J57" s="287"/>
      <c r="K57" s="284"/>
      <c r="L57" s="8"/>
    </row>
    <row r="58" spans="1:12" s="22" customFormat="1" ht="4.5" customHeight="1">
      <c r="A58" s="42"/>
      <c r="B58" s="76"/>
      <c r="C58" s="14"/>
      <c r="D58" s="284"/>
      <c r="E58" s="284"/>
      <c r="F58" s="284"/>
      <c r="G58" s="284"/>
      <c r="H58" s="284"/>
      <c r="I58" s="284"/>
      <c r="J58" s="287"/>
      <c r="K58" s="284"/>
      <c r="L58" s="8"/>
    </row>
    <row r="59" spans="1:11" s="283" customFormat="1" ht="25.5" customHeight="1">
      <c r="A59" s="49">
        <v>91</v>
      </c>
      <c r="B59" s="17"/>
      <c r="C59" s="296" t="s">
        <v>650</v>
      </c>
      <c r="D59" s="171">
        <v>1267</v>
      </c>
      <c r="E59" s="171">
        <v>1195</v>
      </c>
      <c r="F59" s="171">
        <v>348</v>
      </c>
      <c r="G59" s="171">
        <v>847</v>
      </c>
      <c r="H59" s="171">
        <v>28</v>
      </c>
      <c r="I59" s="171"/>
      <c r="J59" s="197"/>
      <c r="K59" s="171"/>
    </row>
    <row r="60" spans="1:12" s="22" customFormat="1" ht="3.75" customHeight="1">
      <c r="A60" s="170"/>
      <c r="B60" s="17"/>
      <c r="C60" s="295"/>
      <c r="D60" s="171"/>
      <c r="E60" s="171"/>
      <c r="F60" s="171"/>
      <c r="G60" s="171"/>
      <c r="H60" s="171"/>
      <c r="I60" s="171"/>
      <c r="J60" s="197"/>
      <c r="K60" s="171"/>
      <c r="L60" s="8"/>
    </row>
    <row r="61" spans="1:11" s="283" customFormat="1" ht="25.5" customHeight="1">
      <c r="A61" s="49">
        <v>92</v>
      </c>
      <c r="B61" s="17"/>
      <c r="C61" s="296" t="s">
        <v>651</v>
      </c>
      <c r="D61" s="171">
        <v>9842</v>
      </c>
      <c r="E61" s="171">
        <v>8567</v>
      </c>
      <c r="F61" s="171">
        <v>6244</v>
      </c>
      <c r="G61" s="171">
        <v>2323</v>
      </c>
      <c r="H61" s="171">
        <v>566</v>
      </c>
      <c r="I61" s="171"/>
      <c r="J61" s="197"/>
      <c r="K61" s="171"/>
    </row>
    <row r="62" spans="1:11" s="22" customFormat="1" ht="4.5" customHeight="1">
      <c r="A62" s="49"/>
      <c r="B62" s="17"/>
      <c r="C62" s="296"/>
      <c r="D62" s="171"/>
      <c r="E62" s="171"/>
      <c r="F62" s="171"/>
      <c r="G62" s="171"/>
      <c r="H62" s="171"/>
      <c r="I62" s="171"/>
      <c r="J62" s="197"/>
      <c r="K62" s="171"/>
    </row>
    <row r="63" spans="1:11" s="283" customFormat="1" ht="25.5" customHeight="1">
      <c r="A63" s="49">
        <v>93</v>
      </c>
      <c r="B63" s="17"/>
      <c r="C63" s="296" t="s">
        <v>652</v>
      </c>
      <c r="D63" s="171">
        <v>1499</v>
      </c>
      <c r="E63" s="171">
        <v>1269</v>
      </c>
      <c r="F63" s="171">
        <v>1127</v>
      </c>
      <c r="G63" s="171">
        <v>142</v>
      </c>
      <c r="H63" s="171">
        <v>121</v>
      </c>
      <c r="I63" s="171"/>
      <c r="J63" s="197"/>
      <c r="K63" s="171"/>
    </row>
    <row r="64" spans="1:11" s="22" customFormat="1" ht="16.5" customHeight="1">
      <c r="A64" s="170">
        <v>94</v>
      </c>
      <c r="B64" s="17"/>
      <c r="C64" s="40" t="s">
        <v>618</v>
      </c>
      <c r="D64" s="171">
        <v>2809</v>
      </c>
      <c r="E64" s="171">
        <v>2221</v>
      </c>
      <c r="F64" s="171">
        <v>976</v>
      </c>
      <c r="G64" s="171">
        <v>1245</v>
      </c>
      <c r="H64" s="171">
        <v>190</v>
      </c>
      <c r="I64" s="171"/>
      <c r="J64" s="197"/>
      <c r="K64" s="171"/>
    </row>
    <row r="65" spans="1:12" s="22" customFormat="1" ht="19.5" customHeight="1">
      <c r="A65" s="42"/>
      <c r="B65" s="43" t="s">
        <v>584</v>
      </c>
      <c r="C65" s="294"/>
      <c r="D65" s="284">
        <v>844754</v>
      </c>
      <c r="E65" s="284">
        <v>734803</v>
      </c>
      <c r="F65" s="284">
        <v>627501</v>
      </c>
      <c r="G65" s="284">
        <v>107302</v>
      </c>
      <c r="H65" s="284">
        <v>51253</v>
      </c>
      <c r="I65" s="284"/>
      <c r="J65" s="287"/>
      <c r="K65" s="284"/>
      <c r="L65" s="8"/>
    </row>
    <row r="66" spans="1:8" ht="14.25" customHeight="1">
      <c r="A66" s="48" t="s">
        <v>196</v>
      </c>
      <c r="B66" s="48"/>
      <c r="C66" s="285"/>
      <c r="D66" s="286"/>
      <c r="E66" s="286"/>
      <c r="F66" s="286"/>
      <c r="G66" s="286"/>
      <c r="H66" s="286"/>
    </row>
    <row r="67" spans="1:8" ht="31.5" customHeight="1">
      <c r="A67" s="373" t="s">
        <v>678</v>
      </c>
      <c r="B67" s="373"/>
      <c r="C67" s="373"/>
      <c r="D67" s="373"/>
      <c r="E67" s="373"/>
      <c r="F67" s="373"/>
      <c r="G67" s="373"/>
      <c r="H67" s="373"/>
    </row>
    <row r="68" spans="1:8" s="52" customFormat="1" ht="14.25">
      <c r="A68" s="451" t="s">
        <v>696</v>
      </c>
      <c r="B68" s="451"/>
      <c r="C68" s="451"/>
      <c r="D68" s="451"/>
      <c r="E68" s="451"/>
      <c r="F68" s="451"/>
      <c r="G68" s="451"/>
      <c r="H68" s="451"/>
    </row>
    <row r="69" spans="1:8" s="52" customFormat="1" ht="14.25">
      <c r="A69" s="500" t="s">
        <v>588</v>
      </c>
      <c r="B69" s="500"/>
      <c r="C69" s="500"/>
      <c r="D69" s="500"/>
      <c r="E69" s="500"/>
      <c r="F69" s="500"/>
      <c r="G69" s="500"/>
      <c r="H69" s="500"/>
    </row>
    <row r="70" spans="4:8" ht="12.75" customHeight="1">
      <c r="D70" s="11"/>
      <c r="E70" s="11"/>
      <c r="F70" s="11"/>
      <c r="G70" s="11"/>
      <c r="H70" s="11"/>
    </row>
    <row r="71" spans="1:8" ht="17.25" customHeight="1">
      <c r="A71" s="438" t="s">
        <v>589</v>
      </c>
      <c r="B71" s="461" t="s">
        <v>590</v>
      </c>
      <c r="C71" s="384"/>
      <c r="D71" s="435" t="s">
        <v>580</v>
      </c>
      <c r="E71" s="426" t="s">
        <v>581</v>
      </c>
      <c r="F71" s="426"/>
      <c r="G71" s="426"/>
      <c r="H71" s="427"/>
    </row>
    <row r="72" spans="1:8" ht="17.25" customHeight="1">
      <c r="A72" s="439"/>
      <c r="B72" s="462"/>
      <c r="C72" s="386"/>
      <c r="D72" s="436"/>
      <c r="E72" s="428" t="s">
        <v>667</v>
      </c>
      <c r="F72" s="429"/>
      <c r="G72" s="429"/>
      <c r="H72" s="392" t="s">
        <v>668</v>
      </c>
    </row>
    <row r="73" spans="1:8" ht="17.25" customHeight="1">
      <c r="A73" s="439"/>
      <c r="B73" s="462"/>
      <c r="C73" s="386"/>
      <c r="D73" s="436"/>
      <c r="E73" s="416" t="s">
        <v>582</v>
      </c>
      <c r="F73" s="428" t="s">
        <v>583</v>
      </c>
      <c r="G73" s="429"/>
      <c r="H73" s="421"/>
    </row>
    <row r="74" spans="1:8" ht="15" customHeight="1">
      <c r="A74" s="439"/>
      <c r="B74" s="462"/>
      <c r="C74" s="386"/>
      <c r="D74" s="436"/>
      <c r="E74" s="416"/>
      <c r="F74" s="391" t="s">
        <v>676</v>
      </c>
      <c r="G74" s="391" t="s">
        <v>677</v>
      </c>
      <c r="H74" s="421"/>
    </row>
    <row r="75" spans="1:8" ht="15" customHeight="1">
      <c r="A75" s="439"/>
      <c r="B75" s="462"/>
      <c r="C75" s="386"/>
      <c r="D75" s="436"/>
      <c r="E75" s="416"/>
      <c r="F75" s="424"/>
      <c r="G75" s="424"/>
      <c r="H75" s="421"/>
    </row>
    <row r="76" spans="1:8" ht="15" customHeight="1">
      <c r="A76" s="439"/>
      <c r="B76" s="462"/>
      <c r="C76" s="386"/>
      <c r="D76" s="436"/>
      <c r="E76" s="416"/>
      <c r="F76" s="424"/>
      <c r="G76" s="424"/>
      <c r="H76" s="421"/>
    </row>
    <row r="77" spans="1:8" ht="15" customHeight="1">
      <c r="A77" s="440"/>
      <c r="B77" s="450"/>
      <c r="C77" s="388"/>
      <c r="D77" s="437"/>
      <c r="E77" s="423"/>
      <c r="F77" s="425"/>
      <c r="G77" s="425"/>
      <c r="H77" s="422"/>
    </row>
    <row r="78" spans="1:10" s="30" customFormat="1" ht="9.75" customHeight="1">
      <c r="A78" s="8"/>
      <c r="B78" s="8"/>
      <c r="C78" s="38"/>
      <c r="D78" s="282"/>
      <c r="E78" s="93"/>
      <c r="F78" s="27"/>
      <c r="G78" s="27"/>
      <c r="H78" s="27"/>
      <c r="I78" s="93"/>
      <c r="J78" s="27"/>
    </row>
    <row r="79" spans="1:8" ht="12.75">
      <c r="A79" s="474" t="s">
        <v>306</v>
      </c>
      <c r="B79" s="474"/>
      <c r="C79" s="474"/>
      <c r="D79" s="474"/>
      <c r="E79" s="474"/>
      <c r="F79" s="474"/>
      <c r="G79" s="474"/>
      <c r="H79" s="474"/>
    </row>
    <row r="80" spans="1:10" s="30" customFormat="1" ht="9" customHeight="1">
      <c r="A80" s="8"/>
      <c r="B80" s="8"/>
      <c r="C80" s="38"/>
      <c r="D80" s="93"/>
      <c r="E80" s="93"/>
      <c r="F80" s="27"/>
      <c r="G80" s="27"/>
      <c r="H80" s="27"/>
      <c r="I80" s="93"/>
      <c r="J80" s="27"/>
    </row>
    <row r="81" spans="1:12" s="22" customFormat="1" ht="19.5" customHeight="1">
      <c r="A81" s="42">
        <v>1</v>
      </c>
      <c r="B81" s="43" t="s">
        <v>564</v>
      </c>
      <c r="C81" s="294"/>
      <c r="D81" s="284">
        <v>11347</v>
      </c>
      <c r="E81" s="284">
        <v>9461</v>
      </c>
      <c r="F81" s="284">
        <v>8774</v>
      </c>
      <c r="G81" s="284">
        <v>687</v>
      </c>
      <c r="H81" s="284">
        <v>1062</v>
      </c>
      <c r="I81" s="284"/>
      <c r="J81" s="287"/>
      <c r="K81" s="284"/>
      <c r="L81" s="8"/>
    </row>
    <row r="82" spans="1:12" s="22" customFormat="1" ht="19.5" customHeight="1">
      <c r="A82" s="42">
        <v>2</v>
      </c>
      <c r="B82" s="43" t="s">
        <v>565</v>
      </c>
      <c r="C82" s="294"/>
      <c r="D82" s="284">
        <v>176387</v>
      </c>
      <c r="E82" s="284">
        <v>154421</v>
      </c>
      <c r="F82" s="284">
        <v>141956</v>
      </c>
      <c r="G82" s="284">
        <v>12465</v>
      </c>
      <c r="H82" s="284">
        <v>13425</v>
      </c>
      <c r="I82" s="284"/>
      <c r="J82" s="287"/>
      <c r="K82" s="284"/>
      <c r="L82" s="8"/>
    </row>
    <row r="83" spans="1:12" s="22" customFormat="1" ht="3.75" customHeight="1">
      <c r="A83" s="170"/>
      <c r="B83" s="17"/>
      <c r="C83" s="295"/>
      <c r="D83" s="171"/>
      <c r="E83" s="171"/>
      <c r="F83" s="171"/>
      <c r="G83" s="171"/>
      <c r="H83" s="171"/>
      <c r="I83" s="171"/>
      <c r="J83" s="197"/>
      <c r="K83" s="171"/>
      <c r="L83" s="8"/>
    </row>
    <row r="84" spans="1:11" s="283" customFormat="1" ht="25.5" customHeight="1">
      <c r="A84" s="49">
        <v>21</v>
      </c>
      <c r="B84" s="17"/>
      <c r="C84" s="296" t="s">
        <v>647</v>
      </c>
      <c r="D84" s="171">
        <v>6200</v>
      </c>
      <c r="E84" s="171">
        <v>5547</v>
      </c>
      <c r="F84" s="171">
        <v>5315</v>
      </c>
      <c r="G84" s="171">
        <v>232</v>
      </c>
      <c r="H84" s="171">
        <v>352</v>
      </c>
      <c r="I84" s="171"/>
      <c r="J84" s="197"/>
      <c r="K84" s="171"/>
    </row>
    <row r="85" spans="1:12" s="22" customFormat="1" ht="16.5" customHeight="1">
      <c r="A85" s="170">
        <v>22</v>
      </c>
      <c r="B85" s="17"/>
      <c r="C85" s="295" t="s">
        <v>591</v>
      </c>
      <c r="D85" s="171">
        <v>16901</v>
      </c>
      <c r="E85" s="171">
        <v>14826</v>
      </c>
      <c r="F85" s="171">
        <v>14620</v>
      </c>
      <c r="G85" s="171">
        <v>206</v>
      </c>
      <c r="H85" s="171">
        <v>1310</v>
      </c>
      <c r="I85" s="171"/>
      <c r="J85" s="197"/>
      <c r="K85" s="171"/>
      <c r="L85" s="8"/>
    </row>
    <row r="86" spans="1:12" s="22" customFormat="1" ht="16.5" customHeight="1">
      <c r="A86" s="170">
        <v>23</v>
      </c>
      <c r="B86" s="17"/>
      <c r="C86" s="295" t="s">
        <v>592</v>
      </c>
      <c r="D86" s="171">
        <v>4588</v>
      </c>
      <c r="E86" s="171">
        <v>3941</v>
      </c>
      <c r="F86" s="171">
        <v>3757</v>
      </c>
      <c r="G86" s="171">
        <v>184</v>
      </c>
      <c r="H86" s="171">
        <v>381</v>
      </c>
      <c r="I86" s="171"/>
      <c r="J86" s="197"/>
      <c r="K86" s="171"/>
      <c r="L86" s="8"/>
    </row>
    <row r="87" spans="1:12" s="22" customFormat="1" ht="16.5" customHeight="1">
      <c r="A87" s="170">
        <v>24</v>
      </c>
      <c r="B87" s="17"/>
      <c r="C87" s="295" t="s">
        <v>593</v>
      </c>
      <c r="D87" s="171">
        <v>43982</v>
      </c>
      <c r="E87" s="171">
        <v>38873</v>
      </c>
      <c r="F87" s="171">
        <v>38288</v>
      </c>
      <c r="G87" s="171">
        <v>585</v>
      </c>
      <c r="H87" s="171">
        <v>3318</v>
      </c>
      <c r="I87" s="171"/>
      <c r="J87" s="197"/>
      <c r="K87" s="171"/>
      <c r="L87" s="8"/>
    </row>
    <row r="88" spans="1:12" s="22" customFormat="1" ht="16.5" customHeight="1">
      <c r="A88" s="170">
        <v>25</v>
      </c>
      <c r="B88" s="17"/>
      <c r="C88" s="295" t="s">
        <v>594</v>
      </c>
      <c r="D88" s="171">
        <v>47418</v>
      </c>
      <c r="E88" s="171">
        <v>41002</v>
      </c>
      <c r="F88" s="171">
        <v>39198</v>
      </c>
      <c r="G88" s="171">
        <v>1804</v>
      </c>
      <c r="H88" s="171">
        <v>4275</v>
      </c>
      <c r="I88" s="171"/>
      <c r="J88" s="197"/>
      <c r="K88" s="171"/>
      <c r="L88" s="8"/>
    </row>
    <row r="89" spans="1:12" s="22" customFormat="1" ht="16.5" customHeight="1">
      <c r="A89" s="170">
        <v>26</v>
      </c>
      <c r="B89" s="17"/>
      <c r="C89" s="295" t="s">
        <v>595</v>
      </c>
      <c r="D89" s="171">
        <v>25177</v>
      </c>
      <c r="E89" s="171">
        <v>21814</v>
      </c>
      <c r="F89" s="171">
        <v>19777</v>
      </c>
      <c r="G89" s="171">
        <v>2037</v>
      </c>
      <c r="H89" s="171">
        <v>2230</v>
      </c>
      <c r="I89" s="171"/>
      <c r="J89" s="197"/>
      <c r="K89" s="171"/>
      <c r="L89" s="8"/>
    </row>
    <row r="90" spans="1:12" s="22" customFormat="1" ht="3.75" customHeight="1">
      <c r="A90" s="170"/>
      <c r="B90" s="17"/>
      <c r="C90" s="295"/>
      <c r="D90" s="171"/>
      <c r="E90" s="171"/>
      <c r="F90" s="171"/>
      <c r="G90" s="171"/>
      <c r="H90" s="171"/>
      <c r="I90" s="171"/>
      <c r="J90" s="197"/>
      <c r="K90" s="171"/>
      <c r="L90" s="8"/>
    </row>
    <row r="91" spans="1:11" s="283" customFormat="1" ht="25.5" customHeight="1">
      <c r="A91" s="49">
        <v>27</v>
      </c>
      <c r="B91" s="17"/>
      <c r="C91" s="296" t="s">
        <v>632</v>
      </c>
      <c r="D91" s="171">
        <v>19131</v>
      </c>
      <c r="E91" s="171">
        <v>18152</v>
      </c>
      <c r="F91" s="171">
        <v>10920</v>
      </c>
      <c r="G91" s="171">
        <v>7232</v>
      </c>
      <c r="H91" s="171">
        <v>411</v>
      </c>
      <c r="I91" s="171"/>
      <c r="J91" s="197"/>
      <c r="K91" s="171"/>
    </row>
    <row r="92" spans="1:12" s="22" customFormat="1" ht="16.5" customHeight="1">
      <c r="A92" s="170">
        <v>28</v>
      </c>
      <c r="B92" s="17"/>
      <c r="C92" s="295" t="s">
        <v>596</v>
      </c>
      <c r="D92" s="171">
        <v>1966</v>
      </c>
      <c r="E92" s="171">
        <v>1665</v>
      </c>
      <c r="F92" s="171">
        <v>1635</v>
      </c>
      <c r="G92" s="171">
        <v>30</v>
      </c>
      <c r="H92" s="171">
        <v>115</v>
      </c>
      <c r="I92" s="171"/>
      <c r="J92" s="197"/>
      <c r="K92" s="171"/>
      <c r="L92" s="8"/>
    </row>
    <row r="93" spans="1:12" s="22" customFormat="1" ht="16.5" customHeight="1">
      <c r="A93" s="170">
        <v>29</v>
      </c>
      <c r="B93" s="17"/>
      <c r="C93" s="295" t="s">
        <v>597</v>
      </c>
      <c r="D93" s="171">
        <v>11024</v>
      </c>
      <c r="E93" s="171">
        <v>8601</v>
      </c>
      <c r="F93" s="171">
        <v>8446</v>
      </c>
      <c r="G93" s="171">
        <v>155</v>
      </c>
      <c r="H93" s="171">
        <v>1033</v>
      </c>
      <c r="I93" s="171"/>
      <c r="J93" s="197"/>
      <c r="K93" s="171"/>
      <c r="L93" s="8"/>
    </row>
    <row r="94" spans="1:12" s="22" customFormat="1" ht="19.5" customHeight="1">
      <c r="A94" s="42">
        <v>3</v>
      </c>
      <c r="B94" s="43" t="s">
        <v>566</v>
      </c>
      <c r="C94" s="294"/>
      <c r="D94" s="284">
        <v>58265</v>
      </c>
      <c r="E94" s="284">
        <v>51436</v>
      </c>
      <c r="F94" s="284">
        <v>47997</v>
      </c>
      <c r="G94" s="284">
        <v>3439</v>
      </c>
      <c r="H94" s="284">
        <v>2648</v>
      </c>
      <c r="I94" s="284"/>
      <c r="J94" s="287"/>
      <c r="K94" s="284"/>
      <c r="L94" s="8"/>
    </row>
    <row r="95" spans="1:12" s="22" customFormat="1" ht="16.5" customHeight="1">
      <c r="A95" s="170">
        <v>31</v>
      </c>
      <c r="B95" s="17"/>
      <c r="C95" s="295" t="s">
        <v>598</v>
      </c>
      <c r="D95" s="171">
        <v>5002</v>
      </c>
      <c r="E95" s="171">
        <v>4655</v>
      </c>
      <c r="F95" s="171">
        <v>2378</v>
      </c>
      <c r="G95" s="171">
        <v>2277</v>
      </c>
      <c r="H95" s="171">
        <v>91</v>
      </c>
      <c r="I95" s="171"/>
      <c r="J95" s="197"/>
      <c r="K95" s="171"/>
      <c r="L95" s="8"/>
    </row>
    <row r="96" spans="1:12" s="22" customFormat="1" ht="16.5" customHeight="1">
      <c r="A96" s="170">
        <v>32</v>
      </c>
      <c r="B96" s="17"/>
      <c r="C96" s="295" t="s">
        <v>599</v>
      </c>
      <c r="D96" s="171">
        <v>19994</v>
      </c>
      <c r="E96" s="171">
        <v>17055</v>
      </c>
      <c r="F96" s="171">
        <v>16515</v>
      </c>
      <c r="G96" s="171">
        <v>540</v>
      </c>
      <c r="H96" s="171">
        <v>1061</v>
      </c>
      <c r="I96" s="171"/>
      <c r="J96" s="197"/>
      <c r="K96" s="171"/>
      <c r="L96" s="8"/>
    </row>
    <row r="97" spans="1:12" s="22" customFormat="1" ht="16.5" customHeight="1">
      <c r="A97" s="170">
        <v>33</v>
      </c>
      <c r="B97" s="17"/>
      <c r="C97" s="295" t="s">
        <v>600</v>
      </c>
      <c r="D97" s="171">
        <v>10721</v>
      </c>
      <c r="E97" s="171">
        <v>9390</v>
      </c>
      <c r="F97" s="171">
        <v>9338</v>
      </c>
      <c r="G97" s="171">
        <v>52</v>
      </c>
      <c r="H97" s="171">
        <v>561</v>
      </c>
      <c r="I97" s="171"/>
      <c r="J97" s="197"/>
      <c r="K97" s="171"/>
      <c r="L97" s="8"/>
    </row>
    <row r="98" spans="1:12" s="22" customFormat="1" ht="16.5" customHeight="1">
      <c r="A98" s="170">
        <v>34</v>
      </c>
      <c r="B98" s="17"/>
      <c r="C98" s="295" t="s">
        <v>601</v>
      </c>
      <c r="D98" s="171">
        <v>22548</v>
      </c>
      <c r="E98" s="171">
        <v>20336</v>
      </c>
      <c r="F98" s="171">
        <v>19766</v>
      </c>
      <c r="G98" s="171">
        <v>570</v>
      </c>
      <c r="H98" s="171">
        <v>935</v>
      </c>
      <c r="I98" s="171"/>
      <c r="J98" s="197"/>
      <c r="K98" s="171"/>
      <c r="L98" s="8"/>
    </row>
    <row r="99" spans="1:12" s="22" customFormat="1" ht="19.5" customHeight="1">
      <c r="A99" s="42">
        <v>4</v>
      </c>
      <c r="B99" s="43" t="s">
        <v>567</v>
      </c>
      <c r="C99" s="294"/>
      <c r="D99" s="284">
        <v>12687</v>
      </c>
      <c r="E99" s="284">
        <v>11372</v>
      </c>
      <c r="F99" s="284">
        <v>6090</v>
      </c>
      <c r="G99" s="284">
        <v>5282</v>
      </c>
      <c r="H99" s="284">
        <v>688</v>
      </c>
      <c r="I99" s="284"/>
      <c r="J99" s="287"/>
      <c r="K99" s="284"/>
      <c r="L99" s="8"/>
    </row>
    <row r="100" spans="1:12" s="22" customFormat="1" ht="16.5" customHeight="1">
      <c r="A100" s="170">
        <v>41</v>
      </c>
      <c r="B100" s="17"/>
      <c r="C100" s="295" t="s">
        <v>602</v>
      </c>
      <c r="D100" s="171">
        <v>3340</v>
      </c>
      <c r="E100" s="171">
        <v>3067</v>
      </c>
      <c r="F100" s="171">
        <v>2092</v>
      </c>
      <c r="G100" s="171">
        <v>975</v>
      </c>
      <c r="H100" s="171">
        <v>150</v>
      </c>
      <c r="I100" s="171"/>
      <c r="J100" s="197"/>
      <c r="K100" s="171"/>
      <c r="L100" s="8"/>
    </row>
    <row r="101" spans="1:12" s="22" customFormat="1" ht="16.5" customHeight="1">
      <c r="A101" s="170">
        <v>42</v>
      </c>
      <c r="B101" s="17"/>
      <c r="C101" s="295" t="s">
        <v>603</v>
      </c>
      <c r="D101" s="171">
        <v>704</v>
      </c>
      <c r="E101" s="171">
        <v>648</v>
      </c>
      <c r="F101" s="171">
        <v>369</v>
      </c>
      <c r="G101" s="171">
        <v>279</v>
      </c>
      <c r="H101" s="171">
        <v>30</v>
      </c>
      <c r="I101" s="171"/>
      <c r="J101" s="197"/>
      <c r="K101" s="171"/>
      <c r="L101" s="8"/>
    </row>
    <row r="102" spans="1:12" s="22" customFormat="1" ht="16.5" customHeight="1">
      <c r="A102" s="170">
        <v>43</v>
      </c>
      <c r="B102" s="17"/>
      <c r="C102" s="295" t="s">
        <v>604</v>
      </c>
      <c r="D102" s="171">
        <v>8643</v>
      </c>
      <c r="E102" s="171">
        <v>7657</v>
      </c>
      <c r="F102" s="171">
        <v>3629</v>
      </c>
      <c r="G102" s="171">
        <v>4028</v>
      </c>
      <c r="H102" s="171">
        <v>508</v>
      </c>
      <c r="I102" s="171"/>
      <c r="J102" s="197"/>
      <c r="K102" s="171"/>
      <c r="L102" s="8"/>
    </row>
    <row r="103" spans="1:12" s="22" customFormat="1" ht="19.5" customHeight="1">
      <c r="A103" s="42">
        <v>5</v>
      </c>
      <c r="B103" s="43" t="s">
        <v>568</v>
      </c>
      <c r="C103" s="294"/>
      <c r="D103" s="284">
        <v>80737</v>
      </c>
      <c r="E103" s="284">
        <v>66184</v>
      </c>
      <c r="F103" s="284">
        <v>64395</v>
      </c>
      <c r="G103" s="284">
        <v>1789</v>
      </c>
      <c r="H103" s="284">
        <v>4985</v>
      </c>
      <c r="I103" s="284"/>
      <c r="J103" s="287"/>
      <c r="K103" s="284"/>
      <c r="L103" s="8"/>
    </row>
    <row r="104" spans="1:12" s="22" customFormat="1" ht="16.5" customHeight="1">
      <c r="A104" s="170">
        <v>51</v>
      </c>
      <c r="B104" s="17"/>
      <c r="C104" s="295" t="s">
        <v>605</v>
      </c>
      <c r="D104" s="171">
        <v>35538</v>
      </c>
      <c r="E104" s="171">
        <v>27578</v>
      </c>
      <c r="F104" s="171">
        <v>26716</v>
      </c>
      <c r="G104" s="171">
        <v>862</v>
      </c>
      <c r="H104" s="171">
        <v>3231</v>
      </c>
      <c r="I104" s="171"/>
      <c r="J104" s="197"/>
      <c r="K104" s="171"/>
      <c r="L104" s="8"/>
    </row>
    <row r="105" spans="1:12" s="22" customFormat="1" ht="16.5" customHeight="1">
      <c r="A105" s="170">
        <v>52</v>
      </c>
      <c r="B105" s="17"/>
      <c r="C105" s="295" t="s">
        <v>606</v>
      </c>
      <c r="D105" s="171">
        <v>35843</v>
      </c>
      <c r="E105" s="171">
        <v>31308</v>
      </c>
      <c r="F105" s="171">
        <v>31018</v>
      </c>
      <c r="G105" s="171">
        <v>290</v>
      </c>
      <c r="H105" s="171">
        <v>1097</v>
      </c>
      <c r="I105" s="171"/>
      <c r="J105" s="197"/>
      <c r="K105" s="171"/>
      <c r="L105" s="8"/>
    </row>
    <row r="106" spans="1:12" s="22" customFormat="1" ht="16.5" customHeight="1">
      <c r="A106" s="170">
        <v>53</v>
      </c>
      <c r="B106" s="17"/>
      <c r="C106" s="295" t="s">
        <v>607</v>
      </c>
      <c r="D106" s="171">
        <v>5390</v>
      </c>
      <c r="E106" s="171">
        <v>4584</v>
      </c>
      <c r="F106" s="171">
        <v>3996</v>
      </c>
      <c r="G106" s="171">
        <v>588</v>
      </c>
      <c r="H106" s="171">
        <v>225</v>
      </c>
      <c r="I106" s="171"/>
      <c r="J106" s="197"/>
      <c r="K106" s="171"/>
      <c r="L106" s="8"/>
    </row>
    <row r="107" spans="1:12" s="22" customFormat="1" ht="16.5" customHeight="1">
      <c r="A107" s="170">
        <v>54</v>
      </c>
      <c r="B107" s="17"/>
      <c r="C107" s="295" t="s">
        <v>608</v>
      </c>
      <c r="D107" s="171">
        <v>3966</v>
      </c>
      <c r="E107" s="171">
        <v>2714</v>
      </c>
      <c r="F107" s="171">
        <v>2665</v>
      </c>
      <c r="G107" s="171">
        <v>49</v>
      </c>
      <c r="H107" s="171">
        <v>432</v>
      </c>
      <c r="I107" s="171"/>
      <c r="J107" s="197"/>
      <c r="K107" s="171"/>
      <c r="L107" s="8"/>
    </row>
    <row r="108" spans="1:12" s="22" customFormat="1" ht="7.5" customHeight="1">
      <c r="A108" s="170"/>
      <c r="B108" s="17"/>
      <c r="C108" s="295"/>
      <c r="D108" s="171"/>
      <c r="E108" s="171"/>
      <c r="F108" s="171"/>
      <c r="G108" s="171"/>
      <c r="H108" s="171"/>
      <c r="I108" s="171"/>
      <c r="J108" s="197"/>
      <c r="K108" s="171"/>
      <c r="L108" s="8"/>
    </row>
    <row r="109" spans="1:11" s="22" customFormat="1" ht="26.25" customHeight="1">
      <c r="A109" s="297">
        <v>6</v>
      </c>
      <c r="B109" s="498" t="s">
        <v>609</v>
      </c>
      <c r="C109" s="499"/>
      <c r="D109" s="284">
        <v>26664</v>
      </c>
      <c r="E109" s="284">
        <v>22288</v>
      </c>
      <c r="F109" s="284">
        <v>18767</v>
      </c>
      <c r="G109" s="284">
        <v>3521</v>
      </c>
      <c r="H109" s="284">
        <v>2011</v>
      </c>
      <c r="I109" s="284"/>
      <c r="J109" s="287"/>
      <c r="K109" s="284"/>
    </row>
    <row r="110" spans="1:12" s="22" customFormat="1" ht="16.5" customHeight="1">
      <c r="A110" s="170">
        <v>61</v>
      </c>
      <c r="B110" s="17"/>
      <c r="C110" s="295" t="s">
        <v>610</v>
      </c>
      <c r="D110" s="171">
        <v>10921</v>
      </c>
      <c r="E110" s="171">
        <v>9920</v>
      </c>
      <c r="F110" s="171">
        <v>7271</v>
      </c>
      <c r="G110" s="171">
        <v>2649</v>
      </c>
      <c r="H110" s="171">
        <v>339</v>
      </c>
      <c r="I110" s="171"/>
      <c r="J110" s="197"/>
      <c r="K110" s="171"/>
      <c r="L110" s="8"/>
    </row>
    <row r="111" spans="1:12" s="22" customFormat="1" ht="16.5" customHeight="1">
      <c r="A111" s="170">
        <v>62</v>
      </c>
      <c r="B111" s="17"/>
      <c r="C111" s="295" t="s">
        <v>611</v>
      </c>
      <c r="D111" s="171">
        <v>11962</v>
      </c>
      <c r="E111" s="171">
        <v>9843</v>
      </c>
      <c r="F111" s="171">
        <v>9220</v>
      </c>
      <c r="G111" s="171">
        <v>623</v>
      </c>
      <c r="H111" s="171">
        <v>1118</v>
      </c>
      <c r="I111" s="171"/>
      <c r="J111" s="197"/>
      <c r="K111" s="171"/>
      <c r="L111" s="8"/>
    </row>
    <row r="112" spans="1:12" s="22" customFormat="1" ht="16.5" customHeight="1">
      <c r="A112" s="170">
        <v>63</v>
      </c>
      <c r="B112" s="17"/>
      <c r="C112" s="295" t="s">
        <v>612</v>
      </c>
      <c r="D112" s="171">
        <v>3781</v>
      </c>
      <c r="E112" s="171">
        <v>2525</v>
      </c>
      <c r="F112" s="171">
        <v>2276</v>
      </c>
      <c r="G112" s="171">
        <v>249</v>
      </c>
      <c r="H112" s="171">
        <v>554</v>
      </c>
      <c r="I112" s="171"/>
      <c r="J112" s="197"/>
      <c r="K112" s="171"/>
      <c r="L112" s="8"/>
    </row>
    <row r="113" spans="1:12" s="22" customFormat="1" ht="19.5" customHeight="1">
      <c r="A113" s="42">
        <v>7</v>
      </c>
      <c r="B113" s="43" t="s">
        <v>570</v>
      </c>
      <c r="C113" s="294"/>
      <c r="D113" s="284">
        <v>35439</v>
      </c>
      <c r="E113" s="284">
        <v>31819</v>
      </c>
      <c r="F113" s="284">
        <v>19310</v>
      </c>
      <c r="G113" s="284">
        <v>12509</v>
      </c>
      <c r="H113" s="284">
        <v>1736</v>
      </c>
      <c r="I113" s="284"/>
      <c r="J113" s="287"/>
      <c r="K113" s="284"/>
      <c r="L113" s="8"/>
    </row>
    <row r="114" spans="1:11" s="22" customFormat="1" ht="16.5" customHeight="1">
      <c r="A114" s="170">
        <v>71</v>
      </c>
      <c r="B114" s="17"/>
      <c r="C114" s="295" t="s">
        <v>613</v>
      </c>
      <c r="D114" s="171">
        <v>24448</v>
      </c>
      <c r="E114" s="171">
        <v>21675</v>
      </c>
      <c r="F114" s="171">
        <v>13114</v>
      </c>
      <c r="G114" s="171">
        <v>8561</v>
      </c>
      <c r="H114" s="171">
        <v>1189</v>
      </c>
      <c r="I114" s="171"/>
      <c r="J114" s="197"/>
      <c r="K114" s="171"/>
    </row>
    <row r="115" spans="1:12" s="22" customFormat="1" ht="3.75" customHeight="1">
      <c r="A115" s="170"/>
      <c r="B115" s="17"/>
      <c r="C115" s="295"/>
      <c r="D115" s="171"/>
      <c r="E115" s="171"/>
      <c r="F115" s="171"/>
      <c r="G115" s="171"/>
      <c r="H115" s="171"/>
      <c r="I115" s="171"/>
      <c r="J115" s="197"/>
      <c r="K115" s="171"/>
      <c r="L115" s="8"/>
    </row>
    <row r="116" spans="1:11" s="283" customFormat="1" ht="25.5" customHeight="1">
      <c r="A116" s="49">
        <v>72</v>
      </c>
      <c r="B116" s="17"/>
      <c r="C116" s="296" t="s">
        <v>648</v>
      </c>
      <c r="D116" s="171">
        <v>6401</v>
      </c>
      <c r="E116" s="171">
        <v>5839</v>
      </c>
      <c r="F116" s="171">
        <v>3823</v>
      </c>
      <c r="G116" s="171">
        <v>2016</v>
      </c>
      <c r="H116" s="171">
        <v>348</v>
      </c>
      <c r="I116" s="171"/>
      <c r="J116" s="197"/>
      <c r="K116" s="171"/>
    </row>
    <row r="117" spans="1:12" s="22" customFormat="1" ht="16.5" customHeight="1">
      <c r="A117" s="170">
        <v>73</v>
      </c>
      <c r="B117" s="17"/>
      <c r="C117" s="295" t="s">
        <v>614</v>
      </c>
      <c r="D117" s="171">
        <v>4590</v>
      </c>
      <c r="E117" s="171">
        <v>4305</v>
      </c>
      <c r="F117" s="171">
        <v>2373</v>
      </c>
      <c r="G117" s="171">
        <v>1932</v>
      </c>
      <c r="H117" s="171">
        <v>199</v>
      </c>
      <c r="I117" s="171"/>
      <c r="J117" s="197"/>
      <c r="K117" s="171"/>
      <c r="L117" s="8"/>
    </row>
    <row r="118" spans="1:12" s="22" customFormat="1" ht="19.5" customHeight="1">
      <c r="A118" s="42">
        <v>8</v>
      </c>
      <c r="B118" s="43" t="s">
        <v>571</v>
      </c>
      <c r="C118" s="294"/>
      <c r="D118" s="284">
        <v>27670</v>
      </c>
      <c r="E118" s="284">
        <v>25290</v>
      </c>
      <c r="F118" s="284">
        <v>14257</v>
      </c>
      <c r="G118" s="284">
        <v>11033</v>
      </c>
      <c r="H118" s="284">
        <v>1559</v>
      </c>
      <c r="I118" s="284"/>
      <c r="J118" s="287"/>
      <c r="K118" s="284"/>
      <c r="L118" s="8"/>
    </row>
    <row r="119" spans="1:11" s="22" customFormat="1" ht="16.5" customHeight="1">
      <c r="A119" s="170">
        <v>81</v>
      </c>
      <c r="B119" s="17"/>
      <c r="C119" s="295" t="s">
        <v>615</v>
      </c>
      <c r="D119" s="171">
        <v>10469</v>
      </c>
      <c r="E119" s="171">
        <v>9674</v>
      </c>
      <c r="F119" s="171">
        <v>5849</v>
      </c>
      <c r="G119" s="171">
        <v>3825</v>
      </c>
      <c r="H119" s="171">
        <v>597</v>
      </c>
      <c r="I119" s="171"/>
      <c r="J119" s="197"/>
      <c r="K119" s="171"/>
    </row>
    <row r="120" spans="1:12" s="22" customFormat="1" ht="3.75" customHeight="1">
      <c r="A120" s="170"/>
      <c r="B120" s="17"/>
      <c r="C120" s="295"/>
      <c r="D120" s="171"/>
      <c r="E120" s="171"/>
      <c r="F120" s="171"/>
      <c r="G120" s="171"/>
      <c r="H120" s="171"/>
      <c r="I120" s="171"/>
      <c r="J120" s="197"/>
      <c r="K120" s="171"/>
      <c r="L120" s="8"/>
    </row>
    <row r="121" spans="1:11" s="283" customFormat="1" ht="25.5" customHeight="1">
      <c r="A121" s="49">
        <v>82</v>
      </c>
      <c r="B121" s="17"/>
      <c r="C121" s="296" t="s">
        <v>649</v>
      </c>
      <c r="D121" s="171">
        <v>3907</v>
      </c>
      <c r="E121" s="171">
        <v>3293</v>
      </c>
      <c r="F121" s="171">
        <v>2998</v>
      </c>
      <c r="G121" s="171">
        <v>295</v>
      </c>
      <c r="H121" s="171">
        <v>406</v>
      </c>
      <c r="I121" s="171"/>
      <c r="J121" s="197"/>
      <c r="K121" s="171"/>
    </row>
    <row r="122" spans="1:11" s="22" customFormat="1" ht="16.5" customHeight="1">
      <c r="A122" s="170">
        <v>83</v>
      </c>
      <c r="B122" s="17"/>
      <c r="C122" s="295" t="s">
        <v>616</v>
      </c>
      <c r="D122" s="171">
        <v>5814</v>
      </c>
      <c r="E122" s="171">
        <v>5166</v>
      </c>
      <c r="F122" s="171">
        <v>3663</v>
      </c>
      <c r="G122" s="171">
        <v>1503</v>
      </c>
      <c r="H122" s="171">
        <v>439</v>
      </c>
      <c r="I122" s="171"/>
      <c r="J122" s="197"/>
      <c r="K122" s="171"/>
    </row>
    <row r="123" spans="1:11" s="22" customFormat="1" ht="16.5" customHeight="1">
      <c r="A123" s="170">
        <v>84</v>
      </c>
      <c r="B123" s="17"/>
      <c r="C123" s="295" t="s">
        <v>617</v>
      </c>
      <c r="D123" s="171">
        <v>7480</v>
      </c>
      <c r="E123" s="171">
        <v>7157</v>
      </c>
      <c r="F123" s="171">
        <v>1747</v>
      </c>
      <c r="G123" s="171">
        <v>5410</v>
      </c>
      <c r="H123" s="171">
        <v>117</v>
      </c>
      <c r="I123" s="171"/>
      <c r="J123" s="197"/>
      <c r="K123" s="171"/>
    </row>
    <row r="124" spans="1:12" s="22" customFormat="1" ht="19.5" customHeight="1">
      <c r="A124" s="42">
        <v>9</v>
      </c>
      <c r="B124" s="43" t="s">
        <v>572</v>
      </c>
      <c r="C124" s="294"/>
      <c r="D124" s="284">
        <v>7136</v>
      </c>
      <c r="E124" s="284">
        <v>6022</v>
      </c>
      <c r="F124" s="284">
        <v>3940</v>
      </c>
      <c r="G124" s="284">
        <v>2082</v>
      </c>
      <c r="H124" s="284">
        <v>495</v>
      </c>
      <c r="I124" s="284"/>
      <c r="J124" s="287"/>
      <c r="K124" s="284"/>
      <c r="L124" s="8"/>
    </row>
    <row r="125" spans="1:12" s="22" customFormat="1" ht="4.5" customHeight="1">
      <c r="A125" s="42"/>
      <c r="B125" s="76"/>
      <c r="C125" s="14"/>
      <c r="D125" s="284"/>
      <c r="E125" s="284"/>
      <c r="F125" s="284"/>
      <c r="G125" s="284"/>
      <c r="H125" s="284"/>
      <c r="I125" s="284"/>
      <c r="J125" s="287"/>
      <c r="K125" s="284"/>
      <c r="L125" s="8"/>
    </row>
    <row r="126" spans="1:11" s="283" customFormat="1" ht="25.5" customHeight="1">
      <c r="A126" s="49">
        <v>91</v>
      </c>
      <c r="B126" s="17"/>
      <c r="C126" s="296" t="s">
        <v>650</v>
      </c>
      <c r="D126" s="171">
        <v>427</v>
      </c>
      <c r="E126" s="171">
        <v>404</v>
      </c>
      <c r="F126" s="171">
        <v>129</v>
      </c>
      <c r="G126" s="171">
        <v>275</v>
      </c>
      <c r="H126" s="171">
        <v>9</v>
      </c>
      <c r="I126" s="171"/>
      <c r="J126" s="197"/>
      <c r="K126" s="171"/>
    </row>
    <row r="127" spans="1:12" s="22" customFormat="1" ht="3.75" customHeight="1">
      <c r="A127" s="170"/>
      <c r="B127" s="17"/>
      <c r="C127" s="295"/>
      <c r="D127" s="171"/>
      <c r="E127" s="171"/>
      <c r="F127" s="171"/>
      <c r="G127" s="171"/>
      <c r="H127" s="171"/>
      <c r="I127" s="171"/>
      <c r="J127" s="197"/>
      <c r="K127" s="171"/>
      <c r="L127" s="8"/>
    </row>
    <row r="128" spans="1:11" s="283" customFormat="1" ht="25.5" customHeight="1">
      <c r="A128" s="49">
        <v>92</v>
      </c>
      <c r="B128" s="17"/>
      <c r="C128" s="296" t="s">
        <v>651</v>
      </c>
      <c r="D128" s="171">
        <v>4243</v>
      </c>
      <c r="E128" s="171">
        <v>3652</v>
      </c>
      <c r="F128" s="171">
        <v>2603</v>
      </c>
      <c r="G128" s="171">
        <v>1049</v>
      </c>
      <c r="H128" s="171">
        <v>290</v>
      </c>
      <c r="I128" s="171"/>
      <c r="J128" s="197"/>
      <c r="K128" s="171"/>
    </row>
    <row r="129" spans="1:11" s="22" customFormat="1" ht="4.5" customHeight="1">
      <c r="A129" s="49"/>
      <c r="B129" s="17"/>
      <c r="C129" s="296"/>
      <c r="D129" s="171"/>
      <c r="E129" s="171"/>
      <c r="F129" s="171"/>
      <c r="G129" s="171"/>
      <c r="H129" s="171"/>
      <c r="I129" s="171"/>
      <c r="J129" s="197"/>
      <c r="K129" s="171"/>
    </row>
    <row r="130" spans="1:11" s="283" customFormat="1" ht="25.5" customHeight="1">
      <c r="A130" s="49">
        <v>93</v>
      </c>
      <c r="B130" s="17"/>
      <c r="C130" s="296" t="s">
        <v>652</v>
      </c>
      <c r="D130" s="171">
        <v>697</v>
      </c>
      <c r="E130" s="171">
        <v>591</v>
      </c>
      <c r="F130" s="171">
        <v>535</v>
      </c>
      <c r="G130" s="171">
        <v>56</v>
      </c>
      <c r="H130" s="171">
        <v>54</v>
      </c>
      <c r="I130" s="171"/>
      <c r="J130" s="197"/>
      <c r="K130" s="171"/>
    </row>
    <row r="131" spans="1:11" s="22" customFormat="1" ht="16.5" customHeight="1">
      <c r="A131" s="170">
        <v>94</v>
      </c>
      <c r="B131" s="17"/>
      <c r="C131" s="40" t="s">
        <v>618</v>
      </c>
      <c r="D131" s="171">
        <v>1769</v>
      </c>
      <c r="E131" s="171">
        <v>1375</v>
      </c>
      <c r="F131" s="171">
        <v>673</v>
      </c>
      <c r="G131" s="171">
        <v>702</v>
      </c>
      <c r="H131" s="171">
        <v>142</v>
      </c>
      <c r="I131" s="171"/>
      <c r="J131" s="197"/>
      <c r="K131" s="171"/>
    </row>
    <row r="132" spans="1:12" s="22" customFormat="1" ht="19.5" customHeight="1">
      <c r="A132" s="42"/>
      <c r="B132" s="43" t="s">
        <v>584</v>
      </c>
      <c r="C132" s="294"/>
      <c r="D132" s="284">
        <v>440118</v>
      </c>
      <c r="E132" s="284">
        <v>378696</v>
      </c>
      <c r="F132" s="284">
        <v>325875</v>
      </c>
      <c r="G132" s="284">
        <v>52821</v>
      </c>
      <c r="H132" s="284">
        <v>30518</v>
      </c>
      <c r="I132" s="284"/>
      <c r="J132" s="287"/>
      <c r="K132" s="284"/>
      <c r="L132" s="8"/>
    </row>
    <row r="133" spans="1:8" ht="14.25" customHeight="1">
      <c r="A133" s="48" t="s">
        <v>196</v>
      </c>
      <c r="B133" s="48"/>
      <c r="C133" s="285"/>
      <c r="D133" s="286"/>
      <c r="E133" s="286"/>
      <c r="F133" s="286"/>
      <c r="G133" s="286"/>
      <c r="H133" s="286"/>
    </row>
    <row r="134" spans="1:8" ht="31.5" customHeight="1">
      <c r="A134" s="373" t="s">
        <v>678</v>
      </c>
      <c r="B134" s="373"/>
      <c r="C134" s="373"/>
      <c r="D134" s="373"/>
      <c r="E134" s="373"/>
      <c r="F134" s="373"/>
      <c r="G134" s="373"/>
      <c r="H134" s="373"/>
    </row>
    <row r="135" spans="1:8" s="52" customFormat="1" ht="14.25">
      <c r="A135" s="451" t="s">
        <v>696</v>
      </c>
      <c r="B135" s="451"/>
      <c r="C135" s="451"/>
      <c r="D135" s="451"/>
      <c r="E135" s="451"/>
      <c r="F135" s="451"/>
      <c r="G135" s="451"/>
      <c r="H135" s="451"/>
    </row>
    <row r="136" spans="1:8" s="52" customFormat="1" ht="14.25">
      <c r="A136" s="500" t="s">
        <v>588</v>
      </c>
      <c r="B136" s="500"/>
      <c r="C136" s="500"/>
      <c r="D136" s="500"/>
      <c r="E136" s="500"/>
      <c r="F136" s="500"/>
      <c r="G136" s="500"/>
      <c r="H136" s="500"/>
    </row>
    <row r="137" spans="4:8" ht="12.75" customHeight="1">
      <c r="D137" s="11"/>
      <c r="E137" s="11"/>
      <c r="F137" s="11"/>
      <c r="G137" s="11"/>
      <c r="H137" s="11"/>
    </row>
    <row r="138" spans="1:8" ht="17.25" customHeight="1">
      <c r="A138" s="438" t="s">
        <v>589</v>
      </c>
      <c r="B138" s="461" t="s">
        <v>590</v>
      </c>
      <c r="C138" s="384"/>
      <c r="D138" s="435" t="s">
        <v>580</v>
      </c>
      <c r="E138" s="426" t="s">
        <v>581</v>
      </c>
      <c r="F138" s="426"/>
      <c r="G138" s="426"/>
      <c r="H138" s="427"/>
    </row>
    <row r="139" spans="1:8" ht="17.25" customHeight="1">
      <c r="A139" s="439"/>
      <c r="B139" s="462"/>
      <c r="C139" s="386"/>
      <c r="D139" s="436"/>
      <c r="E139" s="428" t="s">
        <v>667</v>
      </c>
      <c r="F139" s="429"/>
      <c r="G139" s="429"/>
      <c r="H139" s="392" t="s">
        <v>668</v>
      </c>
    </row>
    <row r="140" spans="1:8" ht="17.25" customHeight="1">
      <c r="A140" s="439"/>
      <c r="B140" s="462"/>
      <c r="C140" s="386"/>
      <c r="D140" s="436"/>
      <c r="E140" s="416" t="s">
        <v>582</v>
      </c>
      <c r="F140" s="428" t="s">
        <v>583</v>
      </c>
      <c r="G140" s="429"/>
      <c r="H140" s="421"/>
    </row>
    <row r="141" spans="1:8" ht="15" customHeight="1">
      <c r="A141" s="439"/>
      <c r="B141" s="462"/>
      <c r="C141" s="386"/>
      <c r="D141" s="436"/>
      <c r="E141" s="416"/>
      <c r="F141" s="391" t="s">
        <v>676</v>
      </c>
      <c r="G141" s="391" t="s">
        <v>677</v>
      </c>
      <c r="H141" s="421"/>
    </row>
    <row r="142" spans="1:8" ht="15" customHeight="1">
      <c r="A142" s="439"/>
      <c r="B142" s="462"/>
      <c r="C142" s="386"/>
      <c r="D142" s="436"/>
      <c r="E142" s="416"/>
      <c r="F142" s="424"/>
      <c r="G142" s="424"/>
      <c r="H142" s="421"/>
    </row>
    <row r="143" spans="1:8" ht="15" customHeight="1">
      <c r="A143" s="439"/>
      <c r="B143" s="462"/>
      <c r="C143" s="386"/>
      <c r="D143" s="436"/>
      <c r="E143" s="416"/>
      <c r="F143" s="424"/>
      <c r="G143" s="424"/>
      <c r="H143" s="421"/>
    </row>
    <row r="144" spans="1:8" ht="15" customHeight="1">
      <c r="A144" s="440"/>
      <c r="B144" s="450"/>
      <c r="C144" s="388"/>
      <c r="D144" s="437"/>
      <c r="E144" s="423"/>
      <c r="F144" s="425"/>
      <c r="G144" s="425"/>
      <c r="H144" s="422"/>
    </row>
    <row r="145" spans="1:10" s="30" customFormat="1" ht="9.75" customHeight="1">
      <c r="A145" s="8"/>
      <c r="B145" s="8"/>
      <c r="C145" s="38"/>
      <c r="D145" s="282"/>
      <c r="E145" s="93"/>
      <c r="F145" s="27"/>
      <c r="G145" s="27"/>
      <c r="H145" s="27"/>
      <c r="I145" s="93"/>
      <c r="J145" s="27"/>
    </row>
    <row r="146" spans="1:8" ht="12.75">
      <c r="A146" s="474" t="s">
        <v>222</v>
      </c>
      <c r="B146" s="474"/>
      <c r="C146" s="474"/>
      <c r="D146" s="474"/>
      <c r="E146" s="474"/>
      <c r="F146" s="474"/>
      <c r="G146" s="474"/>
      <c r="H146" s="474"/>
    </row>
    <row r="147" spans="1:10" s="30" customFormat="1" ht="9" customHeight="1">
      <c r="A147" s="8"/>
      <c r="B147" s="8"/>
      <c r="C147" s="38"/>
      <c r="D147" s="93"/>
      <c r="E147" s="93"/>
      <c r="F147" s="27"/>
      <c r="G147" s="27"/>
      <c r="H147" s="27"/>
      <c r="I147" s="93"/>
      <c r="J147" s="27"/>
    </row>
    <row r="148" spans="1:12" s="22" customFormat="1" ht="19.5" customHeight="1">
      <c r="A148" s="42">
        <v>1</v>
      </c>
      <c r="B148" s="43" t="s">
        <v>564</v>
      </c>
      <c r="C148" s="294"/>
      <c r="D148" s="284">
        <v>5825</v>
      </c>
      <c r="E148" s="284">
        <v>4986</v>
      </c>
      <c r="F148" s="284">
        <v>4515</v>
      </c>
      <c r="G148" s="284">
        <v>471</v>
      </c>
      <c r="H148" s="284">
        <v>447</v>
      </c>
      <c r="I148" s="284"/>
      <c r="J148" s="287"/>
      <c r="K148" s="284"/>
      <c r="L148" s="8"/>
    </row>
    <row r="149" spans="1:12" s="22" customFormat="1" ht="19.5" customHeight="1">
      <c r="A149" s="42">
        <v>2</v>
      </c>
      <c r="B149" s="43" t="s">
        <v>565</v>
      </c>
      <c r="C149" s="294"/>
      <c r="D149" s="284">
        <v>49171</v>
      </c>
      <c r="E149" s="284">
        <v>41566</v>
      </c>
      <c r="F149" s="284">
        <v>38685</v>
      </c>
      <c r="G149" s="284">
        <v>2881</v>
      </c>
      <c r="H149" s="284">
        <v>4042</v>
      </c>
      <c r="I149" s="284"/>
      <c r="J149" s="287"/>
      <c r="K149" s="284"/>
      <c r="L149" s="8"/>
    </row>
    <row r="150" spans="1:12" s="22" customFormat="1" ht="3.75" customHeight="1">
      <c r="A150" s="170"/>
      <c r="B150" s="17"/>
      <c r="C150" s="295"/>
      <c r="D150" s="171"/>
      <c r="E150" s="171"/>
      <c r="F150" s="171"/>
      <c r="G150" s="171"/>
      <c r="H150" s="171"/>
      <c r="I150" s="171"/>
      <c r="J150" s="197"/>
      <c r="K150" s="171"/>
      <c r="L150" s="8"/>
    </row>
    <row r="151" spans="1:11" s="283" customFormat="1" ht="25.5" customHeight="1">
      <c r="A151" s="49">
        <v>21</v>
      </c>
      <c r="B151" s="17"/>
      <c r="C151" s="296" t="s">
        <v>647</v>
      </c>
      <c r="D151" s="171">
        <v>1447</v>
      </c>
      <c r="E151" s="171">
        <v>1310</v>
      </c>
      <c r="F151" s="171">
        <v>1269</v>
      </c>
      <c r="G151" s="171">
        <v>41</v>
      </c>
      <c r="H151" s="171">
        <v>87</v>
      </c>
      <c r="I151" s="171"/>
      <c r="J151" s="197"/>
      <c r="K151" s="171"/>
    </row>
    <row r="152" spans="1:12" s="22" customFormat="1" ht="16.5" customHeight="1">
      <c r="A152" s="170">
        <v>22</v>
      </c>
      <c r="B152" s="17"/>
      <c r="C152" s="295" t="s">
        <v>591</v>
      </c>
      <c r="D152" s="171">
        <v>4634</v>
      </c>
      <c r="E152" s="171">
        <v>3946</v>
      </c>
      <c r="F152" s="171">
        <v>3893</v>
      </c>
      <c r="G152" s="171">
        <v>53</v>
      </c>
      <c r="H152" s="171">
        <v>426</v>
      </c>
      <c r="I152" s="171"/>
      <c r="J152" s="197"/>
      <c r="K152" s="171"/>
      <c r="L152" s="8"/>
    </row>
    <row r="153" spans="1:12" s="22" customFormat="1" ht="16.5" customHeight="1">
      <c r="A153" s="170">
        <v>23</v>
      </c>
      <c r="B153" s="17"/>
      <c r="C153" s="295" t="s">
        <v>592</v>
      </c>
      <c r="D153" s="171">
        <v>2765</v>
      </c>
      <c r="E153" s="171">
        <v>2237</v>
      </c>
      <c r="F153" s="171">
        <v>2050</v>
      </c>
      <c r="G153" s="171">
        <v>187</v>
      </c>
      <c r="H153" s="171">
        <v>334</v>
      </c>
      <c r="I153" s="171"/>
      <c r="J153" s="197"/>
      <c r="K153" s="171"/>
      <c r="L153" s="8"/>
    </row>
    <row r="154" spans="1:12" s="22" customFormat="1" ht="16.5" customHeight="1">
      <c r="A154" s="170">
        <v>24</v>
      </c>
      <c r="B154" s="17"/>
      <c r="C154" s="295" t="s">
        <v>593</v>
      </c>
      <c r="D154" s="171">
        <v>5537</v>
      </c>
      <c r="E154" s="171">
        <v>4683</v>
      </c>
      <c r="F154" s="171">
        <v>4587</v>
      </c>
      <c r="G154" s="171">
        <v>96</v>
      </c>
      <c r="H154" s="171">
        <v>527</v>
      </c>
      <c r="I154" s="171"/>
      <c r="J154" s="197"/>
      <c r="K154" s="171"/>
      <c r="L154" s="8"/>
    </row>
    <row r="155" spans="1:12" s="22" customFormat="1" ht="16.5" customHeight="1">
      <c r="A155" s="170">
        <v>25</v>
      </c>
      <c r="B155" s="17"/>
      <c r="C155" s="295" t="s">
        <v>594</v>
      </c>
      <c r="D155" s="171">
        <v>8245</v>
      </c>
      <c r="E155" s="171">
        <v>6463</v>
      </c>
      <c r="F155" s="171">
        <v>6191</v>
      </c>
      <c r="G155" s="171">
        <v>272</v>
      </c>
      <c r="H155" s="171">
        <v>1222</v>
      </c>
      <c r="I155" s="171"/>
      <c r="J155" s="197"/>
      <c r="K155" s="171"/>
      <c r="L155" s="8"/>
    </row>
    <row r="156" spans="1:12" s="22" customFormat="1" ht="16.5" customHeight="1">
      <c r="A156" s="170">
        <v>26</v>
      </c>
      <c r="B156" s="17"/>
      <c r="C156" s="295" t="s">
        <v>595</v>
      </c>
      <c r="D156" s="171">
        <v>4129</v>
      </c>
      <c r="E156" s="171">
        <v>3640</v>
      </c>
      <c r="F156" s="171">
        <v>3407</v>
      </c>
      <c r="G156" s="171">
        <v>233</v>
      </c>
      <c r="H156" s="171">
        <v>214</v>
      </c>
      <c r="I156" s="171"/>
      <c r="J156" s="197"/>
      <c r="K156" s="171"/>
      <c r="L156" s="8"/>
    </row>
    <row r="157" spans="1:12" s="22" customFormat="1" ht="3.75" customHeight="1">
      <c r="A157" s="170"/>
      <c r="B157" s="17"/>
      <c r="C157" s="295"/>
      <c r="D157" s="171"/>
      <c r="E157" s="171"/>
      <c r="F157" s="171"/>
      <c r="G157" s="171"/>
      <c r="H157" s="171"/>
      <c r="I157" s="171"/>
      <c r="J157" s="197"/>
      <c r="K157" s="171"/>
      <c r="L157" s="8"/>
    </row>
    <row r="158" spans="1:11" s="283" customFormat="1" ht="25.5" customHeight="1">
      <c r="A158" s="49">
        <v>27</v>
      </c>
      <c r="B158" s="17"/>
      <c r="C158" s="296" t="s">
        <v>632</v>
      </c>
      <c r="D158" s="171">
        <v>6766</v>
      </c>
      <c r="E158" s="171">
        <v>6367</v>
      </c>
      <c r="F158" s="171">
        <v>4558</v>
      </c>
      <c r="G158" s="171">
        <v>1809</v>
      </c>
      <c r="H158" s="171">
        <v>160</v>
      </c>
      <c r="I158" s="171"/>
      <c r="J158" s="197"/>
      <c r="K158" s="171"/>
    </row>
    <row r="159" spans="1:12" s="22" customFormat="1" ht="16.5" customHeight="1">
      <c r="A159" s="170">
        <v>28</v>
      </c>
      <c r="B159" s="17"/>
      <c r="C159" s="295" t="s">
        <v>596</v>
      </c>
      <c r="D159" s="171">
        <v>3059</v>
      </c>
      <c r="E159" s="171">
        <v>2676</v>
      </c>
      <c r="F159" s="171">
        <v>2626</v>
      </c>
      <c r="G159" s="171">
        <v>50</v>
      </c>
      <c r="H159" s="171">
        <v>144</v>
      </c>
      <c r="I159" s="171"/>
      <c r="J159" s="197"/>
      <c r="K159" s="171"/>
      <c r="L159" s="8"/>
    </row>
    <row r="160" spans="1:12" s="22" customFormat="1" ht="16.5" customHeight="1">
      <c r="A160" s="170">
        <v>29</v>
      </c>
      <c r="B160" s="17"/>
      <c r="C160" s="295" t="s">
        <v>597</v>
      </c>
      <c r="D160" s="171">
        <v>12589</v>
      </c>
      <c r="E160" s="171">
        <v>10244</v>
      </c>
      <c r="F160" s="171">
        <v>10104</v>
      </c>
      <c r="G160" s="171">
        <v>140</v>
      </c>
      <c r="H160" s="171">
        <v>928</v>
      </c>
      <c r="I160" s="171"/>
      <c r="J160" s="197"/>
      <c r="K160" s="171"/>
      <c r="L160" s="8"/>
    </row>
    <row r="161" spans="1:12" s="22" customFormat="1" ht="19.5" customHeight="1">
      <c r="A161" s="42">
        <v>3</v>
      </c>
      <c r="B161" s="43" t="s">
        <v>566</v>
      </c>
      <c r="C161" s="294"/>
      <c r="D161" s="284">
        <v>3281</v>
      </c>
      <c r="E161" s="284">
        <v>3003</v>
      </c>
      <c r="F161" s="284">
        <v>1541</v>
      </c>
      <c r="G161" s="284">
        <v>1462</v>
      </c>
      <c r="H161" s="284">
        <v>115</v>
      </c>
      <c r="I161" s="284"/>
      <c r="J161" s="287"/>
      <c r="K161" s="284"/>
      <c r="L161" s="8"/>
    </row>
    <row r="162" spans="1:12" s="22" customFormat="1" ht="16.5" customHeight="1">
      <c r="A162" s="170">
        <v>31</v>
      </c>
      <c r="B162" s="17"/>
      <c r="C162" s="295" t="s">
        <v>598</v>
      </c>
      <c r="D162" s="171">
        <v>1784</v>
      </c>
      <c r="E162" s="171">
        <v>1695</v>
      </c>
      <c r="F162" s="171">
        <v>560</v>
      </c>
      <c r="G162" s="171">
        <v>1135</v>
      </c>
      <c r="H162" s="171">
        <v>23</v>
      </c>
      <c r="I162" s="171"/>
      <c r="J162" s="197"/>
      <c r="K162" s="171"/>
      <c r="L162" s="8"/>
    </row>
    <row r="163" spans="1:12" s="22" customFormat="1" ht="16.5" customHeight="1">
      <c r="A163" s="170">
        <v>32</v>
      </c>
      <c r="B163" s="17"/>
      <c r="C163" s="295" t="s">
        <v>599</v>
      </c>
      <c r="D163" s="171">
        <v>346</v>
      </c>
      <c r="E163" s="171">
        <v>317</v>
      </c>
      <c r="F163" s="171">
        <v>80</v>
      </c>
      <c r="G163" s="171">
        <v>237</v>
      </c>
      <c r="H163" s="171">
        <v>11</v>
      </c>
      <c r="I163" s="171"/>
      <c r="J163" s="197"/>
      <c r="K163" s="171"/>
      <c r="L163" s="8"/>
    </row>
    <row r="164" spans="1:12" s="22" customFormat="1" ht="16.5" customHeight="1">
      <c r="A164" s="170">
        <v>33</v>
      </c>
      <c r="B164" s="17"/>
      <c r="C164" s="295" t="s">
        <v>600</v>
      </c>
      <c r="D164" s="171">
        <v>221</v>
      </c>
      <c r="E164" s="171">
        <v>185</v>
      </c>
      <c r="F164" s="171">
        <v>174</v>
      </c>
      <c r="G164" s="171">
        <v>11</v>
      </c>
      <c r="H164" s="171">
        <v>24</v>
      </c>
      <c r="I164" s="171"/>
      <c r="J164" s="197"/>
      <c r="K164" s="171"/>
      <c r="L164" s="8"/>
    </row>
    <row r="165" spans="1:12" s="22" customFormat="1" ht="16.5" customHeight="1">
      <c r="A165" s="170">
        <v>34</v>
      </c>
      <c r="B165" s="17"/>
      <c r="C165" s="295" t="s">
        <v>601</v>
      </c>
      <c r="D165" s="171">
        <v>930</v>
      </c>
      <c r="E165" s="171">
        <v>806</v>
      </c>
      <c r="F165" s="171">
        <v>727</v>
      </c>
      <c r="G165" s="171">
        <v>79</v>
      </c>
      <c r="H165" s="171">
        <v>57</v>
      </c>
      <c r="I165" s="171"/>
      <c r="J165" s="197"/>
      <c r="K165" s="171"/>
      <c r="L165" s="8"/>
    </row>
    <row r="166" spans="1:12" s="22" customFormat="1" ht="19.5" customHeight="1">
      <c r="A166" s="42">
        <v>4</v>
      </c>
      <c r="B166" s="43" t="s">
        <v>567</v>
      </c>
      <c r="C166" s="294"/>
      <c r="D166" s="284">
        <v>5651</v>
      </c>
      <c r="E166" s="284">
        <v>5279</v>
      </c>
      <c r="F166" s="284">
        <v>3135</v>
      </c>
      <c r="G166" s="284">
        <v>2144</v>
      </c>
      <c r="H166" s="284">
        <v>183</v>
      </c>
      <c r="I166" s="284"/>
      <c r="J166" s="287"/>
      <c r="K166" s="284"/>
      <c r="L166" s="8"/>
    </row>
    <row r="167" spans="1:12" s="22" customFormat="1" ht="16.5" customHeight="1">
      <c r="A167" s="170">
        <v>41</v>
      </c>
      <c r="B167" s="17"/>
      <c r="C167" s="295" t="s">
        <v>602</v>
      </c>
      <c r="D167" s="171">
        <v>3750</v>
      </c>
      <c r="E167" s="171">
        <v>3539</v>
      </c>
      <c r="F167" s="171">
        <v>2386</v>
      </c>
      <c r="G167" s="171">
        <v>1153</v>
      </c>
      <c r="H167" s="171">
        <v>118</v>
      </c>
      <c r="I167" s="171"/>
      <c r="J167" s="197"/>
      <c r="K167" s="171"/>
      <c r="L167" s="8"/>
    </row>
    <row r="168" spans="1:12" s="22" customFormat="1" ht="16.5" customHeight="1">
      <c r="A168" s="170">
        <v>42</v>
      </c>
      <c r="B168" s="17"/>
      <c r="C168" s="295" t="s">
        <v>603</v>
      </c>
      <c r="D168" s="171">
        <v>248</v>
      </c>
      <c r="E168" s="171">
        <v>239</v>
      </c>
      <c r="F168" s="171">
        <v>107</v>
      </c>
      <c r="G168" s="171">
        <v>132</v>
      </c>
      <c r="H168" s="171">
        <v>5</v>
      </c>
      <c r="I168" s="171"/>
      <c r="J168" s="197"/>
      <c r="K168" s="171"/>
      <c r="L168" s="8"/>
    </row>
    <row r="169" spans="1:12" s="22" customFormat="1" ht="16.5" customHeight="1">
      <c r="A169" s="170">
        <v>43</v>
      </c>
      <c r="B169" s="17"/>
      <c r="C169" s="295" t="s">
        <v>604</v>
      </c>
      <c r="D169" s="171">
        <v>1653</v>
      </c>
      <c r="E169" s="171">
        <v>1501</v>
      </c>
      <c r="F169" s="171">
        <v>642</v>
      </c>
      <c r="G169" s="171">
        <v>859</v>
      </c>
      <c r="H169" s="171">
        <v>60</v>
      </c>
      <c r="I169" s="171"/>
      <c r="J169" s="197"/>
      <c r="K169" s="171"/>
      <c r="L169" s="8"/>
    </row>
    <row r="170" spans="1:12" s="22" customFormat="1" ht="19.5" customHeight="1">
      <c r="A170" s="42">
        <v>5</v>
      </c>
      <c r="B170" s="43" t="s">
        <v>568</v>
      </c>
      <c r="C170" s="294"/>
      <c r="D170" s="284">
        <v>37618</v>
      </c>
      <c r="E170" s="284">
        <v>26659</v>
      </c>
      <c r="F170" s="284">
        <v>25853</v>
      </c>
      <c r="G170" s="284">
        <v>806</v>
      </c>
      <c r="H170" s="284">
        <v>2510</v>
      </c>
      <c r="I170" s="284"/>
      <c r="J170" s="287"/>
      <c r="K170" s="284"/>
      <c r="L170" s="8"/>
    </row>
    <row r="171" spans="1:12" s="22" customFormat="1" ht="16.5" customHeight="1">
      <c r="A171" s="170">
        <v>51</v>
      </c>
      <c r="B171" s="17"/>
      <c r="C171" s="295" t="s">
        <v>605</v>
      </c>
      <c r="D171" s="171">
        <v>19135</v>
      </c>
      <c r="E171" s="171">
        <v>12828</v>
      </c>
      <c r="F171" s="171">
        <v>12333</v>
      </c>
      <c r="G171" s="171">
        <v>495</v>
      </c>
      <c r="H171" s="171">
        <v>1330</v>
      </c>
      <c r="I171" s="171"/>
      <c r="J171" s="197"/>
      <c r="K171" s="171"/>
      <c r="L171" s="8"/>
    </row>
    <row r="172" spans="1:12" s="22" customFormat="1" ht="16.5" customHeight="1">
      <c r="A172" s="170">
        <v>52</v>
      </c>
      <c r="B172" s="17"/>
      <c r="C172" s="295" t="s">
        <v>606</v>
      </c>
      <c r="D172" s="171">
        <v>1516</v>
      </c>
      <c r="E172" s="171">
        <v>1308</v>
      </c>
      <c r="F172" s="171">
        <v>1286</v>
      </c>
      <c r="G172" s="171">
        <v>22</v>
      </c>
      <c r="H172" s="171">
        <v>61</v>
      </c>
      <c r="I172" s="171"/>
      <c r="J172" s="197"/>
      <c r="K172" s="171"/>
      <c r="L172" s="8"/>
    </row>
    <row r="173" spans="1:12" s="22" customFormat="1" ht="16.5" customHeight="1">
      <c r="A173" s="170">
        <v>53</v>
      </c>
      <c r="B173" s="17"/>
      <c r="C173" s="295" t="s">
        <v>607</v>
      </c>
      <c r="D173" s="171">
        <v>2275</v>
      </c>
      <c r="E173" s="171">
        <v>1850</v>
      </c>
      <c r="F173" s="171">
        <v>1684</v>
      </c>
      <c r="G173" s="171">
        <v>166</v>
      </c>
      <c r="H173" s="171">
        <v>108</v>
      </c>
      <c r="I173" s="171"/>
      <c r="J173" s="197"/>
      <c r="K173" s="171"/>
      <c r="L173" s="8"/>
    </row>
    <row r="174" spans="1:12" s="22" customFormat="1" ht="16.5" customHeight="1">
      <c r="A174" s="170">
        <v>54</v>
      </c>
      <c r="B174" s="17"/>
      <c r="C174" s="295" t="s">
        <v>608</v>
      </c>
      <c r="D174" s="171">
        <v>14692</v>
      </c>
      <c r="E174" s="171">
        <v>10673</v>
      </c>
      <c r="F174" s="171">
        <v>10550</v>
      </c>
      <c r="G174" s="171">
        <v>123</v>
      </c>
      <c r="H174" s="171">
        <v>1011</v>
      </c>
      <c r="I174" s="171"/>
      <c r="J174" s="197"/>
      <c r="K174" s="171"/>
      <c r="L174" s="8"/>
    </row>
    <row r="175" spans="1:12" s="22" customFormat="1" ht="7.5" customHeight="1">
      <c r="A175" s="170"/>
      <c r="B175" s="17"/>
      <c r="C175" s="295"/>
      <c r="D175" s="171"/>
      <c r="E175" s="171"/>
      <c r="F175" s="171"/>
      <c r="G175" s="171"/>
      <c r="H175" s="171"/>
      <c r="I175" s="171"/>
      <c r="J175" s="197"/>
      <c r="K175" s="171"/>
      <c r="L175" s="8"/>
    </row>
    <row r="176" spans="1:11" s="22" customFormat="1" ht="26.25" customHeight="1">
      <c r="A176" s="297">
        <v>6</v>
      </c>
      <c r="B176" s="498" t="s">
        <v>609</v>
      </c>
      <c r="C176" s="499"/>
      <c r="D176" s="284">
        <v>62982</v>
      </c>
      <c r="E176" s="284">
        <v>53864</v>
      </c>
      <c r="F176" s="284">
        <v>51090</v>
      </c>
      <c r="G176" s="284">
        <v>2774</v>
      </c>
      <c r="H176" s="284">
        <v>3567</v>
      </c>
      <c r="I176" s="284"/>
      <c r="J176" s="287"/>
      <c r="K176" s="284"/>
    </row>
    <row r="177" spans="1:12" s="22" customFormat="1" ht="16.5" customHeight="1">
      <c r="A177" s="170">
        <v>61</v>
      </c>
      <c r="B177" s="17"/>
      <c r="C177" s="295" t="s">
        <v>610</v>
      </c>
      <c r="D177" s="171">
        <v>7329</v>
      </c>
      <c r="E177" s="171">
        <v>6713</v>
      </c>
      <c r="F177" s="171">
        <v>5223</v>
      </c>
      <c r="G177" s="171">
        <v>1490</v>
      </c>
      <c r="H177" s="171">
        <v>264</v>
      </c>
      <c r="I177" s="171"/>
      <c r="J177" s="197"/>
      <c r="K177" s="171"/>
      <c r="L177" s="8"/>
    </row>
    <row r="178" spans="1:12" s="22" customFormat="1" ht="16.5" customHeight="1">
      <c r="A178" s="170">
        <v>62</v>
      </c>
      <c r="B178" s="17"/>
      <c r="C178" s="295" t="s">
        <v>611</v>
      </c>
      <c r="D178" s="171">
        <v>44105</v>
      </c>
      <c r="E178" s="171">
        <v>37952</v>
      </c>
      <c r="F178" s="171">
        <v>37204</v>
      </c>
      <c r="G178" s="171">
        <v>748</v>
      </c>
      <c r="H178" s="171">
        <v>2283</v>
      </c>
      <c r="I178" s="171"/>
      <c r="J178" s="197"/>
      <c r="K178" s="171"/>
      <c r="L178" s="8"/>
    </row>
    <row r="179" spans="1:12" s="22" customFormat="1" ht="16.5" customHeight="1">
      <c r="A179" s="170">
        <v>63</v>
      </c>
      <c r="B179" s="17"/>
      <c r="C179" s="295" t="s">
        <v>612</v>
      </c>
      <c r="D179" s="171">
        <v>11548</v>
      </c>
      <c r="E179" s="171">
        <v>9199</v>
      </c>
      <c r="F179" s="171">
        <v>8663</v>
      </c>
      <c r="G179" s="171">
        <v>536</v>
      </c>
      <c r="H179" s="171">
        <v>1020</v>
      </c>
      <c r="I179" s="171"/>
      <c r="J179" s="197"/>
      <c r="K179" s="171"/>
      <c r="L179" s="8"/>
    </row>
    <row r="180" spans="1:12" s="22" customFormat="1" ht="19.5" customHeight="1">
      <c r="A180" s="42">
        <v>7</v>
      </c>
      <c r="B180" s="43" t="s">
        <v>570</v>
      </c>
      <c r="C180" s="294"/>
      <c r="D180" s="284">
        <v>101380</v>
      </c>
      <c r="E180" s="284">
        <v>94058</v>
      </c>
      <c r="F180" s="284">
        <v>75337</v>
      </c>
      <c r="G180" s="284">
        <v>18721</v>
      </c>
      <c r="H180" s="284">
        <v>2992</v>
      </c>
      <c r="I180" s="284"/>
      <c r="J180" s="287"/>
      <c r="K180" s="284"/>
      <c r="L180" s="8"/>
    </row>
    <row r="181" spans="1:11" s="22" customFormat="1" ht="16.5" customHeight="1">
      <c r="A181" s="170">
        <v>71</v>
      </c>
      <c r="B181" s="17"/>
      <c r="C181" s="295" t="s">
        <v>613</v>
      </c>
      <c r="D181" s="171">
        <v>60861</v>
      </c>
      <c r="E181" s="171">
        <v>55524</v>
      </c>
      <c r="F181" s="171">
        <v>45101</v>
      </c>
      <c r="G181" s="171">
        <v>10423</v>
      </c>
      <c r="H181" s="171">
        <v>1922</v>
      </c>
      <c r="I181" s="171"/>
      <c r="J181" s="197"/>
      <c r="K181" s="171"/>
    </row>
    <row r="182" spans="1:12" s="22" customFormat="1" ht="3.75" customHeight="1">
      <c r="A182" s="170"/>
      <c r="B182" s="17"/>
      <c r="C182" s="295"/>
      <c r="D182" s="171"/>
      <c r="E182" s="171"/>
      <c r="F182" s="171"/>
      <c r="G182" s="171"/>
      <c r="H182" s="171"/>
      <c r="I182" s="171"/>
      <c r="J182" s="197"/>
      <c r="K182" s="171"/>
      <c r="L182" s="8"/>
    </row>
    <row r="183" spans="1:11" s="283" customFormat="1" ht="25.5" customHeight="1">
      <c r="A183" s="49">
        <v>72</v>
      </c>
      <c r="B183" s="17"/>
      <c r="C183" s="296" t="s">
        <v>648</v>
      </c>
      <c r="D183" s="171">
        <v>19512</v>
      </c>
      <c r="E183" s="171">
        <v>18505</v>
      </c>
      <c r="F183" s="171">
        <v>14420</v>
      </c>
      <c r="G183" s="171">
        <v>4085</v>
      </c>
      <c r="H183" s="171">
        <v>471</v>
      </c>
      <c r="I183" s="171"/>
      <c r="J183" s="197"/>
      <c r="K183" s="171"/>
    </row>
    <row r="184" spans="1:12" s="22" customFormat="1" ht="16.5" customHeight="1">
      <c r="A184" s="170">
        <v>73</v>
      </c>
      <c r="B184" s="17"/>
      <c r="C184" s="295" t="s">
        <v>614</v>
      </c>
      <c r="D184" s="171">
        <v>21007</v>
      </c>
      <c r="E184" s="171">
        <v>20029</v>
      </c>
      <c r="F184" s="171">
        <v>15816</v>
      </c>
      <c r="G184" s="171">
        <v>4213</v>
      </c>
      <c r="H184" s="171">
        <v>599</v>
      </c>
      <c r="I184" s="171"/>
      <c r="J184" s="197"/>
      <c r="K184" s="171"/>
      <c r="L184" s="8"/>
    </row>
    <row r="185" spans="1:12" s="22" customFormat="1" ht="19.5" customHeight="1">
      <c r="A185" s="42">
        <v>8</v>
      </c>
      <c r="B185" s="43" t="s">
        <v>571</v>
      </c>
      <c r="C185" s="294"/>
      <c r="D185" s="284">
        <v>127921</v>
      </c>
      <c r="E185" s="284">
        <v>119245</v>
      </c>
      <c r="F185" s="284">
        <v>96509</v>
      </c>
      <c r="G185" s="284">
        <v>22736</v>
      </c>
      <c r="H185" s="284">
        <v>5110</v>
      </c>
      <c r="I185" s="284"/>
      <c r="J185" s="287"/>
      <c r="K185" s="284"/>
      <c r="L185" s="8"/>
    </row>
    <row r="186" spans="1:11" s="22" customFormat="1" ht="16.5" customHeight="1">
      <c r="A186" s="170">
        <v>81</v>
      </c>
      <c r="B186" s="17"/>
      <c r="C186" s="295" t="s">
        <v>615</v>
      </c>
      <c r="D186" s="171">
        <v>56176</v>
      </c>
      <c r="E186" s="171">
        <v>52488</v>
      </c>
      <c r="F186" s="171">
        <v>45692</v>
      </c>
      <c r="G186" s="171">
        <v>6796</v>
      </c>
      <c r="H186" s="171">
        <v>2239</v>
      </c>
      <c r="I186" s="171"/>
      <c r="J186" s="197"/>
      <c r="K186" s="171"/>
    </row>
    <row r="187" spans="1:12" s="22" customFormat="1" ht="3.75" customHeight="1">
      <c r="A187" s="170"/>
      <c r="B187" s="17"/>
      <c r="C187" s="295"/>
      <c r="D187" s="171"/>
      <c r="E187" s="171"/>
      <c r="F187" s="171"/>
      <c r="G187" s="171"/>
      <c r="H187" s="171"/>
      <c r="I187" s="171"/>
      <c r="J187" s="197"/>
      <c r="K187" s="171"/>
      <c r="L187" s="8"/>
    </row>
    <row r="188" spans="1:11" s="283" customFormat="1" ht="25.5" customHeight="1">
      <c r="A188" s="49">
        <v>82</v>
      </c>
      <c r="B188" s="17"/>
      <c r="C188" s="296" t="s">
        <v>649</v>
      </c>
      <c r="D188" s="171">
        <v>23114</v>
      </c>
      <c r="E188" s="171">
        <v>20507</v>
      </c>
      <c r="F188" s="171">
        <v>19795</v>
      </c>
      <c r="G188" s="171">
        <v>712</v>
      </c>
      <c r="H188" s="171">
        <v>1548</v>
      </c>
      <c r="I188" s="171"/>
      <c r="J188" s="197"/>
      <c r="K188" s="171"/>
    </row>
    <row r="189" spans="1:11" s="22" customFormat="1" ht="16.5" customHeight="1">
      <c r="A189" s="170">
        <v>83</v>
      </c>
      <c r="B189" s="17"/>
      <c r="C189" s="295" t="s">
        <v>616</v>
      </c>
      <c r="D189" s="171">
        <v>37230</v>
      </c>
      <c r="E189" s="171">
        <v>35112</v>
      </c>
      <c r="F189" s="171">
        <v>28879</v>
      </c>
      <c r="G189" s="171">
        <v>6233</v>
      </c>
      <c r="H189" s="171">
        <v>1257</v>
      </c>
      <c r="I189" s="171"/>
      <c r="J189" s="197"/>
      <c r="K189" s="171"/>
    </row>
    <row r="190" spans="1:11" s="22" customFormat="1" ht="16.5" customHeight="1">
      <c r="A190" s="170">
        <v>84</v>
      </c>
      <c r="B190" s="17"/>
      <c r="C190" s="295" t="s">
        <v>617</v>
      </c>
      <c r="D190" s="171">
        <v>11401</v>
      </c>
      <c r="E190" s="171">
        <v>11138</v>
      </c>
      <c r="F190" s="171">
        <v>2143</v>
      </c>
      <c r="G190" s="171">
        <v>8995</v>
      </c>
      <c r="H190" s="171">
        <v>66</v>
      </c>
      <c r="I190" s="171"/>
      <c r="J190" s="197"/>
      <c r="K190" s="171"/>
    </row>
    <row r="191" spans="1:12" s="22" customFormat="1" ht="19.5" customHeight="1">
      <c r="A191" s="42">
        <v>9</v>
      </c>
      <c r="B191" s="43" t="s">
        <v>572</v>
      </c>
      <c r="C191" s="294"/>
      <c r="D191" s="284">
        <v>8281</v>
      </c>
      <c r="E191" s="284">
        <v>7230</v>
      </c>
      <c r="F191" s="284">
        <v>4755</v>
      </c>
      <c r="G191" s="284">
        <v>2475</v>
      </c>
      <c r="H191" s="284">
        <v>410</v>
      </c>
      <c r="I191" s="284"/>
      <c r="J191" s="287"/>
      <c r="K191" s="284"/>
      <c r="L191" s="8"/>
    </row>
    <row r="192" spans="1:12" s="22" customFormat="1" ht="4.5" customHeight="1">
      <c r="A192" s="42"/>
      <c r="B192" s="76"/>
      <c r="C192" s="14"/>
      <c r="D192" s="284"/>
      <c r="E192" s="284"/>
      <c r="F192" s="284"/>
      <c r="G192" s="284"/>
      <c r="H192" s="284"/>
      <c r="I192" s="284"/>
      <c r="J192" s="287"/>
      <c r="K192" s="284"/>
      <c r="L192" s="8"/>
    </row>
    <row r="193" spans="1:11" s="283" customFormat="1" ht="25.5" customHeight="1">
      <c r="A193" s="49">
        <v>91</v>
      </c>
      <c r="B193" s="17"/>
      <c r="C193" s="296" t="s">
        <v>650</v>
      </c>
      <c r="D193" s="171">
        <v>840</v>
      </c>
      <c r="E193" s="171">
        <v>791</v>
      </c>
      <c r="F193" s="171">
        <v>219</v>
      </c>
      <c r="G193" s="171">
        <v>572</v>
      </c>
      <c r="H193" s="171">
        <v>19</v>
      </c>
      <c r="I193" s="171"/>
      <c r="J193" s="197"/>
      <c r="K193" s="171"/>
    </row>
    <row r="194" spans="1:12" s="22" customFormat="1" ht="3.75" customHeight="1">
      <c r="A194" s="170"/>
      <c r="B194" s="17"/>
      <c r="C194" s="295"/>
      <c r="D194" s="171"/>
      <c r="E194" s="171"/>
      <c r="F194" s="171"/>
      <c r="G194" s="171"/>
      <c r="H194" s="171"/>
      <c r="I194" s="171"/>
      <c r="J194" s="197"/>
      <c r="K194" s="171"/>
      <c r="L194" s="8"/>
    </row>
    <row r="195" spans="1:11" s="283" customFormat="1" ht="25.5" customHeight="1">
      <c r="A195" s="49">
        <v>92</v>
      </c>
      <c r="B195" s="17"/>
      <c r="C195" s="296" t="s">
        <v>651</v>
      </c>
      <c r="D195" s="171">
        <v>5599</v>
      </c>
      <c r="E195" s="171">
        <v>4915</v>
      </c>
      <c r="F195" s="171">
        <v>3641</v>
      </c>
      <c r="G195" s="171">
        <v>1274</v>
      </c>
      <c r="H195" s="171">
        <v>276</v>
      </c>
      <c r="I195" s="171"/>
      <c r="J195" s="197"/>
      <c r="K195" s="171"/>
    </row>
    <row r="196" spans="1:11" s="22" customFormat="1" ht="4.5" customHeight="1">
      <c r="A196" s="49"/>
      <c r="B196" s="17"/>
      <c r="C196" s="296"/>
      <c r="D196" s="171"/>
      <c r="E196" s="171"/>
      <c r="F196" s="171"/>
      <c r="G196" s="171"/>
      <c r="H196" s="171"/>
      <c r="I196" s="171"/>
      <c r="J196" s="197"/>
      <c r="K196" s="171"/>
    </row>
    <row r="197" spans="1:11" s="283" customFormat="1" ht="25.5" customHeight="1">
      <c r="A197" s="49">
        <v>93</v>
      </c>
      <c r="B197" s="17"/>
      <c r="C197" s="296" t="s">
        <v>652</v>
      </c>
      <c r="D197" s="171">
        <v>802</v>
      </c>
      <c r="E197" s="171">
        <v>678</v>
      </c>
      <c r="F197" s="171">
        <v>592</v>
      </c>
      <c r="G197" s="171">
        <v>86</v>
      </c>
      <c r="H197" s="171">
        <v>67</v>
      </c>
      <c r="I197" s="171"/>
      <c r="J197" s="197"/>
      <c r="K197" s="171"/>
    </row>
    <row r="198" spans="1:11" s="22" customFormat="1" ht="16.5" customHeight="1">
      <c r="A198" s="170">
        <v>94</v>
      </c>
      <c r="B198" s="17"/>
      <c r="C198" s="40" t="s">
        <v>618</v>
      </c>
      <c r="D198" s="171">
        <v>1040</v>
      </c>
      <c r="E198" s="171">
        <v>846</v>
      </c>
      <c r="F198" s="171">
        <v>303</v>
      </c>
      <c r="G198" s="171">
        <v>543</v>
      </c>
      <c r="H198" s="171">
        <v>48</v>
      </c>
      <c r="I198" s="171"/>
      <c r="J198" s="197"/>
      <c r="K198" s="171"/>
    </row>
    <row r="199" spans="1:12" s="22" customFormat="1" ht="19.5" customHeight="1">
      <c r="A199" s="42"/>
      <c r="B199" s="43" t="s">
        <v>584</v>
      </c>
      <c r="C199" s="294"/>
      <c r="D199" s="284">
        <v>404636</v>
      </c>
      <c r="E199" s="284">
        <v>356107</v>
      </c>
      <c r="F199" s="284">
        <v>301626</v>
      </c>
      <c r="G199" s="284">
        <v>54481</v>
      </c>
      <c r="H199" s="284">
        <v>20735</v>
      </c>
      <c r="I199" s="284"/>
      <c r="J199" s="287"/>
      <c r="K199" s="284"/>
      <c r="L199" s="8"/>
    </row>
    <row r="200" spans="1:8" ht="14.25" customHeight="1">
      <c r="A200" s="48" t="s">
        <v>196</v>
      </c>
      <c r="B200" s="48"/>
      <c r="C200" s="285"/>
      <c r="D200" s="286"/>
      <c r="E200" s="286"/>
      <c r="F200" s="286"/>
      <c r="G200" s="286"/>
      <c r="H200" s="286"/>
    </row>
    <row r="201" spans="1:8" ht="31.5" customHeight="1">
      <c r="A201" s="373" t="s">
        <v>678</v>
      </c>
      <c r="B201" s="373"/>
      <c r="C201" s="373"/>
      <c r="D201" s="373"/>
      <c r="E201" s="373"/>
      <c r="F201" s="373"/>
      <c r="G201" s="373"/>
      <c r="H201" s="373"/>
    </row>
    <row r="202" spans="1:8" ht="12.75">
      <c r="A202" s="16"/>
      <c r="B202" s="16"/>
      <c r="C202" s="16"/>
      <c r="D202" s="16"/>
      <c r="E202" s="16"/>
      <c r="F202" s="16"/>
      <c r="G202" s="16"/>
      <c r="H202" s="16"/>
    </row>
    <row r="203" spans="1:8" ht="12.75">
      <c r="A203" s="16"/>
      <c r="B203" s="16"/>
      <c r="C203" s="16"/>
      <c r="D203" s="16"/>
      <c r="E203" s="16"/>
      <c r="F203" s="16"/>
      <c r="G203" s="16"/>
      <c r="H203" s="16"/>
    </row>
    <row r="204" spans="1:8" ht="12.75">
      <c r="A204" s="16"/>
      <c r="B204" s="16"/>
      <c r="C204" s="16"/>
      <c r="D204" s="16"/>
      <c r="E204" s="16"/>
      <c r="F204" s="16"/>
      <c r="G204" s="16"/>
      <c r="H204" s="16"/>
    </row>
    <row r="205" spans="1:8" ht="12.75">
      <c r="A205" s="16"/>
      <c r="B205" s="16"/>
      <c r="C205" s="16"/>
      <c r="D205" s="16"/>
      <c r="E205" s="16"/>
      <c r="F205" s="16"/>
      <c r="G205" s="16"/>
      <c r="H205" s="16"/>
    </row>
    <row r="206" spans="1:8" ht="12.75">
      <c r="A206" s="16"/>
      <c r="B206" s="16"/>
      <c r="C206" s="16"/>
      <c r="D206" s="16"/>
      <c r="E206" s="16"/>
      <c r="F206" s="16"/>
      <c r="G206" s="16"/>
      <c r="H206" s="16"/>
    </row>
    <row r="207" spans="1:8" ht="12.75">
      <c r="A207" s="16"/>
      <c r="B207" s="16"/>
      <c r="C207" s="16"/>
      <c r="D207" s="16"/>
      <c r="E207" s="16"/>
      <c r="F207" s="16"/>
      <c r="G207" s="16"/>
      <c r="H207" s="16"/>
    </row>
    <row r="208" spans="1:8" ht="12.75">
      <c r="A208" s="16"/>
      <c r="B208" s="16"/>
      <c r="C208" s="16"/>
      <c r="D208" s="16"/>
      <c r="E208" s="16"/>
      <c r="F208" s="16"/>
      <c r="G208" s="16"/>
      <c r="H208" s="16"/>
    </row>
    <row r="209" spans="1:8" ht="12.75">
      <c r="A209" s="16"/>
      <c r="B209" s="16"/>
      <c r="C209" s="16"/>
      <c r="D209" s="16"/>
      <c r="E209" s="16"/>
      <c r="F209" s="16"/>
      <c r="G209" s="16"/>
      <c r="H209" s="16"/>
    </row>
    <row r="210" spans="1:8" ht="12.75">
      <c r="A210" s="16"/>
      <c r="B210" s="16"/>
      <c r="C210" s="16"/>
      <c r="D210" s="16"/>
      <c r="E210" s="16"/>
      <c r="F210" s="16"/>
      <c r="G210" s="16"/>
      <c r="H210" s="16"/>
    </row>
    <row r="211" spans="1:8" ht="12.75">
      <c r="A211" s="16"/>
      <c r="B211" s="16"/>
      <c r="C211" s="16"/>
      <c r="D211" s="16"/>
      <c r="E211" s="16"/>
      <c r="F211" s="16"/>
      <c r="G211" s="16"/>
      <c r="H211" s="16"/>
    </row>
    <row r="212" spans="1:8" ht="12.75">
      <c r="A212" s="16"/>
      <c r="B212" s="16"/>
      <c r="C212" s="16"/>
      <c r="D212" s="16"/>
      <c r="E212" s="16"/>
      <c r="F212" s="16"/>
      <c r="G212" s="16"/>
      <c r="H212" s="16"/>
    </row>
    <row r="213" spans="1:8" ht="12.75">
      <c r="A213" s="16"/>
      <c r="B213" s="16"/>
      <c r="C213" s="16"/>
      <c r="D213" s="16"/>
      <c r="E213" s="16"/>
      <c r="F213" s="16"/>
      <c r="G213" s="16"/>
      <c r="H213" s="16"/>
    </row>
    <row r="214" spans="1:8" ht="12.75">
      <c r="A214" s="16"/>
      <c r="B214" s="16"/>
      <c r="C214" s="16"/>
      <c r="D214" s="16"/>
      <c r="E214" s="16"/>
      <c r="F214" s="16"/>
      <c r="G214" s="16"/>
      <c r="H214" s="16"/>
    </row>
    <row r="215" spans="1:8" ht="12.75">
      <c r="A215" s="16"/>
      <c r="B215" s="16"/>
      <c r="C215" s="16"/>
      <c r="D215" s="16"/>
      <c r="E215" s="16"/>
      <c r="F215" s="16"/>
      <c r="G215" s="16"/>
      <c r="H215" s="16"/>
    </row>
    <row r="216" spans="1:8" ht="12.75">
      <c r="A216" s="16"/>
      <c r="B216" s="16"/>
      <c r="C216" s="16"/>
      <c r="D216" s="16"/>
      <c r="E216" s="16"/>
      <c r="F216" s="16"/>
      <c r="G216" s="16"/>
      <c r="H216" s="16"/>
    </row>
    <row r="217" spans="1:8" ht="12.75">
      <c r="A217" s="16"/>
      <c r="B217" s="16"/>
      <c r="C217" s="16"/>
      <c r="D217" s="16"/>
      <c r="E217" s="16"/>
      <c r="F217" s="16"/>
      <c r="G217" s="16"/>
      <c r="H217" s="16"/>
    </row>
    <row r="218" spans="1:8" ht="12.75">
      <c r="A218" s="16"/>
      <c r="B218" s="16"/>
      <c r="C218" s="16"/>
      <c r="D218" s="16"/>
      <c r="E218" s="16"/>
      <c r="F218" s="16"/>
      <c r="G218" s="16"/>
      <c r="H218" s="16"/>
    </row>
    <row r="219" spans="1:8" ht="12.75">
      <c r="A219" s="16"/>
      <c r="B219" s="16"/>
      <c r="C219" s="16"/>
      <c r="D219" s="16"/>
      <c r="E219" s="16"/>
      <c r="F219" s="16"/>
      <c r="G219" s="16"/>
      <c r="H219" s="16"/>
    </row>
    <row r="220" spans="1:8" ht="12.75">
      <c r="A220" s="16"/>
      <c r="B220" s="16"/>
      <c r="C220" s="16"/>
      <c r="D220" s="16"/>
      <c r="E220" s="16"/>
      <c r="F220" s="16"/>
      <c r="G220" s="16"/>
      <c r="H220" s="16"/>
    </row>
    <row r="234" ht="12.75" customHeight="1"/>
    <row r="303" ht="12.75" customHeight="1"/>
    <row r="372" ht="12.75" customHeight="1"/>
    <row r="441" ht="12.75" customHeight="1"/>
  </sheetData>
  <sheetProtection/>
  <mergeCells count="45">
    <mergeCell ref="G141:G144"/>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 ref="F74:F77"/>
    <mergeCell ref="G74:G77"/>
    <mergeCell ref="A79:H79"/>
    <mergeCell ref="B109:C109"/>
    <mergeCell ref="A134:H134"/>
    <mergeCell ref="A135:H135"/>
    <mergeCell ref="A69:H69"/>
    <mergeCell ref="A71:A77"/>
    <mergeCell ref="B71:C77"/>
    <mergeCell ref="D71:D77"/>
    <mergeCell ref="E71:H71"/>
    <mergeCell ref="E72:G72"/>
    <mergeCell ref="H72:H77"/>
    <mergeCell ref="E73:E77"/>
    <mergeCell ref="F73:G73"/>
    <mergeCell ref="A68:H68"/>
    <mergeCell ref="F7:F10"/>
    <mergeCell ref="G7:G10"/>
    <mergeCell ref="A12:H12"/>
    <mergeCell ref="B42:C42"/>
    <mergeCell ref="A67:H67"/>
    <mergeCell ref="A1:H1"/>
    <mergeCell ref="A2:H2"/>
    <mergeCell ref="A4:A10"/>
    <mergeCell ref="B4:C10"/>
    <mergeCell ref="D4:D10"/>
    <mergeCell ref="E4:H4"/>
    <mergeCell ref="E5:G5"/>
    <mergeCell ref="H5:H10"/>
    <mergeCell ref="E6:E10"/>
    <mergeCell ref="F6:G6"/>
  </mergeCells>
  <printOptions/>
  <pageMargins left="0.5905511811023623" right="0.5905511811023623" top="0.7874015748031497" bottom="0.11811023622047245" header="0.31496062992125984" footer="0.31496062992125984"/>
  <pageSetup firstPageNumber="35" useFirstPageNumber="1" horizontalDpi="600" verticalDpi="600" orientation="portrait" paperSize="9" scale="70" r:id="rId1"/>
  <headerFooter scaleWithDoc="0" alignWithMargins="0">
    <oddHeader>&amp;C- &amp;P -</oddHeader>
  </headerFooter>
  <rowBreaks count="2" manualBreakCount="2">
    <brk id="67" max="255" man="1"/>
    <brk id="134" max="255" man="1"/>
  </rowBreaks>
</worksheet>
</file>

<file path=xl/worksheets/sheet18.xml><?xml version="1.0" encoding="utf-8"?>
<worksheet xmlns="http://schemas.openxmlformats.org/spreadsheetml/2006/main" xmlns:r="http://schemas.openxmlformats.org/officeDocument/2006/relationships">
  <dimension ref="A1:L72"/>
  <sheetViews>
    <sheetView zoomScalePageLayoutView="0" workbookViewId="0" topLeftCell="A1">
      <selection activeCell="A4" sqref="A4"/>
    </sheetView>
  </sheetViews>
  <sheetFormatPr defaultColWidth="11.421875" defaultRowHeight="12.75"/>
  <cols>
    <col min="1" max="1" width="4.8515625" style="29" customWidth="1"/>
    <col min="2" max="2" width="0.85546875" style="29" customWidth="1"/>
    <col min="3" max="3" width="54.57421875" style="22" customWidth="1"/>
    <col min="4" max="4" width="10.7109375" style="22" customWidth="1"/>
    <col min="5" max="5" width="8.421875" style="22" customWidth="1"/>
    <col min="6" max="6" width="8.00390625" style="22" customWidth="1"/>
    <col min="7" max="8" width="9.8515625" style="22" customWidth="1"/>
    <col min="9" max="11" width="8.28125" style="22" customWidth="1"/>
    <col min="12" max="16384" width="11.421875" style="29" customWidth="1"/>
  </cols>
  <sheetData>
    <row r="1" spans="1:11" ht="15">
      <c r="A1" s="396" t="s">
        <v>697</v>
      </c>
      <c r="B1" s="396"/>
      <c r="C1" s="396"/>
      <c r="D1" s="396"/>
      <c r="E1" s="396"/>
      <c r="F1" s="396"/>
      <c r="G1" s="396"/>
      <c r="H1" s="396"/>
      <c r="I1" s="396"/>
      <c r="J1" s="396"/>
      <c r="K1" s="396"/>
    </row>
    <row r="2" spans="1:11" ht="15">
      <c r="A2" s="497" t="s">
        <v>679</v>
      </c>
      <c r="B2" s="497"/>
      <c r="C2" s="497"/>
      <c r="D2" s="497"/>
      <c r="E2" s="497"/>
      <c r="F2" s="497"/>
      <c r="G2" s="497"/>
      <c r="H2" s="497"/>
      <c r="I2" s="497"/>
      <c r="J2" s="497"/>
      <c r="K2" s="497"/>
    </row>
    <row r="3" spans="1:11" ht="15">
      <c r="A3" s="396" t="s">
        <v>619</v>
      </c>
      <c r="B3" s="396"/>
      <c r="C3" s="396"/>
      <c r="D3" s="396"/>
      <c r="E3" s="396"/>
      <c r="F3" s="396"/>
      <c r="G3" s="396"/>
      <c r="H3" s="396"/>
      <c r="I3" s="396"/>
      <c r="J3" s="396"/>
      <c r="K3" s="396"/>
    </row>
    <row r="4" spans="3:11" ht="12.75">
      <c r="C4" s="23"/>
      <c r="D4" s="23"/>
      <c r="E4" s="23"/>
      <c r="F4" s="23"/>
      <c r="G4" s="23"/>
      <c r="H4" s="23"/>
      <c r="I4" s="23"/>
      <c r="J4" s="23"/>
      <c r="K4" s="23"/>
    </row>
    <row r="5" spans="1:11" ht="17.25" customHeight="1">
      <c r="A5" s="438" t="s">
        <v>589</v>
      </c>
      <c r="B5" s="461" t="s">
        <v>590</v>
      </c>
      <c r="C5" s="384"/>
      <c r="D5" s="435" t="s">
        <v>620</v>
      </c>
      <c r="E5" s="427" t="s">
        <v>251</v>
      </c>
      <c r="F5" s="501"/>
      <c r="G5" s="501"/>
      <c r="H5" s="501"/>
      <c r="I5" s="501"/>
      <c r="J5" s="501"/>
      <c r="K5" s="501"/>
    </row>
    <row r="6" spans="1:11" ht="15" customHeight="1">
      <c r="A6" s="439"/>
      <c r="B6" s="462"/>
      <c r="C6" s="386"/>
      <c r="D6" s="436"/>
      <c r="E6" s="416" t="s">
        <v>306</v>
      </c>
      <c r="F6" s="416" t="s">
        <v>222</v>
      </c>
      <c r="G6" s="416" t="s">
        <v>621</v>
      </c>
      <c r="H6" s="416" t="s">
        <v>622</v>
      </c>
      <c r="I6" s="416" t="s">
        <v>623</v>
      </c>
      <c r="J6" s="416" t="s">
        <v>254</v>
      </c>
      <c r="K6" s="459" t="s">
        <v>624</v>
      </c>
    </row>
    <row r="7" spans="1:11" ht="15" customHeight="1">
      <c r="A7" s="439"/>
      <c r="B7" s="462"/>
      <c r="C7" s="386"/>
      <c r="D7" s="436"/>
      <c r="E7" s="416"/>
      <c r="F7" s="416"/>
      <c r="G7" s="416"/>
      <c r="H7" s="416"/>
      <c r="I7" s="416"/>
      <c r="J7" s="416"/>
      <c r="K7" s="459"/>
    </row>
    <row r="8" spans="1:11" ht="17.25" customHeight="1">
      <c r="A8" s="440"/>
      <c r="B8" s="450"/>
      <c r="C8" s="388"/>
      <c r="D8" s="437"/>
      <c r="E8" s="423"/>
      <c r="F8" s="423"/>
      <c r="G8" s="423"/>
      <c r="H8" s="423"/>
      <c r="I8" s="423"/>
      <c r="J8" s="423" t="s">
        <v>255</v>
      </c>
      <c r="K8" s="460"/>
    </row>
    <row r="9" spans="1:12" s="22" customFormat="1" ht="27.75" customHeight="1">
      <c r="A9" s="42">
        <v>1</v>
      </c>
      <c r="B9" s="43" t="s">
        <v>564</v>
      </c>
      <c r="C9" s="294"/>
      <c r="D9" s="284">
        <v>17172</v>
      </c>
      <c r="E9" s="284">
        <v>11347</v>
      </c>
      <c r="F9" s="284">
        <v>5825</v>
      </c>
      <c r="G9" s="284">
        <v>14558</v>
      </c>
      <c r="H9" s="284">
        <v>2614</v>
      </c>
      <c r="I9" s="284">
        <v>960</v>
      </c>
      <c r="J9" s="287">
        <v>16491</v>
      </c>
      <c r="K9" s="284">
        <v>678</v>
      </c>
      <c r="L9" s="8"/>
    </row>
    <row r="10" spans="1:12" s="22" customFormat="1" ht="27.75" customHeight="1">
      <c r="A10" s="42">
        <v>2</v>
      </c>
      <c r="B10" s="43" t="s">
        <v>565</v>
      </c>
      <c r="C10" s="294"/>
      <c r="D10" s="284">
        <v>225558</v>
      </c>
      <c r="E10" s="284">
        <v>176387</v>
      </c>
      <c r="F10" s="284">
        <v>49171</v>
      </c>
      <c r="G10" s="284">
        <v>209051</v>
      </c>
      <c r="H10" s="284">
        <v>16507</v>
      </c>
      <c r="I10" s="284">
        <v>9198</v>
      </c>
      <c r="J10" s="287">
        <v>219336</v>
      </c>
      <c r="K10" s="284">
        <v>6195</v>
      </c>
      <c r="L10" s="8"/>
    </row>
    <row r="11" spans="1:12" s="22" customFormat="1" ht="3.75" customHeight="1">
      <c r="A11" s="170"/>
      <c r="B11" s="17"/>
      <c r="C11" s="295"/>
      <c r="D11" s="171"/>
      <c r="E11" s="171"/>
      <c r="F11" s="171"/>
      <c r="G11" s="171"/>
      <c r="H11" s="171"/>
      <c r="I11" s="171"/>
      <c r="J11" s="197"/>
      <c r="K11" s="171"/>
      <c r="L11" s="8"/>
    </row>
    <row r="12" spans="1:11" s="283" customFormat="1" ht="25.5" customHeight="1">
      <c r="A12" s="49">
        <v>21</v>
      </c>
      <c r="B12" s="17"/>
      <c r="C12" s="296" t="s">
        <v>647</v>
      </c>
      <c r="D12" s="171">
        <v>7647</v>
      </c>
      <c r="E12" s="171">
        <v>6200</v>
      </c>
      <c r="F12" s="171">
        <v>1447</v>
      </c>
      <c r="G12" s="171">
        <v>7244</v>
      </c>
      <c r="H12" s="171">
        <v>403</v>
      </c>
      <c r="I12" s="171">
        <v>286</v>
      </c>
      <c r="J12" s="197">
        <v>7559</v>
      </c>
      <c r="K12" s="171">
        <v>88</v>
      </c>
    </row>
    <row r="13" spans="1:12" s="22" customFormat="1" ht="16.5" customHeight="1">
      <c r="A13" s="170">
        <v>22</v>
      </c>
      <c r="B13" s="17"/>
      <c r="C13" s="295" t="s">
        <v>591</v>
      </c>
      <c r="D13" s="171">
        <v>21535</v>
      </c>
      <c r="E13" s="171">
        <v>16901</v>
      </c>
      <c r="F13" s="171">
        <v>4634</v>
      </c>
      <c r="G13" s="171">
        <v>20659</v>
      </c>
      <c r="H13" s="171">
        <v>876</v>
      </c>
      <c r="I13" s="171">
        <v>740</v>
      </c>
      <c r="J13" s="197">
        <v>21003</v>
      </c>
      <c r="K13" s="171">
        <v>531</v>
      </c>
      <c r="L13" s="8"/>
    </row>
    <row r="14" spans="1:12" s="22" customFormat="1" ht="16.5" customHeight="1">
      <c r="A14" s="170">
        <v>23</v>
      </c>
      <c r="B14" s="17"/>
      <c r="C14" s="295" t="s">
        <v>592</v>
      </c>
      <c r="D14" s="171">
        <v>7353</v>
      </c>
      <c r="E14" s="171">
        <v>4588</v>
      </c>
      <c r="F14" s="171">
        <v>2765</v>
      </c>
      <c r="G14" s="171">
        <v>6738</v>
      </c>
      <c r="H14" s="171">
        <v>615</v>
      </c>
      <c r="I14" s="171">
        <v>275</v>
      </c>
      <c r="J14" s="197">
        <v>7210</v>
      </c>
      <c r="K14" s="171">
        <v>143</v>
      </c>
      <c r="L14" s="8"/>
    </row>
    <row r="15" spans="1:12" s="22" customFormat="1" ht="16.5" customHeight="1">
      <c r="A15" s="170">
        <v>24</v>
      </c>
      <c r="B15" s="17"/>
      <c r="C15" s="295" t="s">
        <v>593</v>
      </c>
      <c r="D15" s="171">
        <v>49519</v>
      </c>
      <c r="E15" s="171">
        <v>43982</v>
      </c>
      <c r="F15" s="171">
        <v>5537</v>
      </c>
      <c r="G15" s="171">
        <v>48309</v>
      </c>
      <c r="H15" s="171">
        <v>1210</v>
      </c>
      <c r="I15" s="171">
        <v>1963</v>
      </c>
      <c r="J15" s="197">
        <v>48548</v>
      </c>
      <c r="K15" s="171">
        <v>969</v>
      </c>
      <c r="L15" s="8"/>
    </row>
    <row r="16" spans="1:12" s="22" customFormat="1" ht="16.5" customHeight="1">
      <c r="A16" s="170">
        <v>25</v>
      </c>
      <c r="B16" s="17"/>
      <c r="C16" s="295" t="s">
        <v>594</v>
      </c>
      <c r="D16" s="171">
        <v>55663</v>
      </c>
      <c r="E16" s="171">
        <v>47418</v>
      </c>
      <c r="F16" s="171">
        <v>8245</v>
      </c>
      <c r="G16" s="171">
        <v>53873</v>
      </c>
      <c r="H16" s="171">
        <v>1790</v>
      </c>
      <c r="I16" s="171">
        <v>2420</v>
      </c>
      <c r="J16" s="197">
        <v>54712</v>
      </c>
      <c r="K16" s="171">
        <v>949</v>
      </c>
      <c r="L16" s="8"/>
    </row>
    <row r="17" spans="1:12" s="22" customFormat="1" ht="16.5" customHeight="1">
      <c r="A17" s="170">
        <v>26</v>
      </c>
      <c r="B17" s="17"/>
      <c r="C17" s="295" t="s">
        <v>595</v>
      </c>
      <c r="D17" s="171">
        <v>29306</v>
      </c>
      <c r="E17" s="171">
        <v>25177</v>
      </c>
      <c r="F17" s="171">
        <v>4129</v>
      </c>
      <c r="G17" s="171">
        <v>28034</v>
      </c>
      <c r="H17" s="171">
        <v>1272</v>
      </c>
      <c r="I17" s="171">
        <v>2190</v>
      </c>
      <c r="J17" s="197">
        <v>28877</v>
      </c>
      <c r="K17" s="171">
        <v>428</v>
      </c>
      <c r="L17" s="8"/>
    </row>
    <row r="18" spans="1:12" s="22" customFormat="1" ht="3.75" customHeight="1">
      <c r="A18" s="170"/>
      <c r="B18" s="17"/>
      <c r="C18" s="295"/>
      <c r="D18" s="171"/>
      <c r="E18" s="171"/>
      <c r="F18" s="171"/>
      <c r="G18" s="171"/>
      <c r="H18" s="171"/>
      <c r="I18" s="171"/>
      <c r="J18" s="197"/>
      <c r="K18" s="171"/>
      <c r="L18" s="8"/>
    </row>
    <row r="19" spans="1:11" s="283" customFormat="1" ht="25.5" customHeight="1">
      <c r="A19" s="49">
        <v>27</v>
      </c>
      <c r="B19" s="17"/>
      <c r="C19" s="296" t="s">
        <v>632</v>
      </c>
      <c r="D19" s="171">
        <v>25897</v>
      </c>
      <c r="E19" s="171">
        <v>19131</v>
      </c>
      <c r="F19" s="171">
        <v>6766</v>
      </c>
      <c r="G19" s="171">
        <v>24330</v>
      </c>
      <c r="H19" s="171">
        <v>1567</v>
      </c>
      <c r="I19" s="171">
        <v>294</v>
      </c>
      <c r="J19" s="197">
        <v>25573</v>
      </c>
      <c r="K19" s="171">
        <v>320</v>
      </c>
    </row>
    <row r="20" spans="1:12" s="22" customFormat="1" ht="16.5" customHeight="1">
      <c r="A20" s="170">
        <v>28</v>
      </c>
      <c r="B20" s="17"/>
      <c r="C20" s="295" t="s">
        <v>596</v>
      </c>
      <c r="D20" s="171">
        <v>5025</v>
      </c>
      <c r="E20" s="171">
        <v>1966</v>
      </c>
      <c r="F20" s="171">
        <v>3059</v>
      </c>
      <c r="G20" s="171">
        <v>4341</v>
      </c>
      <c r="H20" s="171">
        <v>684</v>
      </c>
      <c r="I20" s="171">
        <v>104</v>
      </c>
      <c r="J20" s="197">
        <v>4682</v>
      </c>
      <c r="K20" s="171">
        <v>341</v>
      </c>
      <c r="L20" s="8"/>
    </row>
    <row r="21" spans="1:12" s="22" customFormat="1" ht="16.5" customHeight="1">
      <c r="A21" s="170">
        <v>29</v>
      </c>
      <c r="B21" s="17"/>
      <c r="C21" s="295" t="s">
        <v>597</v>
      </c>
      <c r="D21" s="171">
        <v>23613</v>
      </c>
      <c r="E21" s="171">
        <v>11024</v>
      </c>
      <c r="F21" s="171">
        <v>12589</v>
      </c>
      <c r="G21" s="171">
        <v>15523</v>
      </c>
      <c r="H21" s="171">
        <v>8090</v>
      </c>
      <c r="I21" s="171">
        <v>926</v>
      </c>
      <c r="J21" s="197">
        <v>21172</v>
      </c>
      <c r="K21" s="171">
        <v>2426</v>
      </c>
      <c r="L21" s="8"/>
    </row>
    <row r="22" spans="1:12" s="22" customFormat="1" ht="27.75" customHeight="1">
      <c r="A22" s="42">
        <v>3</v>
      </c>
      <c r="B22" s="43" t="s">
        <v>566</v>
      </c>
      <c r="C22" s="294"/>
      <c r="D22" s="284">
        <v>61546</v>
      </c>
      <c r="E22" s="284">
        <v>58265</v>
      </c>
      <c r="F22" s="284">
        <v>3281</v>
      </c>
      <c r="G22" s="284">
        <v>56250</v>
      </c>
      <c r="H22" s="284">
        <v>5296</v>
      </c>
      <c r="I22" s="284">
        <v>1797</v>
      </c>
      <c r="J22" s="287">
        <v>60167</v>
      </c>
      <c r="K22" s="284">
        <v>1371</v>
      </c>
      <c r="L22" s="8"/>
    </row>
    <row r="23" spans="1:12" s="22" customFormat="1" ht="16.5" customHeight="1">
      <c r="A23" s="170">
        <v>31</v>
      </c>
      <c r="B23" s="17"/>
      <c r="C23" s="295" t="s">
        <v>598</v>
      </c>
      <c r="D23" s="171">
        <v>6786</v>
      </c>
      <c r="E23" s="171">
        <v>5002</v>
      </c>
      <c r="F23" s="171">
        <v>1784</v>
      </c>
      <c r="G23" s="171">
        <v>6008</v>
      </c>
      <c r="H23" s="171">
        <v>778</v>
      </c>
      <c r="I23" s="171">
        <v>68</v>
      </c>
      <c r="J23" s="197">
        <v>6687</v>
      </c>
      <c r="K23" s="171">
        <v>98</v>
      </c>
      <c r="L23" s="8"/>
    </row>
    <row r="24" spans="1:12" s="22" customFormat="1" ht="16.5" customHeight="1">
      <c r="A24" s="170">
        <v>32</v>
      </c>
      <c r="B24" s="17"/>
      <c r="C24" s="295" t="s">
        <v>599</v>
      </c>
      <c r="D24" s="171">
        <v>20340</v>
      </c>
      <c r="E24" s="171">
        <v>19994</v>
      </c>
      <c r="F24" s="171">
        <v>346</v>
      </c>
      <c r="G24" s="171">
        <v>19503</v>
      </c>
      <c r="H24" s="171">
        <v>837</v>
      </c>
      <c r="I24" s="171">
        <v>616</v>
      </c>
      <c r="J24" s="197">
        <v>19490</v>
      </c>
      <c r="K24" s="171">
        <v>847</v>
      </c>
      <c r="L24" s="8"/>
    </row>
    <row r="25" spans="1:12" s="22" customFormat="1" ht="16.5" customHeight="1">
      <c r="A25" s="170">
        <v>33</v>
      </c>
      <c r="B25" s="17"/>
      <c r="C25" s="295" t="s">
        <v>600</v>
      </c>
      <c r="D25" s="171">
        <v>10942</v>
      </c>
      <c r="E25" s="171">
        <v>10721</v>
      </c>
      <c r="F25" s="171">
        <v>221</v>
      </c>
      <c r="G25" s="171">
        <v>10529</v>
      </c>
      <c r="H25" s="171">
        <v>413</v>
      </c>
      <c r="I25" s="171">
        <v>459</v>
      </c>
      <c r="J25" s="197">
        <v>10774</v>
      </c>
      <c r="K25" s="171">
        <v>167</v>
      </c>
      <c r="L25" s="8"/>
    </row>
    <row r="26" spans="1:12" s="22" customFormat="1" ht="16.5" customHeight="1">
      <c r="A26" s="170">
        <v>34</v>
      </c>
      <c r="B26" s="17"/>
      <c r="C26" s="295" t="s">
        <v>601</v>
      </c>
      <c r="D26" s="171">
        <v>23478</v>
      </c>
      <c r="E26" s="171">
        <v>22548</v>
      </c>
      <c r="F26" s="171">
        <v>930</v>
      </c>
      <c r="G26" s="171">
        <v>20210</v>
      </c>
      <c r="H26" s="171">
        <v>3268</v>
      </c>
      <c r="I26" s="171">
        <v>654</v>
      </c>
      <c r="J26" s="197">
        <v>23216</v>
      </c>
      <c r="K26" s="171">
        <v>259</v>
      </c>
      <c r="L26" s="8"/>
    </row>
    <row r="27" spans="1:12" s="22" customFormat="1" ht="27.75" customHeight="1">
      <c r="A27" s="42">
        <v>4</v>
      </c>
      <c r="B27" s="43" t="s">
        <v>567</v>
      </c>
      <c r="C27" s="294"/>
      <c r="D27" s="284">
        <v>18338</v>
      </c>
      <c r="E27" s="284">
        <v>12687</v>
      </c>
      <c r="F27" s="284">
        <v>5651</v>
      </c>
      <c r="G27" s="284">
        <v>15972</v>
      </c>
      <c r="H27" s="284">
        <v>2366</v>
      </c>
      <c r="I27" s="284">
        <v>668</v>
      </c>
      <c r="J27" s="287">
        <v>17920</v>
      </c>
      <c r="K27" s="284">
        <v>413</v>
      </c>
      <c r="L27" s="8"/>
    </row>
    <row r="28" spans="1:12" s="22" customFormat="1" ht="16.5" customHeight="1">
      <c r="A28" s="170">
        <v>41</v>
      </c>
      <c r="B28" s="17"/>
      <c r="C28" s="295" t="s">
        <v>602</v>
      </c>
      <c r="D28" s="171">
        <v>7090</v>
      </c>
      <c r="E28" s="171">
        <v>3340</v>
      </c>
      <c r="F28" s="171">
        <v>3750</v>
      </c>
      <c r="G28" s="171">
        <v>5732</v>
      </c>
      <c r="H28" s="171">
        <v>1358</v>
      </c>
      <c r="I28" s="171">
        <v>228</v>
      </c>
      <c r="J28" s="197">
        <v>6907</v>
      </c>
      <c r="K28" s="171">
        <v>181</v>
      </c>
      <c r="L28" s="8"/>
    </row>
    <row r="29" spans="1:12" s="22" customFormat="1" ht="16.5" customHeight="1">
      <c r="A29" s="170">
        <v>42</v>
      </c>
      <c r="B29" s="17"/>
      <c r="C29" s="295" t="s">
        <v>603</v>
      </c>
      <c r="D29" s="171">
        <v>952</v>
      </c>
      <c r="E29" s="171">
        <v>704</v>
      </c>
      <c r="F29" s="171">
        <v>248</v>
      </c>
      <c r="G29" s="171">
        <v>850</v>
      </c>
      <c r="H29" s="171">
        <v>102</v>
      </c>
      <c r="I29" s="171">
        <v>40</v>
      </c>
      <c r="J29" s="197">
        <v>939</v>
      </c>
      <c r="K29" s="171">
        <v>13</v>
      </c>
      <c r="L29" s="8"/>
    </row>
    <row r="30" spans="1:12" s="22" customFormat="1" ht="16.5" customHeight="1">
      <c r="A30" s="170">
        <v>43</v>
      </c>
      <c r="B30" s="17"/>
      <c r="C30" s="295" t="s">
        <v>604</v>
      </c>
      <c r="D30" s="171">
        <v>10296</v>
      </c>
      <c r="E30" s="171">
        <v>8643</v>
      </c>
      <c r="F30" s="171">
        <v>1653</v>
      </c>
      <c r="G30" s="171">
        <v>9390</v>
      </c>
      <c r="H30" s="171">
        <v>906</v>
      </c>
      <c r="I30" s="171">
        <v>400</v>
      </c>
      <c r="J30" s="197">
        <v>10074</v>
      </c>
      <c r="K30" s="171">
        <v>219</v>
      </c>
      <c r="L30" s="8"/>
    </row>
    <row r="31" spans="1:12" s="22" customFormat="1" ht="27.75" customHeight="1">
      <c r="A31" s="42">
        <v>5</v>
      </c>
      <c r="B31" s="43" t="s">
        <v>568</v>
      </c>
      <c r="C31" s="294"/>
      <c r="D31" s="284">
        <v>118355</v>
      </c>
      <c r="E31" s="284">
        <v>80737</v>
      </c>
      <c r="F31" s="284">
        <v>37618</v>
      </c>
      <c r="G31" s="284">
        <v>91391</v>
      </c>
      <c r="H31" s="284">
        <v>26964</v>
      </c>
      <c r="I31" s="284">
        <v>1556</v>
      </c>
      <c r="J31" s="287">
        <v>113453</v>
      </c>
      <c r="K31" s="284">
        <v>4882</v>
      </c>
      <c r="L31" s="8"/>
    </row>
    <row r="32" spans="1:12" s="22" customFormat="1" ht="16.5" customHeight="1">
      <c r="A32" s="170">
        <v>51</v>
      </c>
      <c r="B32" s="17"/>
      <c r="C32" s="295" t="s">
        <v>605</v>
      </c>
      <c r="D32" s="171">
        <v>54673</v>
      </c>
      <c r="E32" s="171">
        <v>35538</v>
      </c>
      <c r="F32" s="171">
        <v>19135</v>
      </c>
      <c r="G32" s="171">
        <v>45193</v>
      </c>
      <c r="H32" s="171">
        <v>9480</v>
      </c>
      <c r="I32" s="171">
        <v>1122</v>
      </c>
      <c r="J32" s="197">
        <v>51389</v>
      </c>
      <c r="K32" s="171">
        <v>3276</v>
      </c>
      <c r="L32" s="8"/>
    </row>
    <row r="33" spans="1:12" s="22" customFormat="1" ht="16.5" customHeight="1">
      <c r="A33" s="170">
        <v>52</v>
      </c>
      <c r="B33" s="17"/>
      <c r="C33" s="295" t="s">
        <v>606</v>
      </c>
      <c r="D33" s="171">
        <v>37359</v>
      </c>
      <c r="E33" s="171">
        <v>35843</v>
      </c>
      <c r="F33" s="171">
        <v>1516</v>
      </c>
      <c r="G33" s="171">
        <v>34668</v>
      </c>
      <c r="H33" s="171">
        <v>2691</v>
      </c>
      <c r="I33" s="171">
        <v>345</v>
      </c>
      <c r="J33" s="197">
        <v>36790</v>
      </c>
      <c r="K33" s="171">
        <v>563</v>
      </c>
      <c r="L33" s="8"/>
    </row>
    <row r="34" spans="1:12" s="22" customFormat="1" ht="16.5" customHeight="1">
      <c r="A34" s="170">
        <v>53</v>
      </c>
      <c r="B34" s="17"/>
      <c r="C34" s="295" t="s">
        <v>607</v>
      </c>
      <c r="D34" s="171">
        <v>7665</v>
      </c>
      <c r="E34" s="171">
        <v>5390</v>
      </c>
      <c r="F34" s="171">
        <v>2275</v>
      </c>
      <c r="G34" s="171">
        <v>6070</v>
      </c>
      <c r="H34" s="171">
        <v>1595</v>
      </c>
      <c r="I34" s="171">
        <v>70</v>
      </c>
      <c r="J34" s="197">
        <v>7564</v>
      </c>
      <c r="K34" s="171">
        <v>100</v>
      </c>
      <c r="L34" s="8"/>
    </row>
    <row r="35" spans="1:12" s="22" customFormat="1" ht="16.5" customHeight="1">
      <c r="A35" s="170">
        <v>54</v>
      </c>
      <c r="B35" s="17"/>
      <c r="C35" s="295" t="s">
        <v>608</v>
      </c>
      <c r="D35" s="171">
        <v>18658</v>
      </c>
      <c r="E35" s="171">
        <v>3966</v>
      </c>
      <c r="F35" s="171">
        <v>14692</v>
      </c>
      <c r="G35" s="171">
        <v>5460</v>
      </c>
      <c r="H35" s="171">
        <v>13198</v>
      </c>
      <c r="I35" s="171">
        <v>19</v>
      </c>
      <c r="J35" s="197">
        <v>17710</v>
      </c>
      <c r="K35" s="171">
        <v>943</v>
      </c>
      <c r="L35" s="8"/>
    </row>
    <row r="36" spans="1:12" s="22" customFormat="1" ht="13.5" customHeight="1">
      <c r="A36" s="170"/>
      <c r="B36" s="17"/>
      <c r="C36" s="295"/>
      <c r="D36" s="171"/>
      <c r="E36" s="171"/>
      <c r="F36" s="171"/>
      <c r="G36" s="171"/>
      <c r="H36" s="171"/>
      <c r="I36" s="171"/>
      <c r="J36" s="197"/>
      <c r="K36" s="171"/>
      <c r="L36" s="8"/>
    </row>
    <row r="37" spans="1:11" s="22" customFormat="1" ht="26.25" customHeight="1">
      <c r="A37" s="297">
        <v>6</v>
      </c>
      <c r="B37" s="498" t="s">
        <v>609</v>
      </c>
      <c r="C37" s="499"/>
      <c r="D37" s="284">
        <v>89646</v>
      </c>
      <c r="E37" s="284">
        <v>26664</v>
      </c>
      <c r="F37" s="284">
        <v>62982</v>
      </c>
      <c r="G37" s="284">
        <v>49946</v>
      </c>
      <c r="H37" s="284">
        <v>39700</v>
      </c>
      <c r="I37" s="284">
        <v>3886</v>
      </c>
      <c r="J37" s="287">
        <v>87318</v>
      </c>
      <c r="K37" s="284">
        <v>2305</v>
      </c>
    </row>
    <row r="38" spans="1:12" s="22" customFormat="1" ht="16.5" customHeight="1">
      <c r="A38" s="170">
        <v>61</v>
      </c>
      <c r="B38" s="17"/>
      <c r="C38" s="295" t="s">
        <v>610</v>
      </c>
      <c r="D38" s="171">
        <v>18250</v>
      </c>
      <c r="E38" s="171">
        <v>10921</v>
      </c>
      <c r="F38" s="171">
        <v>7329</v>
      </c>
      <c r="G38" s="171">
        <v>16533</v>
      </c>
      <c r="H38" s="171">
        <v>1717</v>
      </c>
      <c r="I38" s="171">
        <v>618</v>
      </c>
      <c r="J38" s="197">
        <v>18054</v>
      </c>
      <c r="K38" s="171">
        <v>193</v>
      </c>
      <c r="L38" s="8"/>
    </row>
    <row r="39" spans="1:12" s="22" customFormat="1" ht="16.5" customHeight="1">
      <c r="A39" s="170">
        <v>62</v>
      </c>
      <c r="B39" s="17"/>
      <c r="C39" s="295" t="s">
        <v>611</v>
      </c>
      <c r="D39" s="171">
        <v>56067</v>
      </c>
      <c r="E39" s="171">
        <v>11962</v>
      </c>
      <c r="F39" s="171">
        <v>44105</v>
      </c>
      <c r="G39" s="171">
        <v>24798</v>
      </c>
      <c r="H39" s="171">
        <v>31269</v>
      </c>
      <c r="I39" s="171">
        <v>2329</v>
      </c>
      <c r="J39" s="197">
        <v>55322</v>
      </c>
      <c r="K39" s="171">
        <v>740</v>
      </c>
      <c r="L39" s="8"/>
    </row>
    <row r="40" spans="1:12" s="22" customFormat="1" ht="16.5" customHeight="1">
      <c r="A40" s="170">
        <v>63</v>
      </c>
      <c r="B40" s="17"/>
      <c r="C40" s="295" t="s">
        <v>612</v>
      </c>
      <c r="D40" s="171">
        <v>15329</v>
      </c>
      <c r="E40" s="171">
        <v>3781</v>
      </c>
      <c r="F40" s="171">
        <v>11548</v>
      </c>
      <c r="G40" s="171">
        <v>8615</v>
      </c>
      <c r="H40" s="171">
        <v>6714</v>
      </c>
      <c r="I40" s="171">
        <v>939</v>
      </c>
      <c r="J40" s="197">
        <v>13942</v>
      </c>
      <c r="K40" s="171">
        <v>1372</v>
      </c>
      <c r="L40" s="8"/>
    </row>
    <row r="41" spans="1:12" s="22" customFormat="1" ht="27.75" customHeight="1">
      <c r="A41" s="42">
        <v>7</v>
      </c>
      <c r="B41" s="43" t="s">
        <v>570</v>
      </c>
      <c r="C41" s="294"/>
      <c r="D41" s="284">
        <v>136819</v>
      </c>
      <c r="E41" s="284">
        <v>35439</v>
      </c>
      <c r="F41" s="284">
        <v>101380</v>
      </c>
      <c r="G41" s="284">
        <v>98535</v>
      </c>
      <c r="H41" s="284">
        <v>38284</v>
      </c>
      <c r="I41" s="284">
        <v>4229</v>
      </c>
      <c r="J41" s="287">
        <v>135761</v>
      </c>
      <c r="K41" s="284">
        <v>1042</v>
      </c>
      <c r="L41" s="8"/>
    </row>
    <row r="42" spans="1:11" s="22" customFormat="1" ht="16.5" customHeight="1">
      <c r="A42" s="170">
        <v>71</v>
      </c>
      <c r="B42" s="17"/>
      <c r="C42" s="295" t="s">
        <v>613</v>
      </c>
      <c r="D42" s="171">
        <v>85309</v>
      </c>
      <c r="E42" s="171">
        <v>24448</v>
      </c>
      <c r="F42" s="171">
        <v>60861</v>
      </c>
      <c r="G42" s="171">
        <v>62133</v>
      </c>
      <c r="H42" s="171">
        <v>23176</v>
      </c>
      <c r="I42" s="171">
        <v>2333</v>
      </c>
      <c r="J42" s="197">
        <v>84457</v>
      </c>
      <c r="K42" s="171">
        <v>838</v>
      </c>
    </row>
    <row r="43" spans="1:12" s="22" customFormat="1" ht="3.75" customHeight="1">
      <c r="A43" s="170"/>
      <c r="B43" s="17"/>
      <c r="C43" s="295"/>
      <c r="D43" s="171"/>
      <c r="E43" s="171"/>
      <c r="F43" s="171"/>
      <c r="G43" s="171"/>
      <c r="H43" s="171"/>
      <c r="I43" s="171"/>
      <c r="J43" s="197"/>
      <c r="K43" s="171"/>
      <c r="L43" s="8"/>
    </row>
    <row r="44" spans="1:11" s="283" customFormat="1" ht="25.5" customHeight="1">
      <c r="A44" s="49">
        <v>72</v>
      </c>
      <c r="B44" s="17"/>
      <c r="C44" s="296" t="s">
        <v>648</v>
      </c>
      <c r="D44" s="171">
        <v>25913</v>
      </c>
      <c r="E44" s="171">
        <v>6401</v>
      </c>
      <c r="F44" s="171">
        <v>19512</v>
      </c>
      <c r="G44" s="171">
        <v>18994</v>
      </c>
      <c r="H44" s="171">
        <v>6919</v>
      </c>
      <c r="I44" s="171">
        <v>960</v>
      </c>
      <c r="J44" s="197">
        <v>25799</v>
      </c>
      <c r="K44" s="171">
        <v>114</v>
      </c>
    </row>
    <row r="45" spans="1:12" s="22" customFormat="1" ht="16.5" customHeight="1">
      <c r="A45" s="170">
        <v>73</v>
      </c>
      <c r="B45" s="17"/>
      <c r="C45" s="295" t="s">
        <v>614</v>
      </c>
      <c r="D45" s="171">
        <v>25597</v>
      </c>
      <c r="E45" s="171">
        <v>4590</v>
      </c>
      <c r="F45" s="171">
        <v>21007</v>
      </c>
      <c r="G45" s="171">
        <v>17408</v>
      </c>
      <c r="H45" s="171">
        <v>8189</v>
      </c>
      <c r="I45" s="171">
        <v>936</v>
      </c>
      <c r="J45" s="197">
        <v>25505</v>
      </c>
      <c r="K45" s="171">
        <v>90</v>
      </c>
      <c r="L45" s="8"/>
    </row>
    <row r="46" spans="1:12" s="22" customFormat="1" ht="27.75" customHeight="1">
      <c r="A46" s="42">
        <v>8</v>
      </c>
      <c r="B46" s="43" t="s">
        <v>571</v>
      </c>
      <c r="C46" s="294"/>
      <c r="D46" s="284">
        <v>155591</v>
      </c>
      <c r="E46" s="284">
        <v>27670</v>
      </c>
      <c r="F46" s="284">
        <v>127921</v>
      </c>
      <c r="G46" s="284">
        <v>79045</v>
      </c>
      <c r="H46" s="284">
        <v>76546</v>
      </c>
      <c r="I46" s="284">
        <v>4804</v>
      </c>
      <c r="J46" s="287">
        <v>152262</v>
      </c>
      <c r="K46" s="284">
        <v>3320</v>
      </c>
      <c r="L46" s="8"/>
    </row>
    <row r="47" spans="1:11" s="22" customFormat="1" ht="16.5" customHeight="1">
      <c r="A47" s="170">
        <v>81</v>
      </c>
      <c r="B47" s="17"/>
      <c r="C47" s="295" t="s">
        <v>615</v>
      </c>
      <c r="D47" s="171">
        <v>66645</v>
      </c>
      <c r="E47" s="171">
        <v>10469</v>
      </c>
      <c r="F47" s="171">
        <v>56176</v>
      </c>
      <c r="G47" s="171">
        <v>39112</v>
      </c>
      <c r="H47" s="171">
        <v>27533</v>
      </c>
      <c r="I47" s="171">
        <v>2665</v>
      </c>
      <c r="J47" s="197">
        <v>64933</v>
      </c>
      <c r="K47" s="171">
        <v>1710</v>
      </c>
    </row>
    <row r="48" spans="1:12" s="22" customFormat="1" ht="3.75" customHeight="1">
      <c r="A48" s="170"/>
      <c r="B48" s="17"/>
      <c r="C48" s="295"/>
      <c r="D48" s="171"/>
      <c r="E48" s="171"/>
      <c r="F48" s="171"/>
      <c r="G48" s="171"/>
      <c r="H48" s="171"/>
      <c r="I48" s="171"/>
      <c r="J48" s="197"/>
      <c r="K48" s="171"/>
      <c r="L48" s="8"/>
    </row>
    <row r="49" spans="1:11" s="283" customFormat="1" ht="25.5" customHeight="1">
      <c r="A49" s="49">
        <v>82</v>
      </c>
      <c r="B49" s="17"/>
      <c r="C49" s="296" t="s">
        <v>649</v>
      </c>
      <c r="D49" s="171">
        <v>27021</v>
      </c>
      <c r="E49" s="171">
        <v>3907</v>
      </c>
      <c r="F49" s="171">
        <v>23114</v>
      </c>
      <c r="G49" s="171">
        <v>12297</v>
      </c>
      <c r="H49" s="171">
        <v>14724</v>
      </c>
      <c r="I49" s="171">
        <v>1792</v>
      </c>
      <c r="J49" s="197">
        <v>26628</v>
      </c>
      <c r="K49" s="171">
        <v>389</v>
      </c>
    </row>
    <row r="50" spans="1:11" s="22" customFormat="1" ht="16.5" customHeight="1">
      <c r="A50" s="170">
        <v>83</v>
      </c>
      <c r="B50" s="17"/>
      <c r="C50" s="295" t="s">
        <v>616</v>
      </c>
      <c r="D50" s="171">
        <v>43044</v>
      </c>
      <c r="E50" s="171">
        <v>5814</v>
      </c>
      <c r="F50" s="171">
        <v>37230</v>
      </c>
      <c r="G50" s="171">
        <v>15081</v>
      </c>
      <c r="H50" s="171">
        <v>27963</v>
      </c>
      <c r="I50" s="171">
        <v>258</v>
      </c>
      <c r="J50" s="197">
        <v>42661</v>
      </c>
      <c r="K50" s="171">
        <v>380</v>
      </c>
    </row>
    <row r="51" spans="1:11" s="22" customFormat="1" ht="16.5" customHeight="1">
      <c r="A51" s="170">
        <v>84</v>
      </c>
      <c r="B51" s="17"/>
      <c r="C51" s="295" t="s">
        <v>617</v>
      </c>
      <c r="D51" s="171">
        <v>18881</v>
      </c>
      <c r="E51" s="171">
        <v>7480</v>
      </c>
      <c r="F51" s="171">
        <v>11401</v>
      </c>
      <c r="G51" s="171">
        <v>12555</v>
      </c>
      <c r="H51" s="171">
        <v>6326</v>
      </c>
      <c r="I51" s="171">
        <v>89</v>
      </c>
      <c r="J51" s="197">
        <v>18040</v>
      </c>
      <c r="K51" s="171">
        <v>841</v>
      </c>
    </row>
    <row r="52" spans="1:12" s="22" customFormat="1" ht="27.75" customHeight="1">
      <c r="A52" s="42">
        <v>9</v>
      </c>
      <c r="B52" s="43" t="s">
        <v>572</v>
      </c>
      <c r="C52" s="294"/>
      <c r="D52" s="284">
        <v>15417</v>
      </c>
      <c r="E52" s="284">
        <v>7136</v>
      </c>
      <c r="F52" s="284">
        <v>8281</v>
      </c>
      <c r="G52" s="284">
        <v>12059</v>
      </c>
      <c r="H52" s="284">
        <v>3358</v>
      </c>
      <c r="I52" s="284">
        <v>336</v>
      </c>
      <c r="J52" s="287">
        <v>14886</v>
      </c>
      <c r="K52" s="284">
        <v>508</v>
      </c>
      <c r="L52" s="8"/>
    </row>
    <row r="53" spans="1:12" s="22" customFormat="1" ht="4.5" customHeight="1">
      <c r="A53" s="42"/>
      <c r="B53" s="76"/>
      <c r="C53" s="14"/>
      <c r="D53" s="284"/>
      <c r="E53" s="284"/>
      <c r="F53" s="284"/>
      <c r="G53" s="284"/>
      <c r="H53" s="284"/>
      <c r="I53" s="284"/>
      <c r="J53" s="287"/>
      <c r="K53" s="284"/>
      <c r="L53" s="8"/>
    </row>
    <row r="54" spans="1:11" s="283" customFormat="1" ht="25.5" customHeight="1">
      <c r="A54" s="49">
        <v>91</v>
      </c>
      <c r="B54" s="17"/>
      <c r="C54" s="296" t="s">
        <v>650</v>
      </c>
      <c r="D54" s="171">
        <v>1267</v>
      </c>
      <c r="E54" s="171">
        <v>427</v>
      </c>
      <c r="F54" s="171">
        <v>840</v>
      </c>
      <c r="G54" s="171">
        <v>821</v>
      </c>
      <c r="H54" s="171">
        <v>446</v>
      </c>
      <c r="I54" s="171">
        <v>5</v>
      </c>
      <c r="J54" s="197">
        <v>1231</v>
      </c>
      <c r="K54" s="171">
        <v>36</v>
      </c>
    </row>
    <row r="55" spans="1:12" s="22" customFormat="1" ht="3.75" customHeight="1">
      <c r="A55" s="170"/>
      <c r="B55" s="17"/>
      <c r="C55" s="295"/>
      <c r="D55" s="171"/>
      <c r="E55" s="171"/>
      <c r="F55" s="171"/>
      <c r="G55" s="171"/>
      <c r="H55" s="171"/>
      <c r="I55" s="171"/>
      <c r="J55" s="197"/>
      <c r="K55" s="171"/>
      <c r="L55" s="8"/>
    </row>
    <row r="56" spans="1:11" s="283" customFormat="1" ht="25.5" customHeight="1">
      <c r="A56" s="49">
        <v>92</v>
      </c>
      <c r="B56" s="17"/>
      <c r="C56" s="296" t="s">
        <v>651</v>
      </c>
      <c r="D56" s="171">
        <v>9842</v>
      </c>
      <c r="E56" s="171">
        <v>4243</v>
      </c>
      <c r="F56" s="171">
        <v>5599</v>
      </c>
      <c r="G56" s="171">
        <v>7796</v>
      </c>
      <c r="H56" s="171">
        <v>2046</v>
      </c>
      <c r="I56" s="171">
        <v>158</v>
      </c>
      <c r="J56" s="197">
        <v>9681</v>
      </c>
      <c r="K56" s="171">
        <v>138</v>
      </c>
    </row>
    <row r="57" spans="1:11" s="22" customFormat="1" ht="4.5" customHeight="1">
      <c r="A57" s="49"/>
      <c r="B57" s="17"/>
      <c r="C57" s="296"/>
      <c r="D57" s="171"/>
      <c r="E57" s="171"/>
      <c r="F57" s="171"/>
      <c r="G57" s="171"/>
      <c r="H57" s="171"/>
      <c r="I57" s="171"/>
      <c r="J57" s="197"/>
      <c r="K57" s="171"/>
    </row>
    <row r="58" spans="1:11" s="283" customFormat="1" ht="25.5" customHeight="1">
      <c r="A58" s="49">
        <v>93</v>
      </c>
      <c r="B58" s="17"/>
      <c r="C58" s="296" t="s">
        <v>652</v>
      </c>
      <c r="D58" s="171">
        <v>1499</v>
      </c>
      <c r="E58" s="171">
        <v>697</v>
      </c>
      <c r="F58" s="171">
        <v>802</v>
      </c>
      <c r="G58" s="171">
        <v>1163</v>
      </c>
      <c r="H58" s="171">
        <v>336</v>
      </c>
      <c r="I58" s="171">
        <v>85</v>
      </c>
      <c r="J58" s="197">
        <v>1479</v>
      </c>
      <c r="K58" s="171">
        <v>20</v>
      </c>
    </row>
    <row r="59" spans="1:11" s="22" customFormat="1" ht="16.5" customHeight="1">
      <c r="A59" s="170">
        <v>94</v>
      </c>
      <c r="B59" s="17"/>
      <c r="C59" s="40" t="s">
        <v>618</v>
      </c>
      <c r="D59" s="171">
        <v>2809</v>
      </c>
      <c r="E59" s="171">
        <v>1769</v>
      </c>
      <c r="F59" s="171">
        <v>1040</v>
      </c>
      <c r="G59" s="171">
        <v>2279</v>
      </c>
      <c r="H59" s="171">
        <v>530</v>
      </c>
      <c r="I59" s="171">
        <v>88</v>
      </c>
      <c r="J59" s="197">
        <v>2495</v>
      </c>
      <c r="K59" s="171">
        <v>314</v>
      </c>
    </row>
    <row r="60" spans="1:12" s="22" customFormat="1" ht="27.75" customHeight="1">
      <c r="A60" s="42"/>
      <c r="B60" s="43" t="s">
        <v>163</v>
      </c>
      <c r="C60" s="294"/>
      <c r="D60" s="284">
        <v>844754</v>
      </c>
      <c r="E60" s="284">
        <v>440118</v>
      </c>
      <c r="F60" s="284">
        <v>404636</v>
      </c>
      <c r="G60" s="284">
        <v>632807</v>
      </c>
      <c r="H60" s="284">
        <v>211889</v>
      </c>
      <c r="I60" s="284">
        <v>27436</v>
      </c>
      <c r="J60" s="287">
        <v>823891</v>
      </c>
      <c r="K60" s="284">
        <v>20729</v>
      </c>
      <c r="L60" s="8"/>
    </row>
    <row r="61" spans="1:11" s="16" customFormat="1" ht="12.75" customHeight="1">
      <c r="A61" s="17" t="s">
        <v>625</v>
      </c>
      <c r="D61" s="29"/>
      <c r="E61" s="1"/>
      <c r="F61" s="1"/>
      <c r="G61" s="1"/>
      <c r="H61" s="2"/>
      <c r="I61" s="2"/>
      <c r="J61" s="2"/>
      <c r="K61" s="8"/>
    </row>
    <row r="62" spans="1:11" s="16" customFormat="1" ht="37.5" customHeight="1">
      <c r="A62" s="400" t="s">
        <v>630</v>
      </c>
      <c r="B62" s="400"/>
      <c r="C62" s="400"/>
      <c r="D62" s="400"/>
      <c r="E62" s="400"/>
      <c r="F62" s="400"/>
      <c r="G62" s="400"/>
      <c r="H62" s="400"/>
      <c r="I62" s="400"/>
      <c r="J62" s="400"/>
      <c r="K62" s="400"/>
    </row>
    <row r="72" spans="7:8" ht="12.75">
      <c r="G72" s="29"/>
      <c r="H72" s="29"/>
    </row>
  </sheetData>
  <sheetProtection/>
  <mergeCells count="17">
    <mergeCell ref="A1:K1"/>
    <mergeCell ref="A2:K2"/>
    <mergeCell ref="A3:K3"/>
    <mergeCell ref="A5:A8"/>
    <mergeCell ref="B5:C8"/>
    <mergeCell ref="D5:D8"/>
    <mergeCell ref="E5:K5"/>
    <mergeCell ref="E6:E8"/>
    <mergeCell ref="F6:F8"/>
    <mergeCell ref="G6:G8"/>
    <mergeCell ref="A62:K62"/>
    <mergeCell ref="H6:H8"/>
    <mergeCell ref="I6:I8"/>
    <mergeCell ref="J6:J7"/>
    <mergeCell ref="K6:K7"/>
    <mergeCell ref="J8:K8"/>
    <mergeCell ref="B37:C37"/>
  </mergeCells>
  <printOptions horizontalCentered="1"/>
  <pageMargins left="0.3937007874015748" right="0.5905511811023623" top="0.7874015748031497" bottom="0.31496062992125984" header="0.31496062992125984" footer="0.31496062992125984"/>
  <pageSetup firstPageNumber="38" useFirstPageNumber="1" horizontalDpi="600" verticalDpi="600" orientation="portrait" paperSize="9" scale="70"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dimension ref="A1:I59"/>
  <sheetViews>
    <sheetView zoomScalePageLayoutView="0" workbookViewId="0" topLeftCell="A1">
      <selection activeCell="A3" sqref="A3"/>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96" t="s">
        <v>398</v>
      </c>
      <c r="B1" s="396"/>
      <c r="C1" s="396"/>
      <c r="D1" s="396"/>
      <c r="E1" s="396"/>
      <c r="F1" s="396"/>
      <c r="G1" s="9"/>
    </row>
    <row r="2" spans="1:7" ht="15">
      <c r="A2" s="396" t="s">
        <v>694</v>
      </c>
      <c r="B2" s="396"/>
      <c r="C2" s="396"/>
      <c r="D2" s="396"/>
      <c r="E2" s="396"/>
      <c r="F2" s="396"/>
      <c r="G2" s="9"/>
    </row>
    <row r="3" spans="1:7" ht="12.75">
      <c r="A3" s="23"/>
      <c r="B3" s="23"/>
      <c r="C3" s="23"/>
      <c r="D3" s="23"/>
      <c r="E3" s="23"/>
      <c r="F3" s="23"/>
      <c r="G3" s="29"/>
    </row>
    <row r="4" spans="1:7" ht="16.5" customHeight="1">
      <c r="A4" s="471" t="s">
        <v>217</v>
      </c>
      <c r="B4" s="435" t="s">
        <v>171</v>
      </c>
      <c r="C4" s="426" t="s">
        <v>251</v>
      </c>
      <c r="D4" s="426"/>
      <c r="E4" s="426"/>
      <c r="F4" s="427"/>
      <c r="G4" s="204"/>
    </row>
    <row r="5" spans="1:7" ht="15">
      <c r="A5" s="452"/>
      <c r="B5" s="436"/>
      <c r="C5" s="416" t="s">
        <v>254</v>
      </c>
      <c r="D5" s="416" t="s">
        <v>172</v>
      </c>
      <c r="E5" s="416" t="s">
        <v>252</v>
      </c>
      <c r="F5" s="459" t="s">
        <v>253</v>
      </c>
      <c r="G5" s="9"/>
    </row>
    <row r="6" spans="1:7" ht="12.75">
      <c r="A6" s="452"/>
      <c r="B6" s="436"/>
      <c r="C6" s="416"/>
      <c r="D6" s="416"/>
      <c r="E6" s="416"/>
      <c r="F6" s="459"/>
      <c r="G6" s="29"/>
    </row>
    <row r="7" spans="1:7" ht="16.5" customHeight="1">
      <c r="A7" s="433"/>
      <c r="B7" s="437"/>
      <c r="C7" s="423" t="s">
        <v>255</v>
      </c>
      <c r="D7" s="423"/>
      <c r="E7" s="423"/>
      <c r="F7" s="460"/>
      <c r="G7" s="204"/>
    </row>
    <row r="8" spans="1:7" s="206" customFormat="1" ht="34.5" customHeight="1">
      <c r="A8" s="482" t="s">
        <v>174</v>
      </c>
      <c r="B8" s="482"/>
      <c r="C8" s="482"/>
      <c r="D8" s="482"/>
      <c r="E8" s="482"/>
      <c r="F8" s="482"/>
      <c r="G8" s="205"/>
    </row>
    <row r="9" spans="1:9" ht="15.75" customHeight="1">
      <c r="A9" s="26" t="s">
        <v>224</v>
      </c>
      <c r="B9" s="224">
        <v>79140</v>
      </c>
      <c r="C9" s="223">
        <v>75498</v>
      </c>
      <c r="D9" s="223">
        <v>3614</v>
      </c>
      <c r="E9" s="223">
        <v>59009</v>
      </c>
      <c r="F9" s="223">
        <v>20127</v>
      </c>
      <c r="G9" s="29"/>
      <c r="H9" s="89"/>
      <c r="I9" s="89"/>
    </row>
    <row r="10" spans="1:9" ht="15.75" customHeight="1">
      <c r="A10" s="26" t="s">
        <v>225</v>
      </c>
      <c r="B10" s="224">
        <v>33941</v>
      </c>
      <c r="C10" s="223">
        <v>33285</v>
      </c>
      <c r="D10" s="223">
        <v>651</v>
      </c>
      <c r="E10" s="223">
        <v>24892</v>
      </c>
      <c r="F10" s="223">
        <v>9048</v>
      </c>
      <c r="G10" s="29"/>
      <c r="H10" s="89"/>
      <c r="I10" s="89"/>
    </row>
    <row r="11" spans="1:9" ht="15.75" customHeight="1">
      <c r="A11" s="26" t="s">
        <v>226</v>
      </c>
      <c r="B11" s="224">
        <v>39518</v>
      </c>
      <c r="C11" s="223">
        <v>37783</v>
      </c>
      <c r="D11" s="223">
        <v>1727</v>
      </c>
      <c r="E11" s="223">
        <v>28040</v>
      </c>
      <c r="F11" s="223">
        <v>11477</v>
      </c>
      <c r="G11" s="29"/>
      <c r="H11" s="89"/>
      <c r="I11" s="89"/>
    </row>
    <row r="12" spans="1:9" ht="15.75" customHeight="1">
      <c r="A12" s="26" t="s">
        <v>227</v>
      </c>
      <c r="B12" s="224">
        <v>13191</v>
      </c>
      <c r="C12" s="223">
        <v>12657</v>
      </c>
      <c r="D12" s="223">
        <v>532</v>
      </c>
      <c r="E12" s="223">
        <v>10043</v>
      </c>
      <c r="F12" s="223">
        <v>3147</v>
      </c>
      <c r="G12" s="29"/>
      <c r="H12" s="89"/>
      <c r="I12" s="89"/>
    </row>
    <row r="13" spans="1:9" ht="15.75" customHeight="1">
      <c r="A13" s="26" t="s">
        <v>228</v>
      </c>
      <c r="B13" s="224">
        <v>22293</v>
      </c>
      <c r="C13" s="223">
        <v>21236</v>
      </c>
      <c r="D13" s="223">
        <v>1040</v>
      </c>
      <c r="E13" s="223">
        <v>15739</v>
      </c>
      <c r="F13" s="223">
        <v>6552</v>
      </c>
      <c r="G13" s="29"/>
      <c r="H13" s="89"/>
      <c r="I13" s="89"/>
    </row>
    <row r="14" spans="1:9" ht="15.75" customHeight="1">
      <c r="A14" s="26" t="s">
        <v>229</v>
      </c>
      <c r="B14" s="224">
        <v>16623</v>
      </c>
      <c r="C14" s="223">
        <v>15870</v>
      </c>
      <c r="D14" s="223">
        <v>747</v>
      </c>
      <c r="E14" s="223">
        <v>12651</v>
      </c>
      <c r="F14" s="223">
        <v>3971</v>
      </c>
      <c r="G14" s="29"/>
      <c r="H14" s="89"/>
      <c r="I14" s="89"/>
    </row>
    <row r="15" spans="1:9" ht="21.75" customHeight="1">
      <c r="A15" s="26" t="s">
        <v>230</v>
      </c>
      <c r="B15" s="224">
        <v>41863</v>
      </c>
      <c r="C15" s="223">
        <v>41188</v>
      </c>
      <c r="D15" s="223">
        <v>673</v>
      </c>
      <c r="E15" s="223">
        <v>30199</v>
      </c>
      <c r="F15" s="223">
        <v>11660</v>
      </c>
      <c r="G15" s="29"/>
      <c r="H15" s="89"/>
      <c r="I15" s="89"/>
    </row>
    <row r="16" spans="1:9" ht="15.75" customHeight="1">
      <c r="A16" s="26" t="s">
        <v>231</v>
      </c>
      <c r="B16" s="224">
        <v>32164</v>
      </c>
      <c r="C16" s="223">
        <v>31595</v>
      </c>
      <c r="D16" s="223">
        <v>567</v>
      </c>
      <c r="E16" s="223">
        <v>23331</v>
      </c>
      <c r="F16" s="223">
        <v>8832</v>
      </c>
      <c r="G16" s="29"/>
      <c r="H16" s="89"/>
      <c r="I16" s="89"/>
    </row>
    <row r="17" spans="1:9" ht="15.75" customHeight="1">
      <c r="A17" s="26" t="s">
        <v>232</v>
      </c>
      <c r="B17" s="224">
        <v>53330</v>
      </c>
      <c r="C17" s="223">
        <v>52380</v>
      </c>
      <c r="D17" s="223">
        <v>946</v>
      </c>
      <c r="E17" s="223">
        <v>40668</v>
      </c>
      <c r="F17" s="223">
        <v>12656</v>
      </c>
      <c r="G17" s="29"/>
      <c r="H17" s="89"/>
      <c r="I17" s="89"/>
    </row>
    <row r="18" spans="1:9" ht="15.75" customHeight="1">
      <c r="A18" s="26" t="s">
        <v>233</v>
      </c>
      <c r="B18" s="224">
        <v>40746</v>
      </c>
      <c r="C18" s="223">
        <v>40104</v>
      </c>
      <c r="D18" s="223">
        <v>638</v>
      </c>
      <c r="E18" s="223">
        <v>29947</v>
      </c>
      <c r="F18" s="223">
        <v>10794</v>
      </c>
      <c r="G18" s="29"/>
      <c r="H18" s="89"/>
      <c r="I18" s="89"/>
    </row>
    <row r="19" spans="1:9" ht="15.75" customHeight="1">
      <c r="A19" s="26" t="s">
        <v>234</v>
      </c>
      <c r="B19" s="224">
        <v>28395</v>
      </c>
      <c r="C19" s="223">
        <v>28042</v>
      </c>
      <c r="D19" s="223">
        <v>351</v>
      </c>
      <c r="E19" s="223">
        <v>21335</v>
      </c>
      <c r="F19" s="223">
        <v>7058</v>
      </c>
      <c r="G19" s="29"/>
      <c r="H19" s="89"/>
      <c r="I19" s="89"/>
    </row>
    <row r="20" spans="1:9" ht="15.75" customHeight="1">
      <c r="A20" s="26" t="s">
        <v>235</v>
      </c>
      <c r="B20" s="224">
        <v>50750</v>
      </c>
      <c r="C20" s="223">
        <v>49817</v>
      </c>
      <c r="D20" s="223">
        <v>927</v>
      </c>
      <c r="E20" s="223">
        <v>38756</v>
      </c>
      <c r="F20" s="223">
        <v>11992</v>
      </c>
      <c r="G20" s="29"/>
      <c r="H20" s="89"/>
      <c r="I20" s="89"/>
    </row>
    <row r="21" spans="1:9" ht="21.75" customHeight="1">
      <c r="A21" s="26" t="s">
        <v>236</v>
      </c>
      <c r="B21" s="224">
        <v>55230</v>
      </c>
      <c r="C21" s="223">
        <v>53169</v>
      </c>
      <c r="D21" s="223">
        <v>2054</v>
      </c>
      <c r="E21" s="223">
        <v>43044</v>
      </c>
      <c r="F21" s="223">
        <v>12180</v>
      </c>
      <c r="G21" s="29"/>
      <c r="H21" s="89"/>
      <c r="I21" s="89"/>
    </row>
    <row r="22" spans="1:9" ht="15.75" customHeight="1">
      <c r="A22" s="26" t="s">
        <v>237</v>
      </c>
      <c r="B22" s="224">
        <v>28656</v>
      </c>
      <c r="C22" s="223">
        <v>28272</v>
      </c>
      <c r="D22" s="223">
        <v>380</v>
      </c>
      <c r="E22" s="223">
        <v>22414</v>
      </c>
      <c r="F22" s="223">
        <v>6239</v>
      </c>
      <c r="G22" s="29"/>
      <c r="H22" s="89"/>
      <c r="I22" s="89"/>
    </row>
    <row r="23" spans="1:9" ht="15.75" customHeight="1">
      <c r="A23" s="26" t="s">
        <v>238</v>
      </c>
      <c r="B23" s="224">
        <v>28259</v>
      </c>
      <c r="C23" s="223">
        <v>27825</v>
      </c>
      <c r="D23" s="223">
        <v>431</v>
      </c>
      <c r="E23" s="223">
        <v>21333</v>
      </c>
      <c r="F23" s="223">
        <v>6925</v>
      </c>
      <c r="G23" s="29"/>
      <c r="H23" s="89"/>
      <c r="I23" s="89"/>
    </row>
    <row r="24" spans="1:9" ht="15.75" customHeight="1">
      <c r="A24" s="26" t="s">
        <v>239</v>
      </c>
      <c r="B24" s="224">
        <v>42100</v>
      </c>
      <c r="C24" s="223">
        <v>40721</v>
      </c>
      <c r="D24" s="223">
        <v>1370</v>
      </c>
      <c r="E24" s="223">
        <v>32048</v>
      </c>
      <c r="F24" s="223">
        <v>10049</v>
      </c>
      <c r="G24" s="29"/>
      <c r="H24" s="89"/>
      <c r="I24" s="89"/>
    </row>
    <row r="25" spans="1:9" ht="15.75" customHeight="1">
      <c r="A25" s="26" t="s">
        <v>240</v>
      </c>
      <c r="B25" s="224">
        <v>33579</v>
      </c>
      <c r="C25" s="223">
        <v>32767</v>
      </c>
      <c r="D25" s="223">
        <v>806</v>
      </c>
      <c r="E25" s="223">
        <v>24840</v>
      </c>
      <c r="F25" s="223">
        <v>8739</v>
      </c>
      <c r="G25" s="29"/>
      <c r="H25" s="89"/>
      <c r="I25" s="89"/>
    </row>
    <row r="26" spans="1:9" ht="15.75" customHeight="1">
      <c r="A26" s="26" t="s">
        <v>241</v>
      </c>
      <c r="B26" s="224">
        <v>23339</v>
      </c>
      <c r="C26" s="223">
        <v>22927</v>
      </c>
      <c r="D26" s="223">
        <v>411</v>
      </c>
      <c r="E26" s="223">
        <v>18632</v>
      </c>
      <c r="F26" s="223">
        <v>4707</v>
      </c>
      <c r="G26" s="29"/>
      <c r="H26" s="89"/>
      <c r="I26" s="89"/>
    </row>
    <row r="27" spans="1:9" ht="21.75" customHeight="1">
      <c r="A27" s="26" t="s">
        <v>242</v>
      </c>
      <c r="B27" s="224">
        <v>42695</v>
      </c>
      <c r="C27" s="223">
        <v>42156</v>
      </c>
      <c r="D27" s="223">
        <v>534</v>
      </c>
      <c r="E27" s="223">
        <v>32233</v>
      </c>
      <c r="F27" s="223">
        <v>10456</v>
      </c>
      <c r="G27" s="29"/>
      <c r="H27" s="89"/>
      <c r="I27" s="89"/>
    </row>
    <row r="28" spans="1:9" ht="15.75" customHeight="1">
      <c r="A28" s="26" t="s">
        <v>243</v>
      </c>
      <c r="B28" s="224">
        <v>33753</v>
      </c>
      <c r="C28" s="223">
        <v>33104</v>
      </c>
      <c r="D28" s="223">
        <v>642</v>
      </c>
      <c r="E28" s="223">
        <v>25479</v>
      </c>
      <c r="F28" s="223">
        <v>8272</v>
      </c>
      <c r="G28" s="29"/>
      <c r="H28" s="89"/>
      <c r="I28" s="89"/>
    </row>
    <row r="29" spans="1:9" ht="15.75" customHeight="1">
      <c r="A29" s="26" t="s">
        <v>244</v>
      </c>
      <c r="B29" s="224">
        <v>33868</v>
      </c>
      <c r="C29" s="223">
        <v>33281</v>
      </c>
      <c r="D29" s="223">
        <v>585</v>
      </c>
      <c r="E29" s="223">
        <v>25690</v>
      </c>
      <c r="F29" s="223">
        <v>8177</v>
      </c>
      <c r="G29" s="29"/>
      <c r="H29" s="89"/>
      <c r="I29" s="89"/>
    </row>
    <row r="30" spans="1:9" ht="15.75" customHeight="1">
      <c r="A30" s="26" t="s">
        <v>245</v>
      </c>
      <c r="B30" s="224">
        <v>37862</v>
      </c>
      <c r="C30" s="223">
        <v>37280</v>
      </c>
      <c r="D30" s="223">
        <v>580</v>
      </c>
      <c r="E30" s="223">
        <v>27929</v>
      </c>
      <c r="F30" s="223">
        <v>9927</v>
      </c>
      <c r="G30" s="29"/>
      <c r="H30" s="89"/>
      <c r="I30" s="89"/>
    </row>
    <row r="31" spans="1:9" ht="15.75" customHeight="1">
      <c r="A31" s="26" t="s">
        <v>246</v>
      </c>
      <c r="B31" s="224">
        <v>33459</v>
      </c>
      <c r="C31" s="223">
        <v>32934</v>
      </c>
      <c r="D31" s="223">
        <v>523</v>
      </c>
      <c r="E31" s="223">
        <v>24555</v>
      </c>
      <c r="F31" s="223">
        <v>8904</v>
      </c>
      <c r="G31" s="29"/>
      <c r="H31" s="89"/>
      <c r="I31" s="89"/>
    </row>
    <row r="32" spans="1:9" s="30" customFormat="1" ht="21.75" customHeight="1">
      <c r="A32" s="28" t="s">
        <v>216</v>
      </c>
      <c r="B32" s="97">
        <v>844754</v>
      </c>
      <c r="C32" s="98">
        <v>823891</v>
      </c>
      <c r="D32" s="98">
        <v>20729</v>
      </c>
      <c r="E32" s="98">
        <v>632807</v>
      </c>
      <c r="F32" s="98">
        <v>211889</v>
      </c>
      <c r="G32" s="31"/>
      <c r="H32" s="92"/>
      <c r="I32" s="92"/>
    </row>
    <row r="33" spans="1:7" s="206" customFormat="1" ht="34.5" customHeight="1">
      <c r="A33" s="482" t="s">
        <v>323</v>
      </c>
      <c r="B33" s="482"/>
      <c r="C33" s="482"/>
      <c r="D33" s="482"/>
      <c r="E33" s="482"/>
      <c r="F33" s="482"/>
      <c r="G33" s="205"/>
    </row>
    <row r="34" spans="1:9" ht="15.75" customHeight="1">
      <c r="A34" s="26" t="s">
        <v>224</v>
      </c>
      <c r="B34" s="224">
        <v>39311</v>
      </c>
      <c r="C34" s="223">
        <v>37929</v>
      </c>
      <c r="D34" s="223">
        <v>1367</v>
      </c>
      <c r="E34" s="223">
        <v>23883</v>
      </c>
      <c r="F34" s="223">
        <v>15426</v>
      </c>
      <c r="G34" s="29"/>
      <c r="H34" s="89"/>
      <c r="I34" s="89"/>
    </row>
    <row r="35" spans="1:9" ht="15.75" customHeight="1">
      <c r="A35" s="26" t="s">
        <v>225</v>
      </c>
      <c r="B35" s="224">
        <v>16735</v>
      </c>
      <c r="C35" s="223">
        <v>16528</v>
      </c>
      <c r="D35" s="223">
        <v>206</v>
      </c>
      <c r="E35" s="223">
        <v>9592</v>
      </c>
      <c r="F35" s="223">
        <v>7143</v>
      </c>
      <c r="G35" s="29"/>
      <c r="H35" s="89"/>
      <c r="I35" s="89"/>
    </row>
    <row r="36" spans="1:9" ht="15.75" customHeight="1">
      <c r="A36" s="26" t="s">
        <v>226</v>
      </c>
      <c r="B36" s="224">
        <v>19329</v>
      </c>
      <c r="C36" s="223">
        <v>18544</v>
      </c>
      <c r="D36" s="223">
        <v>779</v>
      </c>
      <c r="E36" s="223">
        <v>11165</v>
      </c>
      <c r="F36" s="223">
        <v>8164</v>
      </c>
      <c r="G36" s="29"/>
      <c r="H36" s="89"/>
      <c r="I36" s="89"/>
    </row>
    <row r="37" spans="1:9" ht="15.75" customHeight="1">
      <c r="A37" s="26" t="s">
        <v>227</v>
      </c>
      <c r="B37" s="224">
        <v>6609</v>
      </c>
      <c r="C37" s="223">
        <v>6378</v>
      </c>
      <c r="D37" s="223">
        <v>231</v>
      </c>
      <c r="E37" s="223">
        <v>4047</v>
      </c>
      <c r="F37" s="223">
        <v>2561</v>
      </c>
      <c r="G37" s="29"/>
      <c r="H37" s="89"/>
      <c r="I37" s="89"/>
    </row>
    <row r="38" spans="1:9" ht="15.75" customHeight="1">
      <c r="A38" s="26" t="s">
        <v>228</v>
      </c>
      <c r="B38" s="224">
        <v>11247</v>
      </c>
      <c r="C38" s="223">
        <v>10841</v>
      </c>
      <c r="D38" s="223">
        <v>401</v>
      </c>
      <c r="E38" s="223">
        <v>6426</v>
      </c>
      <c r="F38" s="223">
        <v>4821</v>
      </c>
      <c r="G38" s="29"/>
      <c r="H38" s="89"/>
      <c r="I38" s="89"/>
    </row>
    <row r="39" spans="1:9" ht="15.75" customHeight="1">
      <c r="A39" s="26" t="s">
        <v>229</v>
      </c>
      <c r="B39" s="224">
        <v>7801</v>
      </c>
      <c r="C39" s="223">
        <v>7503</v>
      </c>
      <c r="D39" s="223">
        <v>295</v>
      </c>
      <c r="E39" s="223">
        <v>4559</v>
      </c>
      <c r="F39" s="223">
        <v>3242</v>
      </c>
      <c r="G39" s="29"/>
      <c r="H39" s="89"/>
      <c r="I39" s="89"/>
    </row>
    <row r="40" spans="1:9" ht="21.75" customHeight="1">
      <c r="A40" s="26" t="s">
        <v>230</v>
      </c>
      <c r="B40" s="224">
        <v>19364</v>
      </c>
      <c r="C40" s="223">
        <v>19139</v>
      </c>
      <c r="D40" s="223">
        <v>224</v>
      </c>
      <c r="E40" s="223">
        <v>8967</v>
      </c>
      <c r="F40" s="223">
        <v>10394</v>
      </c>
      <c r="G40" s="29"/>
      <c r="H40" s="89"/>
      <c r="I40" s="89"/>
    </row>
    <row r="41" spans="1:9" ht="15.75" customHeight="1">
      <c r="A41" s="26" t="s">
        <v>231</v>
      </c>
      <c r="B41" s="224">
        <v>15077</v>
      </c>
      <c r="C41" s="223">
        <v>14872</v>
      </c>
      <c r="D41" s="223">
        <v>203</v>
      </c>
      <c r="E41" s="223">
        <v>7784</v>
      </c>
      <c r="F41" s="223">
        <v>7292</v>
      </c>
      <c r="G41" s="29"/>
      <c r="H41" s="89"/>
      <c r="I41" s="89"/>
    </row>
    <row r="42" spans="1:9" ht="15.75" customHeight="1">
      <c r="A42" s="26" t="s">
        <v>232</v>
      </c>
      <c r="B42" s="224">
        <v>24702</v>
      </c>
      <c r="C42" s="223">
        <v>24309</v>
      </c>
      <c r="D42" s="223">
        <v>391</v>
      </c>
      <c r="E42" s="223">
        <v>13639</v>
      </c>
      <c r="F42" s="223">
        <v>11061</v>
      </c>
      <c r="G42" s="29"/>
      <c r="H42" s="89"/>
      <c r="I42" s="89"/>
    </row>
    <row r="43" spans="1:9" ht="15.75" customHeight="1">
      <c r="A43" s="26" t="s">
        <v>233</v>
      </c>
      <c r="B43" s="224">
        <v>19241</v>
      </c>
      <c r="C43" s="223">
        <v>19036</v>
      </c>
      <c r="D43" s="223">
        <v>204</v>
      </c>
      <c r="E43" s="223">
        <v>10101</v>
      </c>
      <c r="F43" s="223">
        <v>9139</v>
      </c>
      <c r="G43" s="29"/>
      <c r="H43" s="89"/>
      <c r="I43" s="89"/>
    </row>
    <row r="44" spans="1:9" ht="15.75" customHeight="1">
      <c r="A44" s="26" t="s">
        <v>234</v>
      </c>
      <c r="B44" s="224">
        <v>13113</v>
      </c>
      <c r="C44" s="223">
        <v>12983</v>
      </c>
      <c r="D44" s="223">
        <v>130</v>
      </c>
      <c r="E44" s="223">
        <v>7229</v>
      </c>
      <c r="F44" s="223">
        <v>5884</v>
      </c>
      <c r="G44" s="29"/>
      <c r="H44" s="89"/>
      <c r="I44" s="89"/>
    </row>
    <row r="45" spans="1:9" ht="15.75" customHeight="1">
      <c r="A45" s="26" t="s">
        <v>235</v>
      </c>
      <c r="B45" s="224">
        <v>24351</v>
      </c>
      <c r="C45" s="223">
        <v>23991</v>
      </c>
      <c r="D45" s="223">
        <v>359</v>
      </c>
      <c r="E45" s="223">
        <v>14024</v>
      </c>
      <c r="F45" s="223">
        <v>10326</v>
      </c>
      <c r="G45" s="29"/>
      <c r="H45" s="89"/>
      <c r="I45" s="89"/>
    </row>
    <row r="46" spans="1:9" ht="21.75" customHeight="1">
      <c r="A46" s="26" t="s">
        <v>236</v>
      </c>
      <c r="B46" s="224">
        <v>26153</v>
      </c>
      <c r="C46" s="223">
        <v>25392</v>
      </c>
      <c r="D46" s="223">
        <v>757</v>
      </c>
      <c r="E46" s="223">
        <v>15711</v>
      </c>
      <c r="F46" s="223">
        <v>10439</v>
      </c>
      <c r="G46" s="29"/>
      <c r="H46" s="89"/>
      <c r="I46" s="89"/>
    </row>
    <row r="47" spans="1:9" ht="15.75" customHeight="1">
      <c r="A47" s="26" t="s">
        <v>237</v>
      </c>
      <c r="B47" s="224">
        <v>13687</v>
      </c>
      <c r="C47" s="223">
        <v>13539</v>
      </c>
      <c r="D47" s="223">
        <v>148</v>
      </c>
      <c r="E47" s="223">
        <v>8336</v>
      </c>
      <c r="F47" s="223">
        <v>5349</v>
      </c>
      <c r="G47" s="29"/>
      <c r="H47" s="89"/>
      <c r="I47" s="89"/>
    </row>
    <row r="48" spans="1:9" ht="15.75" customHeight="1">
      <c r="A48" s="26" t="s">
        <v>238</v>
      </c>
      <c r="B48" s="224">
        <v>13547</v>
      </c>
      <c r="C48" s="223">
        <v>13373</v>
      </c>
      <c r="D48" s="223">
        <v>172</v>
      </c>
      <c r="E48" s="223">
        <v>7598</v>
      </c>
      <c r="F48" s="223">
        <v>5949</v>
      </c>
      <c r="G48" s="29"/>
      <c r="H48" s="89"/>
      <c r="I48" s="89"/>
    </row>
    <row r="49" spans="1:9" ht="15.75" customHeight="1">
      <c r="A49" s="26" t="s">
        <v>239</v>
      </c>
      <c r="B49" s="224">
        <v>19807</v>
      </c>
      <c r="C49" s="223">
        <v>19376</v>
      </c>
      <c r="D49" s="223">
        <v>426</v>
      </c>
      <c r="E49" s="223">
        <v>11657</v>
      </c>
      <c r="F49" s="223">
        <v>8149</v>
      </c>
      <c r="G49" s="29"/>
      <c r="H49" s="89"/>
      <c r="I49" s="89"/>
    </row>
    <row r="50" spans="1:9" ht="15.75" customHeight="1">
      <c r="A50" s="26" t="s">
        <v>240</v>
      </c>
      <c r="B50" s="224">
        <v>16548</v>
      </c>
      <c r="C50" s="223">
        <v>16270</v>
      </c>
      <c r="D50" s="223">
        <v>276</v>
      </c>
      <c r="E50" s="223">
        <v>9362</v>
      </c>
      <c r="F50" s="223">
        <v>7186</v>
      </c>
      <c r="G50" s="29"/>
      <c r="H50" s="89"/>
      <c r="I50" s="89"/>
    </row>
    <row r="51" spans="1:9" ht="15.75" customHeight="1">
      <c r="A51" s="26" t="s">
        <v>241</v>
      </c>
      <c r="B51" s="224">
        <v>11035</v>
      </c>
      <c r="C51" s="223">
        <v>10874</v>
      </c>
      <c r="D51" s="223">
        <v>160</v>
      </c>
      <c r="E51" s="223">
        <v>6939</v>
      </c>
      <c r="F51" s="223">
        <v>4096</v>
      </c>
      <c r="G51" s="29"/>
      <c r="H51" s="89"/>
      <c r="I51" s="89"/>
    </row>
    <row r="52" spans="1:9" ht="21.75" customHeight="1">
      <c r="A52" s="26" t="s">
        <v>242</v>
      </c>
      <c r="B52" s="224">
        <v>20444</v>
      </c>
      <c r="C52" s="223">
        <v>20214</v>
      </c>
      <c r="D52" s="223">
        <v>229</v>
      </c>
      <c r="E52" s="223">
        <v>11611</v>
      </c>
      <c r="F52" s="223">
        <v>8830</v>
      </c>
      <c r="G52" s="29"/>
      <c r="H52" s="89"/>
      <c r="I52" s="89"/>
    </row>
    <row r="53" spans="1:9" ht="15.75" customHeight="1">
      <c r="A53" s="26" t="s">
        <v>243</v>
      </c>
      <c r="B53" s="224">
        <v>16453</v>
      </c>
      <c r="C53" s="223">
        <v>16209</v>
      </c>
      <c r="D53" s="223">
        <v>244</v>
      </c>
      <c r="E53" s="223">
        <v>9568</v>
      </c>
      <c r="F53" s="223">
        <v>6884</v>
      </c>
      <c r="G53" s="29"/>
      <c r="H53" s="89"/>
      <c r="I53" s="89"/>
    </row>
    <row r="54" spans="1:9" ht="15.75" customHeight="1">
      <c r="A54" s="26" t="s">
        <v>244</v>
      </c>
      <c r="B54" s="224">
        <v>16073</v>
      </c>
      <c r="C54" s="223">
        <v>15864</v>
      </c>
      <c r="D54" s="223">
        <v>208</v>
      </c>
      <c r="E54" s="223">
        <v>9087</v>
      </c>
      <c r="F54" s="223">
        <v>6985</v>
      </c>
      <c r="G54" s="29"/>
      <c r="H54" s="89"/>
      <c r="I54" s="89"/>
    </row>
    <row r="55" spans="1:9" ht="15.75" customHeight="1">
      <c r="A55" s="26" t="s">
        <v>245</v>
      </c>
      <c r="B55" s="224">
        <v>18406</v>
      </c>
      <c r="C55" s="223">
        <v>18184</v>
      </c>
      <c r="D55" s="223">
        <v>221</v>
      </c>
      <c r="E55" s="223">
        <v>10126</v>
      </c>
      <c r="F55" s="223">
        <v>8279</v>
      </c>
      <c r="G55" s="29"/>
      <c r="H55" s="89"/>
      <c r="I55" s="89"/>
    </row>
    <row r="56" spans="1:9" ht="15.75" customHeight="1">
      <c r="A56" s="26" t="s">
        <v>246</v>
      </c>
      <c r="B56" s="224">
        <v>15603</v>
      </c>
      <c r="C56" s="223">
        <v>15480</v>
      </c>
      <c r="D56" s="223">
        <v>122</v>
      </c>
      <c r="E56" s="223">
        <v>8071</v>
      </c>
      <c r="F56" s="223">
        <v>7532</v>
      </c>
      <c r="G56" s="29"/>
      <c r="H56" s="89"/>
      <c r="I56" s="89"/>
    </row>
    <row r="57" spans="1:9" s="30" customFormat="1" ht="21.75" customHeight="1">
      <c r="A57" s="28" t="s">
        <v>216</v>
      </c>
      <c r="B57" s="97">
        <v>404636</v>
      </c>
      <c r="C57" s="98">
        <v>396828</v>
      </c>
      <c r="D57" s="98">
        <v>7753</v>
      </c>
      <c r="E57" s="98">
        <v>229482</v>
      </c>
      <c r="F57" s="98">
        <v>175131</v>
      </c>
      <c r="G57" s="31"/>
      <c r="H57" s="92"/>
      <c r="I57" s="92"/>
    </row>
    <row r="58" ht="41.25" customHeight="1">
      <c r="A58" s="22" t="s">
        <v>196</v>
      </c>
    </row>
    <row r="59" spans="1:6" ht="18" customHeight="1">
      <c r="A59" s="496" t="s">
        <v>553</v>
      </c>
      <c r="B59" s="496"/>
      <c r="C59" s="496"/>
      <c r="D59" s="496"/>
      <c r="E59" s="496"/>
      <c r="F59" s="496"/>
    </row>
  </sheetData>
  <sheetProtection/>
  <mergeCells count="13">
    <mergeCell ref="A59:F59"/>
    <mergeCell ref="A33:F33"/>
    <mergeCell ref="A8:F8"/>
    <mergeCell ref="A1:F1"/>
    <mergeCell ref="A2:F2"/>
    <mergeCell ref="A4:A7"/>
    <mergeCell ref="B4:B7"/>
    <mergeCell ref="C4:F4"/>
    <mergeCell ref="C5:C6"/>
    <mergeCell ref="D5:D6"/>
    <mergeCell ref="E5:E7"/>
    <mergeCell ref="F5:F7"/>
    <mergeCell ref="C7:D7"/>
  </mergeCells>
  <printOptions horizontalCentered="1"/>
  <pageMargins left="0.7874015748031497" right="0.7874015748031497" top="0.7874015748031497" bottom="0.2755905511811024" header="0.31496062992125984" footer="0.15748031496062992"/>
  <pageSetup firstPageNumber="39" useFirstPageNumber="1"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13" t="s">
        <v>719</v>
      </c>
      <c r="B1" s="314"/>
    </row>
    <row r="5" spans="1:2" ht="14.25">
      <c r="A5" s="315" t="s">
        <v>720</v>
      </c>
      <c r="B5" s="316" t="s">
        <v>721</v>
      </c>
    </row>
    <row r="6" spans="1:2" ht="14.25">
      <c r="A6" s="315">
        <v>0</v>
      </c>
      <c r="B6" s="316" t="s">
        <v>722</v>
      </c>
    </row>
    <row r="7" spans="1:2" ht="14.25">
      <c r="A7" s="317"/>
      <c r="B7" s="316" t="s">
        <v>723</v>
      </c>
    </row>
    <row r="8" spans="1:2" ht="14.25">
      <c r="A8" s="315" t="s">
        <v>715</v>
      </c>
      <c r="B8" s="316" t="s">
        <v>724</v>
      </c>
    </row>
    <row r="9" spans="1:2" ht="14.25">
      <c r="A9" s="315" t="s">
        <v>725</v>
      </c>
      <c r="B9" s="316" t="s">
        <v>726</v>
      </c>
    </row>
    <row r="10" spans="1:2" ht="14.25">
      <c r="A10" s="315" t="s">
        <v>727</v>
      </c>
      <c r="B10" s="316" t="s">
        <v>728</v>
      </c>
    </row>
    <row r="11" spans="1:2" ht="14.25">
      <c r="A11" s="315" t="s">
        <v>729</v>
      </c>
      <c r="B11" s="316" t="s">
        <v>730</v>
      </c>
    </row>
    <row r="12" spans="1:2" ht="14.25">
      <c r="A12" s="315" t="s">
        <v>731</v>
      </c>
      <c r="B12" s="316" t="s">
        <v>732</v>
      </c>
    </row>
    <row r="13" spans="1:2" ht="14.25">
      <c r="A13" s="315" t="s">
        <v>733</v>
      </c>
      <c r="B13" s="316" t="s">
        <v>734</v>
      </c>
    </row>
    <row r="14" spans="1:2" ht="14.25">
      <c r="A14" s="315" t="s">
        <v>735</v>
      </c>
      <c r="B14" s="316" t="s">
        <v>736</v>
      </c>
    </row>
    <row r="15" ht="14.25">
      <c r="A15" s="316"/>
    </row>
    <row r="16" spans="1:2" ht="42.75">
      <c r="A16" s="318" t="s">
        <v>737</v>
      </c>
      <c r="B16" s="319" t="s">
        <v>738</v>
      </c>
    </row>
    <row r="17" spans="1:2" ht="14.25">
      <c r="A17" s="316" t="s">
        <v>739</v>
      </c>
      <c r="B17" s="316"/>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7" width="18.8515625" style="22" customWidth="1"/>
    <col min="8" max="8" width="9.421875" style="22" customWidth="1"/>
    <col min="9" max="17" width="10.421875" style="22" customWidth="1"/>
    <col min="18" max="18" width="9.421875" style="22" customWidth="1"/>
    <col min="19" max="19" width="10.00390625" style="22" customWidth="1"/>
    <col min="20" max="20" width="8.421875" style="22" customWidth="1"/>
    <col min="21" max="16384" width="11.421875" style="22" customWidth="1"/>
  </cols>
  <sheetData>
    <row r="1" spans="7:9" ht="15">
      <c r="G1" s="311" t="s">
        <v>417</v>
      </c>
      <c r="H1" s="57" t="s">
        <v>698</v>
      </c>
      <c r="I1" s="52"/>
    </row>
    <row r="2" spans="1:20" ht="12.75">
      <c r="A2" s="23"/>
      <c r="B2" s="23"/>
      <c r="C2" s="23"/>
      <c r="D2" s="23"/>
      <c r="E2" s="23"/>
      <c r="F2" s="23"/>
      <c r="G2" s="23"/>
      <c r="H2" s="23"/>
      <c r="I2" s="23"/>
      <c r="J2" s="23"/>
      <c r="K2" s="23"/>
      <c r="L2" s="23"/>
      <c r="M2" s="23"/>
      <c r="N2" s="23"/>
      <c r="O2" s="23"/>
      <c r="P2" s="23"/>
      <c r="Q2" s="23"/>
      <c r="R2" s="23"/>
      <c r="S2" s="23"/>
      <c r="T2" s="23"/>
    </row>
    <row r="3" spans="1:20" ht="17.25" customHeight="1">
      <c r="A3" s="466" t="s">
        <v>407</v>
      </c>
      <c r="B3" s="487" t="s">
        <v>217</v>
      </c>
      <c r="C3" s="510" t="s">
        <v>580</v>
      </c>
      <c r="D3" s="502" t="s">
        <v>581</v>
      </c>
      <c r="E3" s="502"/>
      <c r="F3" s="502"/>
      <c r="G3" s="454"/>
      <c r="H3" s="501" t="s">
        <v>408</v>
      </c>
      <c r="I3" s="501"/>
      <c r="J3" s="501"/>
      <c r="K3" s="501"/>
      <c r="L3" s="501"/>
      <c r="M3" s="501"/>
      <c r="N3" s="501"/>
      <c r="O3" s="501"/>
      <c r="P3" s="501"/>
      <c r="Q3" s="501"/>
      <c r="R3" s="503"/>
      <c r="S3" s="504" t="s">
        <v>52</v>
      </c>
      <c r="T3" s="470" t="s">
        <v>407</v>
      </c>
    </row>
    <row r="4" spans="1:20" ht="17.25" customHeight="1">
      <c r="A4" s="467"/>
      <c r="B4" s="508"/>
      <c r="C4" s="511"/>
      <c r="D4" s="428" t="s">
        <v>667</v>
      </c>
      <c r="E4" s="429"/>
      <c r="F4" s="429"/>
      <c r="G4" s="398" t="s">
        <v>668</v>
      </c>
      <c r="H4" s="457" t="s">
        <v>309</v>
      </c>
      <c r="I4" s="416" t="s">
        <v>310</v>
      </c>
      <c r="J4" s="416" t="s">
        <v>311</v>
      </c>
      <c r="K4" s="416" t="s">
        <v>312</v>
      </c>
      <c r="L4" s="416" t="s">
        <v>313</v>
      </c>
      <c r="M4" s="416" t="s">
        <v>314</v>
      </c>
      <c r="N4" s="416" t="s">
        <v>315</v>
      </c>
      <c r="O4" s="416" t="s">
        <v>316</v>
      </c>
      <c r="P4" s="416" t="s">
        <v>317</v>
      </c>
      <c r="Q4" s="416" t="s">
        <v>318</v>
      </c>
      <c r="R4" s="416" t="s">
        <v>322</v>
      </c>
      <c r="S4" s="459"/>
      <c r="T4" s="421"/>
    </row>
    <row r="5" spans="1:20" ht="17.25" customHeight="1">
      <c r="A5" s="467"/>
      <c r="B5" s="508"/>
      <c r="C5" s="511"/>
      <c r="D5" s="378" t="s">
        <v>582</v>
      </c>
      <c r="E5" s="428" t="s">
        <v>583</v>
      </c>
      <c r="F5" s="506"/>
      <c r="G5" s="398"/>
      <c r="H5" s="457"/>
      <c r="I5" s="416"/>
      <c r="J5" s="416"/>
      <c r="K5" s="416"/>
      <c r="L5" s="416"/>
      <c r="M5" s="416"/>
      <c r="N5" s="416"/>
      <c r="O5" s="416"/>
      <c r="P5" s="416"/>
      <c r="Q5" s="416"/>
      <c r="R5" s="416"/>
      <c r="S5" s="459"/>
      <c r="T5" s="421"/>
    </row>
    <row r="6" spans="1:20" ht="12.75" customHeight="1">
      <c r="A6" s="467"/>
      <c r="B6" s="508"/>
      <c r="C6" s="511"/>
      <c r="D6" s="378"/>
      <c r="E6" s="391" t="s">
        <v>669</v>
      </c>
      <c r="F6" s="391" t="s">
        <v>670</v>
      </c>
      <c r="G6" s="398"/>
      <c r="H6" s="457"/>
      <c r="I6" s="416"/>
      <c r="J6" s="416"/>
      <c r="K6" s="416"/>
      <c r="L6" s="416"/>
      <c r="M6" s="416"/>
      <c r="N6" s="416"/>
      <c r="O6" s="416"/>
      <c r="P6" s="416"/>
      <c r="Q6" s="416"/>
      <c r="R6" s="416"/>
      <c r="S6" s="459"/>
      <c r="T6" s="421"/>
    </row>
    <row r="7" spans="1:20" ht="12.75">
      <c r="A7" s="467"/>
      <c r="B7" s="508"/>
      <c r="C7" s="511"/>
      <c r="D7" s="378"/>
      <c r="E7" s="424"/>
      <c r="F7" s="424"/>
      <c r="G7" s="398"/>
      <c r="H7" s="457"/>
      <c r="I7" s="416"/>
      <c r="J7" s="416"/>
      <c r="K7" s="416"/>
      <c r="L7" s="416"/>
      <c r="M7" s="416"/>
      <c r="N7" s="416"/>
      <c r="O7" s="416"/>
      <c r="P7" s="416"/>
      <c r="Q7" s="416"/>
      <c r="R7" s="416"/>
      <c r="S7" s="459"/>
      <c r="T7" s="421"/>
    </row>
    <row r="8" spans="1:20" ht="12.75">
      <c r="A8" s="467"/>
      <c r="B8" s="508"/>
      <c r="C8" s="511"/>
      <c r="D8" s="378"/>
      <c r="E8" s="424"/>
      <c r="F8" s="424"/>
      <c r="G8" s="398"/>
      <c r="H8" s="457"/>
      <c r="I8" s="416"/>
      <c r="J8" s="416"/>
      <c r="K8" s="416"/>
      <c r="L8" s="416"/>
      <c r="M8" s="416"/>
      <c r="N8" s="416"/>
      <c r="O8" s="416"/>
      <c r="P8" s="416"/>
      <c r="Q8" s="416"/>
      <c r="R8" s="416"/>
      <c r="S8" s="459"/>
      <c r="T8" s="421"/>
    </row>
    <row r="9" spans="1:20" ht="24.75" customHeight="1">
      <c r="A9" s="468"/>
      <c r="B9" s="509"/>
      <c r="C9" s="512"/>
      <c r="D9" s="505"/>
      <c r="E9" s="425"/>
      <c r="F9" s="425"/>
      <c r="G9" s="507"/>
      <c r="H9" s="458"/>
      <c r="I9" s="423"/>
      <c r="J9" s="423"/>
      <c r="K9" s="423"/>
      <c r="L9" s="423"/>
      <c r="M9" s="423"/>
      <c r="N9" s="423"/>
      <c r="O9" s="423"/>
      <c r="P9" s="423"/>
      <c r="Q9" s="423"/>
      <c r="R9" s="423"/>
      <c r="S9" s="460"/>
      <c r="T9" s="422"/>
    </row>
    <row r="10" spans="1:20" s="161" customFormat="1" ht="29.25" customHeight="1">
      <c r="A10" s="483" t="s">
        <v>174</v>
      </c>
      <c r="B10" s="483"/>
      <c r="C10" s="483"/>
      <c r="D10" s="483"/>
      <c r="E10" s="483"/>
      <c r="F10" s="483"/>
      <c r="G10" s="483"/>
      <c r="H10" s="483" t="s">
        <v>174</v>
      </c>
      <c r="I10" s="483"/>
      <c r="J10" s="483"/>
      <c r="K10" s="483"/>
      <c r="L10" s="483"/>
      <c r="M10" s="483"/>
      <c r="N10" s="483"/>
      <c r="O10" s="483"/>
      <c r="P10" s="483"/>
      <c r="Q10" s="483"/>
      <c r="R10" s="483"/>
      <c r="S10" s="483"/>
      <c r="T10" s="483"/>
    </row>
    <row r="11" spans="1:21" ht="12.75">
      <c r="A11" s="82" t="s">
        <v>359</v>
      </c>
      <c r="B11" s="158" t="s">
        <v>224</v>
      </c>
      <c r="C11" s="224">
        <v>79140</v>
      </c>
      <c r="D11" s="223">
        <v>66492</v>
      </c>
      <c r="E11" s="223">
        <v>50757</v>
      </c>
      <c r="F11" s="223">
        <v>15735</v>
      </c>
      <c r="G11" s="223">
        <v>5361</v>
      </c>
      <c r="H11" s="223">
        <v>1261</v>
      </c>
      <c r="I11" s="223">
        <v>4133</v>
      </c>
      <c r="J11" s="223">
        <v>10448</v>
      </c>
      <c r="K11" s="223">
        <v>10420</v>
      </c>
      <c r="L11" s="223">
        <v>9480</v>
      </c>
      <c r="M11" s="223">
        <v>7874</v>
      </c>
      <c r="N11" s="224">
        <v>9526</v>
      </c>
      <c r="O11" s="224">
        <v>10587</v>
      </c>
      <c r="P11" s="224">
        <v>9140</v>
      </c>
      <c r="Q11" s="224">
        <v>5753</v>
      </c>
      <c r="R11" s="224">
        <v>518</v>
      </c>
      <c r="S11" s="224">
        <v>2557</v>
      </c>
      <c r="T11" s="165" t="s">
        <v>359</v>
      </c>
      <c r="U11" s="59"/>
    </row>
    <row r="12" spans="1:20" s="85" customFormat="1" ht="15.75" customHeight="1">
      <c r="A12" s="84" t="s">
        <v>360</v>
      </c>
      <c r="B12" s="310" t="s">
        <v>225</v>
      </c>
      <c r="C12" s="224">
        <v>33941</v>
      </c>
      <c r="D12" s="223">
        <v>29443</v>
      </c>
      <c r="E12" s="223">
        <v>25337</v>
      </c>
      <c r="F12" s="223">
        <v>4106</v>
      </c>
      <c r="G12" s="223">
        <v>1715</v>
      </c>
      <c r="H12" s="223">
        <v>604</v>
      </c>
      <c r="I12" s="223">
        <v>1549</v>
      </c>
      <c r="J12" s="223">
        <v>3839</v>
      </c>
      <c r="K12" s="223">
        <v>3826</v>
      </c>
      <c r="L12" s="223">
        <v>3440</v>
      </c>
      <c r="M12" s="223">
        <v>3068</v>
      </c>
      <c r="N12" s="224">
        <v>4279</v>
      </c>
      <c r="O12" s="224">
        <v>5286</v>
      </c>
      <c r="P12" s="224">
        <v>4860</v>
      </c>
      <c r="Q12" s="224">
        <v>3001</v>
      </c>
      <c r="R12" s="224">
        <v>189</v>
      </c>
      <c r="S12" s="224">
        <v>1116</v>
      </c>
      <c r="T12" s="166" t="s">
        <v>360</v>
      </c>
    </row>
    <row r="13" spans="1:20" s="85" customFormat="1" ht="15.75" customHeight="1">
      <c r="A13" s="84" t="s">
        <v>361</v>
      </c>
      <c r="B13" s="310" t="s">
        <v>226</v>
      </c>
      <c r="C13" s="224">
        <v>39518</v>
      </c>
      <c r="D13" s="223">
        <v>35361</v>
      </c>
      <c r="E13" s="223">
        <v>20703</v>
      </c>
      <c r="F13" s="223">
        <v>14658</v>
      </c>
      <c r="G13" s="223">
        <v>2105</v>
      </c>
      <c r="H13" s="223">
        <v>428</v>
      </c>
      <c r="I13" s="223">
        <v>1691</v>
      </c>
      <c r="J13" s="223">
        <v>5945</v>
      </c>
      <c r="K13" s="223">
        <v>6050</v>
      </c>
      <c r="L13" s="223">
        <v>5145</v>
      </c>
      <c r="M13" s="223">
        <v>4050</v>
      </c>
      <c r="N13" s="224">
        <v>4491</v>
      </c>
      <c r="O13" s="224">
        <v>4576</v>
      </c>
      <c r="P13" s="224">
        <v>3984</v>
      </c>
      <c r="Q13" s="224">
        <v>2903</v>
      </c>
      <c r="R13" s="224">
        <v>255</v>
      </c>
      <c r="S13" s="224">
        <v>1056</v>
      </c>
      <c r="T13" s="166" t="s">
        <v>361</v>
      </c>
    </row>
    <row r="14" spans="1:20" s="85" customFormat="1" ht="15.75" customHeight="1">
      <c r="A14" s="84" t="s">
        <v>362</v>
      </c>
      <c r="B14" s="310" t="s">
        <v>227</v>
      </c>
      <c r="C14" s="224">
        <v>13191</v>
      </c>
      <c r="D14" s="223">
        <v>11512</v>
      </c>
      <c r="E14" s="223">
        <v>9688</v>
      </c>
      <c r="F14" s="223">
        <v>1824</v>
      </c>
      <c r="G14" s="223">
        <v>824</v>
      </c>
      <c r="H14" s="223">
        <v>269</v>
      </c>
      <c r="I14" s="223">
        <v>570</v>
      </c>
      <c r="J14" s="223">
        <v>1296</v>
      </c>
      <c r="K14" s="223">
        <v>1281</v>
      </c>
      <c r="L14" s="223">
        <v>1193</v>
      </c>
      <c r="M14" s="223">
        <v>1225</v>
      </c>
      <c r="N14" s="224">
        <v>1684</v>
      </c>
      <c r="O14" s="224">
        <v>2203</v>
      </c>
      <c r="P14" s="224">
        <v>1945</v>
      </c>
      <c r="Q14" s="224">
        <v>1379</v>
      </c>
      <c r="R14" s="224">
        <v>146</v>
      </c>
      <c r="S14" s="224">
        <v>404</v>
      </c>
      <c r="T14" s="166" t="s">
        <v>362</v>
      </c>
    </row>
    <row r="15" spans="1:20" s="85" customFormat="1" ht="15.75" customHeight="1">
      <c r="A15" s="84" t="s">
        <v>363</v>
      </c>
      <c r="B15" s="310" t="s">
        <v>228</v>
      </c>
      <c r="C15" s="224">
        <v>22293</v>
      </c>
      <c r="D15" s="223">
        <v>19119</v>
      </c>
      <c r="E15" s="223">
        <v>13392</v>
      </c>
      <c r="F15" s="223">
        <v>5727</v>
      </c>
      <c r="G15" s="223">
        <v>1554</v>
      </c>
      <c r="H15" s="223">
        <v>420</v>
      </c>
      <c r="I15" s="223">
        <v>1144</v>
      </c>
      <c r="J15" s="223">
        <v>2655</v>
      </c>
      <c r="K15" s="223">
        <v>2849</v>
      </c>
      <c r="L15" s="223">
        <v>2717</v>
      </c>
      <c r="M15" s="223">
        <v>2373</v>
      </c>
      <c r="N15" s="224">
        <v>2775</v>
      </c>
      <c r="O15" s="224">
        <v>3053</v>
      </c>
      <c r="P15" s="224">
        <v>2526</v>
      </c>
      <c r="Q15" s="224">
        <v>1617</v>
      </c>
      <c r="R15" s="224">
        <v>164</v>
      </c>
      <c r="S15" s="224">
        <v>748</v>
      </c>
      <c r="T15" s="166" t="s">
        <v>363</v>
      </c>
    </row>
    <row r="16" spans="1:20" s="85" customFormat="1" ht="15.75" customHeight="1">
      <c r="A16" s="84" t="s">
        <v>364</v>
      </c>
      <c r="B16" s="310" t="s">
        <v>229</v>
      </c>
      <c r="C16" s="224">
        <v>16623</v>
      </c>
      <c r="D16" s="223">
        <v>13939</v>
      </c>
      <c r="E16" s="223">
        <v>11877</v>
      </c>
      <c r="F16" s="223">
        <v>2062</v>
      </c>
      <c r="G16" s="223">
        <v>1374</v>
      </c>
      <c r="H16" s="223">
        <v>338</v>
      </c>
      <c r="I16" s="223">
        <v>861</v>
      </c>
      <c r="J16" s="223">
        <v>1985</v>
      </c>
      <c r="K16" s="223">
        <v>2014</v>
      </c>
      <c r="L16" s="223">
        <v>1784</v>
      </c>
      <c r="M16" s="223">
        <v>1718</v>
      </c>
      <c r="N16" s="224">
        <v>2134</v>
      </c>
      <c r="O16" s="224">
        <v>2442</v>
      </c>
      <c r="P16" s="224">
        <v>2146</v>
      </c>
      <c r="Q16" s="224">
        <v>1106</v>
      </c>
      <c r="R16" s="224">
        <v>95</v>
      </c>
      <c r="S16" s="224">
        <v>537</v>
      </c>
      <c r="T16" s="166" t="s">
        <v>364</v>
      </c>
    </row>
    <row r="17" spans="1:20" s="85" customFormat="1" ht="22.5" customHeight="1">
      <c r="A17" s="84" t="s">
        <v>365</v>
      </c>
      <c r="B17" s="310" t="s">
        <v>230</v>
      </c>
      <c r="C17" s="224">
        <v>41863</v>
      </c>
      <c r="D17" s="223">
        <v>36792</v>
      </c>
      <c r="E17" s="223">
        <v>33420</v>
      </c>
      <c r="F17" s="223">
        <v>3372</v>
      </c>
      <c r="G17" s="223">
        <v>2553</v>
      </c>
      <c r="H17" s="223">
        <v>970</v>
      </c>
      <c r="I17" s="223">
        <v>2132</v>
      </c>
      <c r="J17" s="223">
        <v>4549</v>
      </c>
      <c r="K17" s="223">
        <v>5143</v>
      </c>
      <c r="L17" s="223">
        <v>4665</v>
      </c>
      <c r="M17" s="223">
        <v>4505</v>
      </c>
      <c r="N17" s="224">
        <v>5229</v>
      </c>
      <c r="O17" s="224">
        <v>6074</v>
      </c>
      <c r="P17" s="224">
        <v>5417</v>
      </c>
      <c r="Q17" s="224">
        <v>3002</v>
      </c>
      <c r="R17" s="224">
        <v>177</v>
      </c>
      <c r="S17" s="224">
        <v>1411</v>
      </c>
      <c r="T17" s="166" t="s">
        <v>365</v>
      </c>
    </row>
    <row r="18" spans="1:20" s="85" customFormat="1" ht="15.75" customHeight="1">
      <c r="A18" s="84" t="s">
        <v>366</v>
      </c>
      <c r="B18" s="310" t="s">
        <v>231</v>
      </c>
      <c r="C18" s="224">
        <v>32164</v>
      </c>
      <c r="D18" s="223">
        <v>27560</v>
      </c>
      <c r="E18" s="223">
        <v>24251</v>
      </c>
      <c r="F18" s="223">
        <v>3309</v>
      </c>
      <c r="G18" s="223">
        <v>2142</v>
      </c>
      <c r="H18" s="223">
        <v>736</v>
      </c>
      <c r="I18" s="223">
        <v>1475</v>
      </c>
      <c r="J18" s="223">
        <v>3278</v>
      </c>
      <c r="K18" s="223">
        <v>3420</v>
      </c>
      <c r="L18" s="223">
        <v>3333</v>
      </c>
      <c r="M18" s="223">
        <v>3188</v>
      </c>
      <c r="N18" s="224">
        <v>4400</v>
      </c>
      <c r="O18" s="224">
        <v>5138</v>
      </c>
      <c r="P18" s="224">
        <v>4473</v>
      </c>
      <c r="Q18" s="224">
        <v>2541</v>
      </c>
      <c r="R18" s="224">
        <v>182</v>
      </c>
      <c r="S18" s="224">
        <v>1076</v>
      </c>
      <c r="T18" s="166" t="s">
        <v>366</v>
      </c>
    </row>
    <row r="19" spans="1:20" s="85" customFormat="1" ht="15.75" customHeight="1">
      <c r="A19" s="84" t="s">
        <v>367</v>
      </c>
      <c r="B19" s="310" t="s">
        <v>232</v>
      </c>
      <c r="C19" s="224">
        <v>53330</v>
      </c>
      <c r="D19" s="223">
        <v>46622</v>
      </c>
      <c r="E19" s="223">
        <v>42145</v>
      </c>
      <c r="F19" s="223">
        <v>4477</v>
      </c>
      <c r="G19" s="223">
        <v>2961</v>
      </c>
      <c r="H19" s="223">
        <v>1249</v>
      </c>
      <c r="I19" s="223">
        <v>2486</v>
      </c>
      <c r="J19" s="223">
        <v>5285</v>
      </c>
      <c r="K19" s="223">
        <v>5835</v>
      </c>
      <c r="L19" s="223">
        <v>5838</v>
      </c>
      <c r="M19" s="223">
        <v>5549</v>
      </c>
      <c r="N19" s="224">
        <v>6965</v>
      </c>
      <c r="O19" s="224">
        <v>8450</v>
      </c>
      <c r="P19" s="224">
        <v>7450</v>
      </c>
      <c r="Q19" s="224">
        <v>3979</v>
      </c>
      <c r="R19" s="224">
        <v>244</v>
      </c>
      <c r="S19" s="224">
        <v>1728</v>
      </c>
      <c r="T19" s="166" t="s">
        <v>367</v>
      </c>
    </row>
    <row r="20" spans="1:20" s="85" customFormat="1" ht="15.75" customHeight="1">
      <c r="A20" s="84" t="s">
        <v>368</v>
      </c>
      <c r="B20" s="310" t="s">
        <v>233</v>
      </c>
      <c r="C20" s="224">
        <v>40746</v>
      </c>
      <c r="D20" s="223">
        <v>35531</v>
      </c>
      <c r="E20" s="223">
        <v>31871</v>
      </c>
      <c r="F20" s="223">
        <v>3660</v>
      </c>
      <c r="G20" s="223">
        <v>2268</v>
      </c>
      <c r="H20" s="223">
        <v>898</v>
      </c>
      <c r="I20" s="223">
        <v>2003</v>
      </c>
      <c r="J20" s="223">
        <v>4079</v>
      </c>
      <c r="K20" s="223">
        <v>4474</v>
      </c>
      <c r="L20" s="223">
        <v>4395</v>
      </c>
      <c r="M20" s="223">
        <v>4170</v>
      </c>
      <c r="N20" s="224">
        <v>5538</v>
      </c>
      <c r="O20" s="224">
        <v>6363</v>
      </c>
      <c r="P20" s="224">
        <v>5592</v>
      </c>
      <c r="Q20" s="224">
        <v>3045</v>
      </c>
      <c r="R20" s="224">
        <v>189</v>
      </c>
      <c r="S20" s="224">
        <v>1444</v>
      </c>
      <c r="T20" s="166" t="s">
        <v>368</v>
      </c>
    </row>
    <row r="21" spans="1:20" s="85" customFormat="1" ht="15.75" customHeight="1">
      <c r="A21" s="84" t="s">
        <v>369</v>
      </c>
      <c r="B21" s="310" t="s">
        <v>234</v>
      </c>
      <c r="C21" s="224">
        <v>28395</v>
      </c>
      <c r="D21" s="223">
        <v>24381</v>
      </c>
      <c r="E21" s="223">
        <v>22144</v>
      </c>
      <c r="F21" s="223">
        <v>2237</v>
      </c>
      <c r="G21" s="223">
        <v>1848</v>
      </c>
      <c r="H21" s="223">
        <v>672</v>
      </c>
      <c r="I21" s="223">
        <v>1327</v>
      </c>
      <c r="J21" s="223">
        <v>2749</v>
      </c>
      <c r="K21" s="223">
        <v>2910</v>
      </c>
      <c r="L21" s="223">
        <v>2897</v>
      </c>
      <c r="M21" s="223">
        <v>2872</v>
      </c>
      <c r="N21" s="224">
        <v>3784</v>
      </c>
      <c r="O21" s="224">
        <v>4515</v>
      </c>
      <c r="P21" s="224">
        <v>4221</v>
      </c>
      <c r="Q21" s="224">
        <v>2294</v>
      </c>
      <c r="R21" s="224">
        <v>154</v>
      </c>
      <c r="S21" s="224">
        <v>962</v>
      </c>
      <c r="T21" s="166" t="s">
        <v>369</v>
      </c>
    </row>
    <row r="22" spans="1:20" s="85" customFormat="1" ht="15.75" customHeight="1">
      <c r="A22" s="84" t="s">
        <v>370</v>
      </c>
      <c r="B22" s="310" t="s">
        <v>235</v>
      </c>
      <c r="C22" s="224">
        <v>50750</v>
      </c>
      <c r="D22" s="223">
        <v>44777</v>
      </c>
      <c r="E22" s="223">
        <v>39336</v>
      </c>
      <c r="F22" s="223">
        <v>5441</v>
      </c>
      <c r="G22" s="223">
        <v>2726</v>
      </c>
      <c r="H22" s="223">
        <v>1120</v>
      </c>
      <c r="I22" s="223">
        <v>2307</v>
      </c>
      <c r="J22" s="223">
        <v>5147</v>
      </c>
      <c r="K22" s="223">
        <v>5843</v>
      </c>
      <c r="L22" s="223">
        <v>5300</v>
      </c>
      <c r="M22" s="223">
        <v>5002</v>
      </c>
      <c r="N22" s="224">
        <v>6572</v>
      </c>
      <c r="O22" s="224">
        <v>7880</v>
      </c>
      <c r="P22" s="224">
        <v>7278</v>
      </c>
      <c r="Q22" s="224">
        <v>3999</v>
      </c>
      <c r="R22" s="224">
        <v>302</v>
      </c>
      <c r="S22" s="224">
        <v>1678</v>
      </c>
      <c r="T22" s="166" t="s">
        <v>370</v>
      </c>
    </row>
    <row r="23" spans="1:20" s="85" customFormat="1" ht="22.5" customHeight="1">
      <c r="A23" s="84" t="s">
        <v>371</v>
      </c>
      <c r="B23" s="310" t="s">
        <v>236</v>
      </c>
      <c r="C23" s="224">
        <v>55230</v>
      </c>
      <c r="D23" s="223">
        <v>47663</v>
      </c>
      <c r="E23" s="223">
        <v>42142</v>
      </c>
      <c r="F23" s="223">
        <v>5521</v>
      </c>
      <c r="G23" s="223">
        <v>3521</v>
      </c>
      <c r="H23" s="223">
        <v>1268</v>
      </c>
      <c r="I23" s="223">
        <v>2622</v>
      </c>
      <c r="J23" s="223">
        <v>5585</v>
      </c>
      <c r="K23" s="223">
        <v>6139</v>
      </c>
      <c r="L23" s="223">
        <v>5874</v>
      </c>
      <c r="M23" s="223">
        <v>5600</v>
      </c>
      <c r="N23" s="224">
        <v>7445</v>
      </c>
      <c r="O23" s="224">
        <v>8577</v>
      </c>
      <c r="P23" s="224">
        <v>7509</v>
      </c>
      <c r="Q23" s="224">
        <v>4350</v>
      </c>
      <c r="R23" s="224">
        <v>261</v>
      </c>
      <c r="S23" s="224">
        <v>1875</v>
      </c>
      <c r="T23" s="166" t="s">
        <v>371</v>
      </c>
    </row>
    <row r="24" spans="1:20" s="85" customFormat="1" ht="15.75" customHeight="1">
      <c r="A24" s="84" t="s">
        <v>372</v>
      </c>
      <c r="B24" s="310" t="s">
        <v>237</v>
      </c>
      <c r="C24" s="224">
        <v>28656</v>
      </c>
      <c r="D24" s="223">
        <v>24612</v>
      </c>
      <c r="E24" s="223">
        <v>22185</v>
      </c>
      <c r="F24" s="223">
        <v>2427</v>
      </c>
      <c r="G24" s="223">
        <v>2064</v>
      </c>
      <c r="H24" s="223">
        <v>616</v>
      </c>
      <c r="I24" s="223">
        <v>1237</v>
      </c>
      <c r="J24" s="223">
        <v>2661</v>
      </c>
      <c r="K24" s="223">
        <v>3108</v>
      </c>
      <c r="L24" s="223">
        <v>3301</v>
      </c>
      <c r="M24" s="223">
        <v>3126</v>
      </c>
      <c r="N24" s="224">
        <v>3901</v>
      </c>
      <c r="O24" s="224">
        <v>4398</v>
      </c>
      <c r="P24" s="224">
        <v>3800</v>
      </c>
      <c r="Q24" s="224">
        <v>2380</v>
      </c>
      <c r="R24" s="224">
        <v>128</v>
      </c>
      <c r="S24" s="224">
        <v>878</v>
      </c>
      <c r="T24" s="166" t="s">
        <v>372</v>
      </c>
    </row>
    <row r="25" spans="1:20" s="85" customFormat="1" ht="15.75" customHeight="1">
      <c r="A25" s="84" t="s">
        <v>373</v>
      </c>
      <c r="B25" s="310" t="s">
        <v>238</v>
      </c>
      <c r="C25" s="224">
        <v>28259</v>
      </c>
      <c r="D25" s="223">
        <v>25352</v>
      </c>
      <c r="E25" s="223">
        <v>23013</v>
      </c>
      <c r="F25" s="223">
        <v>2339</v>
      </c>
      <c r="G25" s="223">
        <v>1688</v>
      </c>
      <c r="H25" s="223">
        <v>655</v>
      </c>
      <c r="I25" s="223">
        <v>1252</v>
      </c>
      <c r="J25" s="223">
        <v>2793</v>
      </c>
      <c r="K25" s="223">
        <v>3367</v>
      </c>
      <c r="L25" s="223">
        <v>3096</v>
      </c>
      <c r="M25" s="223">
        <v>2849</v>
      </c>
      <c r="N25" s="224">
        <v>3615</v>
      </c>
      <c r="O25" s="224">
        <v>4260</v>
      </c>
      <c r="P25" s="224">
        <v>4003</v>
      </c>
      <c r="Q25" s="224">
        <v>2225</v>
      </c>
      <c r="R25" s="224">
        <v>144</v>
      </c>
      <c r="S25" s="224">
        <v>864</v>
      </c>
      <c r="T25" s="166" t="s">
        <v>373</v>
      </c>
    </row>
    <row r="26" spans="1:20" s="85" customFormat="1" ht="15.75" customHeight="1">
      <c r="A26" s="84" t="s">
        <v>374</v>
      </c>
      <c r="B26" s="310" t="s">
        <v>239</v>
      </c>
      <c r="C26" s="224">
        <v>42100</v>
      </c>
      <c r="D26" s="223">
        <v>36561</v>
      </c>
      <c r="E26" s="223">
        <v>30568</v>
      </c>
      <c r="F26" s="223">
        <v>5993</v>
      </c>
      <c r="G26" s="223">
        <v>2649</v>
      </c>
      <c r="H26" s="223">
        <v>842</v>
      </c>
      <c r="I26" s="223">
        <v>1830</v>
      </c>
      <c r="J26" s="223">
        <v>4463</v>
      </c>
      <c r="K26" s="223">
        <v>4833</v>
      </c>
      <c r="L26" s="223">
        <v>4585</v>
      </c>
      <c r="M26" s="223">
        <v>4163</v>
      </c>
      <c r="N26" s="224">
        <v>5723</v>
      </c>
      <c r="O26" s="224">
        <v>6432</v>
      </c>
      <c r="P26" s="224">
        <v>5551</v>
      </c>
      <c r="Q26" s="224">
        <v>3405</v>
      </c>
      <c r="R26" s="224">
        <v>273</v>
      </c>
      <c r="S26" s="224">
        <v>1285</v>
      </c>
      <c r="T26" s="166" t="s">
        <v>374</v>
      </c>
    </row>
    <row r="27" spans="1:20" s="85" customFormat="1" ht="15.75" customHeight="1">
      <c r="A27" s="84" t="s">
        <v>375</v>
      </c>
      <c r="B27" s="310" t="s">
        <v>240</v>
      </c>
      <c r="C27" s="224">
        <v>33579</v>
      </c>
      <c r="D27" s="223">
        <v>29225</v>
      </c>
      <c r="E27" s="223">
        <v>25239</v>
      </c>
      <c r="F27" s="223">
        <v>3986</v>
      </c>
      <c r="G27" s="223">
        <v>2107</v>
      </c>
      <c r="H27" s="223">
        <v>819</v>
      </c>
      <c r="I27" s="223">
        <v>1331</v>
      </c>
      <c r="J27" s="223">
        <v>3036</v>
      </c>
      <c r="K27" s="223">
        <v>3745</v>
      </c>
      <c r="L27" s="223">
        <v>3736</v>
      </c>
      <c r="M27" s="223">
        <v>3601</v>
      </c>
      <c r="N27" s="224">
        <v>4482</v>
      </c>
      <c r="O27" s="224">
        <v>5224</v>
      </c>
      <c r="P27" s="224">
        <v>4671</v>
      </c>
      <c r="Q27" s="224">
        <v>2733</v>
      </c>
      <c r="R27" s="224">
        <v>201</v>
      </c>
      <c r="S27" s="224">
        <v>1171</v>
      </c>
      <c r="T27" s="166" t="s">
        <v>375</v>
      </c>
    </row>
    <row r="28" spans="1:20" s="85" customFormat="1" ht="15.75" customHeight="1">
      <c r="A28" s="84" t="s">
        <v>376</v>
      </c>
      <c r="B28" s="310" t="s">
        <v>241</v>
      </c>
      <c r="C28" s="224">
        <v>23339</v>
      </c>
      <c r="D28" s="223">
        <v>20345</v>
      </c>
      <c r="E28" s="223">
        <v>18288</v>
      </c>
      <c r="F28" s="223">
        <v>2057</v>
      </c>
      <c r="G28" s="223">
        <v>1774</v>
      </c>
      <c r="H28" s="223">
        <v>544</v>
      </c>
      <c r="I28" s="223">
        <v>1035</v>
      </c>
      <c r="J28" s="223">
        <v>2320</v>
      </c>
      <c r="K28" s="223">
        <v>2486</v>
      </c>
      <c r="L28" s="223">
        <v>2422</v>
      </c>
      <c r="M28" s="223">
        <v>2460</v>
      </c>
      <c r="N28" s="224">
        <v>3107</v>
      </c>
      <c r="O28" s="224">
        <v>3652</v>
      </c>
      <c r="P28" s="224">
        <v>3291</v>
      </c>
      <c r="Q28" s="224">
        <v>1905</v>
      </c>
      <c r="R28" s="224">
        <v>117</v>
      </c>
      <c r="S28" s="224">
        <v>701</v>
      </c>
      <c r="T28" s="166" t="s">
        <v>376</v>
      </c>
    </row>
    <row r="29" spans="1:20" s="85" customFormat="1" ht="22.5" customHeight="1">
      <c r="A29" s="84" t="s">
        <v>377</v>
      </c>
      <c r="B29" s="310" t="s">
        <v>242</v>
      </c>
      <c r="C29" s="224">
        <v>42695</v>
      </c>
      <c r="D29" s="223">
        <v>37530</v>
      </c>
      <c r="E29" s="223">
        <v>33009</v>
      </c>
      <c r="F29" s="223">
        <v>4521</v>
      </c>
      <c r="G29" s="223">
        <v>2714</v>
      </c>
      <c r="H29" s="223">
        <v>900</v>
      </c>
      <c r="I29" s="223">
        <v>1773</v>
      </c>
      <c r="J29" s="223">
        <v>4314</v>
      </c>
      <c r="K29" s="223">
        <v>4651</v>
      </c>
      <c r="L29" s="223">
        <v>4292</v>
      </c>
      <c r="M29" s="223">
        <v>4217</v>
      </c>
      <c r="N29" s="224">
        <v>5758</v>
      </c>
      <c r="O29" s="224">
        <v>6917</v>
      </c>
      <c r="P29" s="224">
        <v>6127</v>
      </c>
      <c r="Q29" s="224">
        <v>3514</v>
      </c>
      <c r="R29" s="224">
        <v>232</v>
      </c>
      <c r="S29" s="224">
        <v>1398</v>
      </c>
      <c r="T29" s="166" t="s">
        <v>377</v>
      </c>
    </row>
    <row r="30" spans="1:20" s="85" customFormat="1" ht="15.75" customHeight="1">
      <c r="A30" s="84" t="s">
        <v>378</v>
      </c>
      <c r="B30" s="310" t="s">
        <v>243</v>
      </c>
      <c r="C30" s="224">
        <v>33753</v>
      </c>
      <c r="D30" s="223">
        <v>29685</v>
      </c>
      <c r="E30" s="223">
        <v>25388</v>
      </c>
      <c r="F30" s="223">
        <v>4297</v>
      </c>
      <c r="G30" s="223">
        <v>1577</v>
      </c>
      <c r="H30" s="223">
        <v>726</v>
      </c>
      <c r="I30" s="223">
        <v>1315</v>
      </c>
      <c r="J30" s="223">
        <v>3070</v>
      </c>
      <c r="K30" s="223">
        <v>3700</v>
      </c>
      <c r="L30" s="223">
        <v>3620</v>
      </c>
      <c r="M30" s="223">
        <v>3474</v>
      </c>
      <c r="N30" s="224">
        <v>4592</v>
      </c>
      <c r="O30" s="224">
        <v>5485</v>
      </c>
      <c r="P30" s="224">
        <v>4754</v>
      </c>
      <c r="Q30" s="224">
        <v>2830</v>
      </c>
      <c r="R30" s="224">
        <v>187</v>
      </c>
      <c r="S30" s="224">
        <v>1064</v>
      </c>
      <c r="T30" s="166" t="s">
        <v>378</v>
      </c>
    </row>
    <row r="31" spans="1:20" s="85" customFormat="1" ht="15.75" customHeight="1">
      <c r="A31" s="84" t="s">
        <v>379</v>
      </c>
      <c r="B31" s="310" t="s">
        <v>244</v>
      </c>
      <c r="C31" s="224">
        <v>33868</v>
      </c>
      <c r="D31" s="223">
        <v>30005</v>
      </c>
      <c r="E31" s="223">
        <v>27101</v>
      </c>
      <c r="F31" s="223">
        <v>2904</v>
      </c>
      <c r="G31" s="223">
        <v>2038</v>
      </c>
      <c r="H31" s="223">
        <v>832</v>
      </c>
      <c r="I31" s="223">
        <v>1518</v>
      </c>
      <c r="J31" s="223">
        <v>3328</v>
      </c>
      <c r="K31" s="223">
        <v>3622</v>
      </c>
      <c r="L31" s="223">
        <v>3506</v>
      </c>
      <c r="M31" s="223">
        <v>3473</v>
      </c>
      <c r="N31" s="224">
        <v>4400</v>
      </c>
      <c r="O31" s="224">
        <v>5302</v>
      </c>
      <c r="P31" s="224">
        <v>4975</v>
      </c>
      <c r="Q31" s="224">
        <v>2744</v>
      </c>
      <c r="R31" s="224">
        <v>168</v>
      </c>
      <c r="S31" s="224">
        <v>1180</v>
      </c>
      <c r="T31" s="166" t="s">
        <v>379</v>
      </c>
    </row>
    <row r="32" spans="1:20" s="85" customFormat="1" ht="15.75" customHeight="1">
      <c r="A32" s="84" t="s">
        <v>380</v>
      </c>
      <c r="B32" s="310" t="s">
        <v>245</v>
      </c>
      <c r="C32" s="224">
        <v>37862</v>
      </c>
      <c r="D32" s="223">
        <v>33437</v>
      </c>
      <c r="E32" s="223">
        <v>29675</v>
      </c>
      <c r="F32" s="223">
        <v>3762</v>
      </c>
      <c r="G32" s="223">
        <v>1911</v>
      </c>
      <c r="H32" s="223">
        <v>905</v>
      </c>
      <c r="I32" s="223">
        <v>1458</v>
      </c>
      <c r="J32" s="223">
        <v>3336</v>
      </c>
      <c r="K32" s="223">
        <v>3793</v>
      </c>
      <c r="L32" s="223">
        <v>3868</v>
      </c>
      <c r="M32" s="223">
        <v>3756</v>
      </c>
      <c r="N32" s="224">
        <v>5155</v>
      </c>
      <c r="O32" s="224">
        <v>6246</v>
      </c>
      <c r="P32" s="224">
        <v>5713</v>
      </c>
      <c r="Q32" s="224">
        <v>3417</v>
      </c>
      <c r="R32" s="224">
        <v>215</v>
      </c>
      <c r="S32" s="224">
        <v>1243</v>
      </c>
      <c r="T32" s="166" t="s">
        <v>380</v>
      </c>
    </row>
    <row r="33" spans="1:20" s="85" customFormat="1" ht="15.75" customHeight="1">
      <c r="A33" s="84" t="s">
        <v>381</v>
      </c>
      <c r="B33" s="310" t="s">
        <v>246</v>
      </c>
      <c r="C33" s="224">
        <v>33459</v>
      </c>
      <c r="D33" s="223">
        <v>28859</v>
      </c>
      <c r="E33" s="223">
        <v>25972</v>
      </c>
      <c r="F33" s="223">
        <v>2887</v>
      </c>
      <c r="G33" s="223">
        <v>1779</v>
      </c>
      <c r="H33" s="223">
        <v>748</v>
      </c>
      <c r="I33" s="223">
        <v>1398</v>
      </c>
      <c r="J33" s="223">
        <v>3090</v>
      </c>
      <c r="K33" s="223">
        <v>3314</v>
      </c>
      <c r="L33" s="223">
        <v>3364</v>
      </c>
      <c r="M33" s="223">
        <v>3454</v>
      </c>
      <c r="N33" s="224">
        <v>4862</v>
      </c>
      <c r="O33" s="224">
        <v>5543</v>
      </c>
      <c r="P33" s="224">
        <v>4692</v>
      </c>
      <c r="Q33" s="224">
        <v>2817</v>
      </c>
      <c r="R33" s="224">
        <v>177</v>
      </c>
      <c r="S33" s="224">
        <v>1060</v>
      </c>
      <c r="T33" s="166" t="s">
        <v>381</v>
      </c>
    </row>
    <row r="34" spans="1:20" s="30" customFormat="1" ht="21.75" customHeight="1">
      <c r="A34" s="42">
        <v>16</v>
      </c>
      <c r="B34" s="159" t="s">
        <v>216</v>
      </c>
      <c r="C34" s="97">
        <v>844754</v>
      </c>
      <c r="D34" s="98">
        <v>734803</v>
      </c>
      <c r="E34" s="98">
        <v>627501</v>
      </c>
      <c r="F34" s="98">
        <v>107302</v>
      </c>
      <c r="G34" s="98">
        <v>51253</v>
      </c>
      <c r="H34" s="97">
        <v>17820</v>
      </c>
      <c r="I34" s="97">
        <v>38447</v>
      </c>
      <c r="J34" s="97">
        <v>89251</v>
      </c>
      <c r="K34" s="97">
        <v>96823</v>
      </c>
      <c r="L34" s="97">
        <v>91851</v>
      </c>
      <c r="M34" s="97">
        <v>85767</v>
      </c>
      <c r="N34" s="97">
        <v>110417</v>
      </c>
      <c r="O34" s="97">
        <v>128603</v>
      </c>
      <c r="P34" s="97">
        <v>114118</v>
      </c>
      <c r="Q34" s="97">
        <v>66939</v>
      </c>
      <c r="R34" s="97">
        <v>4718</v>
      </c>
      <c r="S34" s="97">
        <v>27436</v>
      </c>
      <c r="T34" s="167">
        <v>16</v>
      </c>
    </row>
    <row r="35" spans="1:20" s="161" customFormat="1" ht="34.5" customHeight="1">
      <c r="A35" s="482" t="s">
        <v>323</v>
      </c>
      <c r="B35" s="482"/>
      <c r="C35" s="482"/>
      <c r="D35" s="482"/>
      <c r="E35" s="482"/>
      <c r="F35" s="482"/>
      <c r="G35" s="482"/>
      <c r="H35" s="482" t="s">
        <v>323</v>
      </c>
      <c r="I35" s="482"/>
      <c r="J35" s="482"/>
      <c r="K35" s="482"/>
      <c r="L35" s="482"/>
      <c r="M35" s="482"/>
      <c r="N35" s="482"/>
      <c r="O35" s="482"/>
      <c r="P35" s="482"/>
      <c r="Q35" s="482"/>
      <c r="R35" s="482"/>
      <c r="S35" s="482"/>
      <c r="T35" s="482"/>
    </row>
    <row r="36" spans="1:20" ht="12.75">
      <c r="A36" s="82" t="s">
        <v>359</v>
      </c>
      <c r="B36" s="158" t="s">
        <v>224</v>
      </c>
      <c r="C36" s="224">
        <v>39311</v>
      </c>
      <c r="D36" s="223">
        <v>33598</v>
      </c>
      <c r="E36" s="223">
        <v>25429</v>
      </c>
      <c r="F36" s="223">
        <v>8169</v>
      </c>
      <c r="G36" s="223">
        <v>2324</v>
      </c>
      <c r="H36" s="223">
        <v>561</v>
      </c>
      <c r="I36" s="223">
        <v>2005</v>
      </c>
      <c r="J36" s="223">
        <v>5170</v>
      </c>
      <c r="K36" s="223">
        <v>4905</v>
      </c>
      <c r="L36" s="223">
        <v>4559</v>
      </c>
      <c r="M36" s="223">
        <v>3770</v>
      </c>
      <c r="N36" s="224">
        <v>4903</v>
      </c>
      <c r="O36" s="224">
        <v>5409</v>
      </c>
      <c r="P36" s="224">
        <v>4834</v>
      </c>
      <c r="Q36" s="224">
        <v>3020</v>
      </c>
      <c r="R36" s="224">
        <v>175</v>
      </c>
      <c r="S36" s="224">
        <v>1186</v>
      </c>
      <c r="T36" s="165" t="s">
        <v>359</v>
      </c>
    </row>
    <row r="37" spans="1:20" s="85" customFormat="1" ht="15.75" customHeight="1">
      <c r="A37" s="84" t="s">
        <v>360</v>
      </c>
      <c r="B37" s="310" t="s">
        <v>225</v>
      </c>
      <c r="C37" s="224">
        <v>16735</v>
      </c>
      <c r="D37" s="223">
        <v>14770</v>
      </c>
      <c r="E37" s="223">
        <v>12598</v>
      </c>
      <c r="F37" s="223">
        <v>2172</v>
      </c>
      <c r="G37" s="223">
        <v>720</v>
      </c>
      <c r="H37" s="223">
        <v>251</v>
      </c>
      <c r="I37" s="223">
        <v>732</v>
      </c>
      <c r="J37" s="223">
        <v>1854</v>
      </c>
      <c r="K37" s="223">
        <v>1762</v>
      </c>
      <c r="L37" s="223">
        <v>1609</v>
      </c>
      <c r="M37" s="223">
        <v>1460</v>
      </c>
      <c r="N37" s="224">
        <v>2183</v>
      </c>
      <c r="O37" s="224">
        <v>2722</v>
      </c>
      <c r="P37" s="224">
        <v>2599</v>
      </c>
      <c r="Q37" s="224">
        <v>1508</v>
      </c>
      <c r="R37" s="224">
        <v>55</v>
      </c>
      <c r="S37" s="224">
        <v>505</v>
      </c>
      <c r="T37" s="166" t="s">
        <v>360</v>
      </c>
    </row>
    <row r="38" spans="1:20" s="85" customFormat="1" ht="15.75" customHeight="1">
      <c r="A38" s="84" t="s">
        <v>361</v>
      </c>
      <c r="B38" s="310" t="s">
        <v>226</v>
      </c>
      <c r="C38" s="224">
        <v>19329</v>
      </c>
      <c r="D38" s="223">
        <v>17554</v>
      </c>
      <c r="E38" s="223">
        <v>10589</v>
      </c>
      <c r="F38" s="223">
        <v>6965</v>
      </c>
      <c r="G38" s="223">
        <v>876</v>
      </c>
      <c r="H38" s="223">
        <v>175</v>
      </c>
      <c r="I38" s="223">
        <v>833</v>
      </c>
      <c r="J38" s="223">
        <v>2876</v>
      </c>
      <c r="K38" s="223">
        <v>2807</v>
      </c>
      <c r="L38" s="223">
        <v>2422</v>
      </c>
      <c r="M38" s="223">
        <v>1947</v>
      </c>
      <c r="N38" s="224">
        <v>2228</v>
      </c>
      <c r="O38" s="224">
        <v>2304</v>
      </c>
      <c r="P38" s="224">
        <v>2115</v>
      </c>
      <c r="Q38" s="224">
        <v>1538</v>
      </c>
      <c r="R38" s="224">
        <v>84</v>
      </c>
      <c r="S38" s="224">
        <v>429</v>
      </c>
      <c r="T38" s="166" t="s">
        <v>361</v>
      </c>
    </row>
    <row r="39" spans="1:20" s="85" customFormat="1" ht="15.75" customHeight="1">
      <c r="A39" s="84" t="s">
        <v>362</v>
      </c>
      <c r="B39" s="310" t="s">
        <v>227</v>
      </c>
      <c r="C39" s="224">
        <v>6609</v>
      </c>
      <c r="D39" s="223">
        <v>5851</v>
      </c>
      <c r="E39" s="223">
        <v>4910</v>
      </c>
      <c r="F39" s="223">
        <v>941</v>
      </c>
      <c r="G39" s="223">
        <v>359</v>
      </c>
      <c r="H39" s="223">
        <v>96</v>
      </c>
      <c r="I39" s="223">
        <v>270</v>
      </c>
      <c r="J39" s="223">
        <v>598</v>
      </c>
      <c r="K39" s="223">
        <v>575</v>
      </c>
      <c r="L39" s="223">
        <v>577</v>
      </c>
      <c r="M39" s="223">
        <v>621</v>
      </c>
      <c r="N39" s="224">
        <v>850</v>
      </c>
      <c r="O39" s="224">
        <v>1196</v>
      </c>
      <c r="P39" s="224">
        <v>1042</v>
      </c>
      <c r="Q39" s="224">
        <v>736</v>
      </c>
      <c r="R39" s="224">
        <v>48</v>
      </c>
      <c r="S39" s="224">
        <v>158</v>
      </c>
      <c r="T39" s="166" t="s">
        <v>362</v>
      </c>
    </row>
    <row r="40" spans="1:20" s="85" customFormat="1" ht="15.75" customHeight="1">
      <c r="A40" s="84" t="s">
        <v>363</v>
      </c>
      <c r="B40" s="310" t="s">
        <v>228</v>
      </c>
      <c r="C40" s="224">
        <v>11247</v>
      </c>
      <c r="D40" s="223">
        <v>9847</v>
      </c>
      <c r="E40" s="223">
        <v>6894</v>
      </c>
      <c r="F40" s="223">
        <v>2953</v>
      </c>
      <c r="G40" s="223">
        <v>668</v>
      </c>
      <c r="H40" s="223">
        <v>197</v>
      </c>
      <c r="I40" s="223">
        <v>550</v>
      </c>
      <c r="J40" s="223">
        <v>1331</v>
      </c>
      <c r="K40" s="223">
        <v>1398</v>
      </c>
      <c r="L40" s="223">
        <v>1336</v>
      </c>
      <c r="M40" s="223">
        <v>1184</v>
      </c>
      <c r="N40" s="224">
        <v>1414</v>
      </c>
      <c r="O40" s="224">
        <v>1563</v>
      </c>
      <c r="P40" s="224">
        <v>1353</v>
      </c>
      <c r="Q40" s="224">
        <v>862</v>
      </c>
      <c r="R40" s="224">
        <v>59</v>
      </c>
      <c r="S40" s="224">
        <v>331</v>
      </c>
      <c r="T40" s="166" t="s">
        <v>363</v>
      </c>
    </row>
    <row r="41" spans="1:20" s="85" customFormat="1" ht="15.75" customHeight="1">
      <c r="A41" s="84" t="s">
        <v>364</v>
      </c>
      <c r="B41" s="310" t="s">
        <v>229</v>
      </c>
      <c r="C41" s="224">
        <v>7801</v>
      </c>
      <c r="D41" s="223">
        <v>6582</v>
      </c>
      <c r="E41" s="223">
        <v>5539</v>
      </c>
      <c r="F41" s="223">
        <v>1043</v>
      </c>
      <c r="G41" s="223">
        <v>509</v>
      </c>
      <c r="H41" s="223">
        <v>132</v>
      </c>
      <c r="I41" s="223">
        <v>385</v>
      </c>
      <c r="J41" s="223">
        <v>909</v>
      </c>
      <c r="K41" s="223">
        <v>901</v>
      </c>
      <c r="L41" s="223">
        <v>835</v>
      </c>
      <c r="M41" s="223">
        <v>802</v>
      </c>
      <c r="N41" s="224">
        <v>998</v>
      </c>
      <c r="O41" s="224">
        <v>1216</v>
      </c>
      <c r="P41" s="224">
        <v>1046</v>
      </c>
      <c r="Q41" s="224">
        <v>552</v>
      </c>
      <c r="R41" s="224">
        <v>25</v>
      </c>
      <c r="S41" s="224">
        <v>231</v>
      </c>
      <c r="T41" s="166" t="s">
        <v>364</v>
      </c>
    </row>
    <row r="42" spans="1:20" s="85" customFormat="1" ht="22.5" customHeight="1">
      <c r="A42" s="84" t="s">
        <v>365</v>
      </c>
      <c r="B42" s="310" t="s">
        <v>230</v>
      </c>
      <c r="C42" s="224">
        <v>19364</v>
      </c>
      <c r="D42" s="223">
        <v>17135</v>
      </c>
      <c r="E42" s="223">
        <v>15487</v>
      </c>
      <c r="F42" s="223">
        <v>1648</v>
      </c>
      <c r="G42" s="223">
        <v>1081</v>
      </c>
      <c r="H42" s="223">
        <v>326</v>
      </c>
      <c r="I42" s="223">
        <v>867</v>
      </c>
      <c r="J42" s="223">
        <v>2050</v>
      </c>
      <c r="K42" s="223">
        <v>2274</v>
      </c>
      <c r="L42" s="223">
        <v>2197</v>
      </c>
      <c r="M42" s="223">
        <v>2096</v>
      </c>
      <c r="N42" s="224">
        <v>2492</v>
      </c>
      <c r="O42" s="224">
        <v>3000</v>
      </c>
      <c r="P42" s="224">
        <v>2619</v>
      </c>
      <c r="Q42" s="224">
        <v>1392</v>
      </c>
      <c r="R42" s="224">
        <v>51</v>
      </c>
      <c r="S42" s="224">
        <v>520</v>
      </c>
      <c r="T42" s="166" t="s">
        <v>365</v>
      </c>
    </row>
    <row r="43" spans="1:20" s="85" customFormat="1" ht="15.75" customHeight="1">
      <c r="A43" s="84" t="s">
        <v>366</v>
      </c>
      <c r="B43" s="310" t="s">
        <v>231</v>
      </c>
      <c r="C43" s="224">
        <v>15077</v>
      </c>
      <c r="D43" s="223">
        <v>12989</v>
      </c>
      <c r="E43" s="223">
        <v>11298</v>
      </c>
      <c r="F43" s="223">
        <v>1691</v>
      </c>
      <c r="G43" s="223">
        <v>907</v>
      </c>
      <c r="H43" s="223">
        <v>278</v>
      </c>
      <c r="I43" s="223">
        <v>596</v>
      </c>
      <c r="J43" s="223">
        <v>1476</v>
      </c>
      <c r="K43" s="223">
        <v>1525</v>
      </c>
      <c r="L43" s="223">
        <v>1537</v>
      </c>
      <c r="M43" s="223">
        <v>1518</v>
      </c>
      <c r="N43" s="224">
        <v>2167</v>
      </c>
      <c r="O43" s="224">
        <v>2518</v>
      </c>
      <c r="P43" s="224">
        <v>2189</v>
      </c>
      <c r="Q43" s="224">
        <v>1226</v>
      </c>
      <c r="R43" s="224">
        <v>47</v>
      </c>
      <c r="S43" s="224">
        <v>436</v>
      </c>
      <c r="T43" s="166" t="s">
        <v>366</v>
      </c>
    </row>
    <row r="44" spans="1:20" s="85" customFormat="1" ht="15.75" customHeight="1">
      <c r="A44" s="84" t="s">
        <v>367</v>
      </c>
      <c r="B44" s="310" t="s">
        <v>232</v>
      </c>
      <c r="C44" s="224">
        <v>24702</v>
      </c>
      <c r="D44" s="223">
        <v>21574</v>
      </c>
      <c r="E44" s="223">
        <v>19363</v>
      </c>
      <c r="F44" s="223">
        <v>2211</v>
      </c>
      <c r="G44" s="223">
        <v>1173</v>
      </c>
      <c r="H44" s="223">
        <v>425</v>
      </c>
      <c r="I44" s="223">
        <v>1051</v>
      </c>
      <c r="J44" s="223">
        <v>2400</v>
      </c>
      <c r="K44" s="223">
        <v>2614</v>
      </c>
      <c r="L44" s="223">
        <v>2663</v>
      </c>
      <c r="M44" s="223">
        <v>2582</v>
      </c>
      <c r="N44" s="224">
        <v>3349</v>
      </c>
      <c r="O44" s="224">
        <v>4106</v>
      </c>
      <c r="P44" s="224">
        <v>3543</v>
      </c>
      <c r="Q44" s="224">
        <v>1888</v>
      </c>
      <c r="R44" s="224">
        <v>81</v>
      </c>
      <c r="S44" s="224">
        <v>706</v>
      </c>
      <c r="T44" s="166" t="s">
        <v>367</v>
      </c>
    </row>
    <row r="45" spans="1:20" s="85" customFormat="1" ht="15.75" customHeight="1">
      <c r="A45" s="84" t="s">
        <v>368</v>
      </c>
      <c r="B45" s="310" t="s">
        <v>233</v>
      </c>
      <c r="C45" s="224">
        <v>19241</v>
      </c>
      <c r="D45" s="223">
        <v>16996</v>
      </c>
      <c r="E45" s="223">
        <v>15024</v>
      </c>
      <c r="F45" s="223">
        <v>1972</v>
      </c>
      <c r="G45" s="223">
        <v>927</v>
      </c>
      <c r="H45" s="223">
        <v>319</v>
      </c>
      <c r="I45" s="223">
        <v>868</v>
      </c>
      <c r="J45" s="223">
        <v>1809</v>
      </c>
      <c r="K45" s="223">
        <v>2056</v>
      </c>
      <c r="L45" s="223">
        <v>2067</v>
      </c>
      <c r="M45" s="223">
        <v>1965</v>
      </c>
      <c r="N45" s="224">
        <v>2717</v>
      </c>
      <c r="O45" s="224">
        <v>3202</v>
      </c>
      <c r="P45" s="224">
        <v>2716</v>
      </c>
      <c r="Q45" s="224">
        <v>1475</v>
      </c>
      <c r="R45" s="224">
        <v>47</v>
      </c>
      <c r="S45" s="224">
        <v>604</v>
      </c>
      <c r="T45" s="166" t="s">
        <v>368</v>
      </c>
    </row>
    <row r="46" spans="1:20" s="85" customFormat="1" ht="15.75" customHeight="1">
      <c r="A46" s="84" t="s">
        <v>369</v>
      </c>
      <c r="B46" s="310" t="s">
        <v>234</v>
      </c>
      <c r="C46" s="224">
        <v>13113</v>
      </c>
      <c r="D46" s="223">
        <v>11341</v>
      </c>
      <c r="E46" s="223">
        <v>10175</v>
      </c>
      <c r="F46" s="223">
        <v>1166</v>
      </c>
      <c r="G46" s="223">
        <v>726</v>
      </c>
      <c r="H46" s="223">
        <v>243</v>
      </c>
      <c r="I46" s="223">
        <v>552</v>
      </c>
      <c r="J46" s="223">
        <v>1231</v>
      </c>
      <c r="K46" s="223">
        <v>1269</v>
      </c>
      <c r="L46" s="223">
        <v>1331</v>
      </c>
      <c r="M46" s="223">
        <v>1333</v>
      </c>
      <c r="N46" s="224">
        <v>1830</v>
      </c>
      <c r="O46" s="224">
        <v>2180</v>
      </c>
      <c r="P46" s="224">
        <v>2021</v>
      </c>
      <c r="Q46" s="224">
        <v>1071</v>
      </c>
      <c r="R46" s="224">
        <v>52</v>
      </c>
      <c r="S46" s="224">
        <v>381</v>
      </c>
      <c r="T46" s="166" t="s">
        <v>369</v>
      </c>
    </row>
    <row r="47" spans="1:20" s="85" customFormat="1" ht="15.75" customHeight="1">
      <c r="A47" s="84" t="s">
        <v>370</v>
      </c>
      <c r="B47" s="310" t="s">
        <v>235</v>
      </c>
      <c r="C47" s="224">
        <v>24351</v>
      </c>
      <c r="D47" s="223">
        <v>21713</v>
      </c>
      <c r="E47" s="223">
        <v>18838</v>
      </c>
      <c r="F47" s="223">
        <v>2875</v>
      </c>
      <c r="G47" s="223">
        <v>1081</v>
      </c>
      <c r="H47" s="223">
        <v>383</v>
      </c>
      <c r="I47" s="223">
        <v>981</v>
      </c>
      <c r="J47" s="223">
        <v>2408</v>
      </c>
      <c r="K47" s="223">
        <v>2630</v>
      </c>
      <c r="L47" s="223">
        <v>2513</v>
      </c>
      <c r="M47" s="223">
        <v>2339</v>
      </c>
      <c r="N47" s="224">
        <v>3263</v>
      </c>
      <c r="O47" s="224">
        <v>4123</v>
      </c>
      <c r="P47" s="224">
        <v>3595</v>
      </c>
      <c r="Q47" s="224">
        <v>2023</v>
      </c>
      <c r="R47" s="224">
        <v>93</v>
      </c>
      <c r="S47" s="224">
        <v>655</v>
      </c>
      <c r="T47" s="166" t="s">
        <v>370</v>
      </c>
    </row>
    <row r="48" spans="1:20" s="85" customFormat="1" ht="22.5" customHeight="1">
      <c r="A48" s="84" t="s">
        <v>371</v>
      </c>
      <c r="B48" s="310" t="s">
        <v>236</v>
      </c>
      <c r="C48" s="224">
        <v>26153</v>
      </c>
      <c r="D48" s="223">
        <v>22828</v>
      </c>
      <c r="E48" s="223">
        <v>19949</v>
      </c>
      <c r="F48" s="223">
        <v>2879</v>
      </c>
      <c r="G48" s="223">
        <v>1380</v>
      </c>
      <c r="H48" s="223">
        <v>458</v>
      </c>
      <c r="I48" s="223">
        <v>1078</v>
      </c>
      <c r="J48" s="223">
        <v>2598</v>
      </c>
      <c r="K48" s="223">
        <v>2826</v>
      </c>
      <c r="L48" s="223">
        <v>2780</v>
      </c>
      <c r="M48" s="223">
        <v>2623</v>
      </c>
      <c r="N48" s="224">
        <v>3649</v>
      </c>
      <c r="O48" s="224">
        <v>4194</v>
      </c>
      <c r="P48" s="224">
        <v>3779</v>
      </c>
      <c r="Q48" s="224">
        <v>2081</v>
      </c>
      <c r="R48" s="224">
        <v>87</v>
      </c>
      <c r="S48" s="224">
        <v>713</v>
      </c>
      <c r="T48" s="166" t="s">
        <v>371</v>
      </c>
    </row>
    <row r="49" spans="1:20" s="85" customFormat="1" ht="15.75" customHeight="1">
      <c r="A49" s="84" t="s">
        <v>372</v>
      </c>
      <c r="B49" s="310" t="s">
        <v>237</v>
      </c>
      <c r="C49" s="224">
        <v>13687</v>
      </c>
      <c r="D49" s="223">
        <v>11899</v>
      </c>
      <c r="E49" s="223">
        <v>10624</v>
      </c>
      <c r="F49" s="223">
        <v>1275</v>
      </c>
      <c r="G49" s="223">
        <v>821</v>
      </c>
      <c r="H49" s="223">
        <v>234</v>
      </c>
      <c r="I49" s="223">
        <v>526</v>
      </c>
      <c r="J49" s="223">
        <v>1248</v>
      </c>
      <c r="K49" s="223">
        <v>1453</v>
      </c>
      <c r="L49" s="223">
        <v>1576</v>
      </c>
      <c r="M49" s="223">
        <v>1466</v>
      </c>
      <c r="N49" s="224">
        <v>1902</v>
      </c>
      <c r="O49" s="224">
        <v>2161</v>
      </c>
      <c r="P49" s="224">
        <v>1916</v>
      </c>
      <c r="Q49" s="224">
        <v>1174</v>
      </c>
      <c r="R49" s="224">
        <v>31</v>
      </c>
      <c r="S49" s="224">
        <v>361</v>
      </c>
      <c r="T49" s="166" t="s">
        <v>372</v>
      </c>
    </row>
    <row r="50" spans="1:20" s="85" customFormat="1" ht="15.75" customHeight="1">
      <c r="A50" s="84" t="s">
        <v>373</v>
      </c>
      <c r="B50" s="310" t="s">
        <v>238</v>
      </c>
      <c r="C50" s="224">
        <v>13547</v>
      </c>
      <c r="D50" s="223">
        <v>12237</v>
      </c>
      <c r="E50" s="223">
        <v>11035</v>
      </c>
      <c r="F50" s="223">
        <v>1202</v>
      </c>
      <c r="G50" s="223">
        <v>718</v>
      </c>
      <c r="H50" s="223">
        <v>246</v>
      </c>
      <c r="I50" s="223">
        <v>544</v>
      </c>
      <c r="J50" s="223">
        <v>1293</v>
      </c>
      <c r="K50" s="223">
        <v>1526</v>
      </c>
      <c r="L50" s="223">
        <v>1468</v>
      </c>
      <c r="M50" s="223">
        <v>1354</v>
      </c>
      <c r="N50" s="224">
        <v>1774</v>
      </c>
      <c r="O50" s="224">
        <v>2121</v>
      </c>
      <c r="P50" s="224">
        <v>2071</v>
      </c>
      <c r="Q50" s="224">
        <v>1104</v>
      </c>
      <c r="R50" s="224">
        <v>46</v>
      </c>
      <c r="S50" s="224">
        <v>362</v>
      </c>
      <c r="T50" s="166" t="s">
        <v>373</v>
      </c>
    </row>
    <row r="51" spans="1:20" s="85" customFormat="1" ht="15.75" customHeight="1">
      <c r="A51" s="84" t="s">
        <v>374</v>
      </c>
      <c r="B51" s="310" t="s">
        <v>239</v>
      </c>
      <c r="C51" s="224">
        <v>19807</v>
      </c>
      <c r="D51" s="223">
        <v>17494</v>
      </c>
      <c r="E51" s="223">
        <v>14741</v>
      </c>
      <c r="F51" s="223">
        <v>2753</v>
      </c>
      <c r="G51" s="223">
        <v>1017</v>
      </c>
      <c r="H51" s="223">
        <v>321</v>
      </c>
      <c r="I51" s="223">
        <v>766</v>
      </c>
      <c r="J51" s="223">
        <v>1895</v>
      </c>
      <c r="K51" s="223">
        <v>2210</v>
      </c>
      <c r="L51" s="223">
        <v>2104</v>
      </c>
      <c r="M51" s="223">
        <v>1976</v>
      </c>
      <c r="N51" s="224">
        <v>2815</v>
      </c>
      <c r="O51" s="224">
        <v>3212</v>
      </c>
      <c r="P51" s="224">
        <v>2760</v>
      </c>
      <c r="Q51" s="224">
        <v>1674</v>
      </c>
      <c r="R51" s="224">
        <v>74</v>
      </c>
      <c r="S51" s="224">
        <v>520</v>
      </c>
      <c r="T51" s="166" t="s">
        <v>374</v>
      </c>
    </row>
    <row r="52" spans="1:20" s="85" customFormat="1" ht="15.75" customHeight="1">
      <c r="A52" s="84" t="s">
        <v>375</v>
      </c>
      <c r="B52" s="310" t="s">
        <v>240</v>
      </c>
      <c r="C52" s="224">
        <v>16548</v>
      </c>
      <c r="D52" s="223">
        <v>14559</v>
      </c>
      <c r="E52" s="223">
        <v>12552</v>
      </c>
      <c r="F52" s="223">
        <v>2007</v>
      </c>
      <c r="G52" s="223">
        <v>885</v>
      </c>
      <c r="H52" s="223">
        <v>323</v>
      </c>
      <c r="I52" s="223">
        <v>568</v>
      </c>
      <c r="J52" s="223">
        <v>1431</v>
      </c>
      <c r="K52" s="223">
        <v>1786</v>
      </c>
      <c r="L52" s="223">
        <v>1868</v>
      </c>
      <c r="M52" s="223">
        <v>1732</v>
      </c>
      <c r="N52" s="224">
        <v>2282</v>
      </c>
      <c r="O52" s="224">
        <v>2655</v>
      </c>
      <c r="P52" s="224">
        <v>2460</v>
      </c>
      <c r="Q52" s="224">
        <v>1382</v>
      </c>
      <c r="R52" s="224">
        <v>61</v>
      </c>
      <c r="S52" s="224">
        <v>507</v>
      </c>
      <c r="T52" s="166" t="s">
        <v>375</v>
      </c>
    </row>
    <row r="53" spans="1:20" s="85" customFormat="1" ht="15.75" customHeight="1">
      <c r="A53" s="84" t="s">
        <v>376</v>
      </c>
      <c r="B53" s="310" t="s">
        <v>241</v>
      </c>
      <c r="C53" s="224">
        <v>11035</v>
      </c>
      <c r="D53" s="223">
        <v>9716</v>
      </c>
      <c r="E53" s="223">
        <v>8692</v>
      </c>
      <c r="F53" s="223">
        <v>1024</v>
      </c>
      <c r="G53" s="223">
        <v>706</v>
      </c>
      <c r="H53" s="223">
        <v>201</v>
      </c>
      <c r="I53" s="223">
        <v>452</v>
      </c>
      <c r="J53" s="223">
        <v>1076</v>
      </c>
      <c r="K53" s="223">
        <v>1114</v>
      </c>
      <c r="L53" s="223">
        <v>1103</v>
      </c>
      <c r="M53" s="223">
        <v>1166</v>
      </c>
      <c r="N53" s="224">
        <v>1472</v>
      </c>
      <c r="O53" s="224">
        <v>1866</v>
      </c>
      <c r="P53" s="224">
        <v>1629</v>
      </c>
      <c r="Q53" s="224">
        <v>922</v>
      </c>
      <c r="R53" s="224">
        <v>34</v>
      </c>
      <c r="S53" s="224">
        <v>266</v>
      </c>
      <c r="T53" s="166" t="s">
        <v>376</v>
      </c>
    </row>
    <row r="54" spans="1:20" s="85" customFormat="1" ht="22.5" customHeight="1">
      <c r="A54" s="84" t="s">
        <v>377</v>
      </c>
      <c r="B54" s="310" t="s">
        <v>242</v>
      </c>
      <c r="C54" s="224">
        <v>20444</v>
      </c>
      <c r="D54" s="223">
        <v>18089</v>
      </c>
      <c r="E54" s="223">
        <v>15783</v>
      </c>
      <c r="F54" s="223">
        <v>2306</v>
      </c>
      <c r="G54" s="223">
        <v>1083</v>
      </c>
      <c r="H54" s="223">
        <v>315</v>
      </c>
      <c r="I54" s="223">
        <v>773</v>
      </c>
      <c r="J54" s="223">
        <v>1967</v>
      </c>
      <c r="K54" s="223">
        <v>2168</v>
      </c>
      <c r="L54" s="223">
        <v>2070</v>
      </c>
      <c r="M54" s="223">
        <v>2026</v>
      </c>
      <c r="N54" s="224">
        <v>2871</v>
      </c>
      <c r="O54" s="224">
        <v>3469</v>
      </c>
      <c r="P54" s="224">
        <v>3008</v>
      </c>
      <c r="Q54" s="224">
        <v>1711</v>
      </c>
      <c r="R54" s="224">
        <v>66</v>
      </c>
      <c r="S54" s="224">
        <v>572</v>
      </c>
      <c r="T54" s="166" t="s">
        <v>377</v>
      </c>
    </row>
    <row r="55" spans="1:20" s="85" customFormat="1" ht="15.75" customHeight="1">
      <c r="A55" s="84" t="s">
        <v>378</v>
      </c>
      <c r="B55" s="310" t="s">
        <v>243</v>
      </c>
      <c r="C55" s="224">
        <v>16453</v>
      </c>
      <c r="D55" s="223">
        <v>14658</v>
      </c>
      <c r="E55" s="223">
        <v>12519</v>
      </c>
      <c r="F55" s="223">
        <v>2139</v>
      </c>
      <c r="G55" s="223">
        <v>633</v>
      </c>
      <c r="H55" s="223">
        <v>280</v>
      </c>
      <c r="I55" s="223">
        <v>548</v>
      </c>
      <c r="J55" s="223">
        <v>1460</v>
      </c>
      <c r="K55" s="223">
        <v>1747</v>
      </c>
      <c r="L55" s="223">
        <v>1774</v>
      </c>
      <c r="M55" s="223">
        <v>1695</v>
      </c>
      <c r="N55" s="224">
        <v>2276</v>
      </c>
      <c r="O55" s="224">
        <v>2819</v>
      </c>
      <c r="P55" s="224">
        <v>2426</v>
      </c>
      <c r="Q55" s="224">
        <v>1382</v>
      </c>
      <c r="R55" s="224">
        <v>46</v>
      </c>
      <c r="S55" s="224">
        <v>442</v>
      </c>
      <c r="T55" s="166" t="s">
        <v>378</v>
      </c>
    </row>
    <row r="56" spans="1:20" s="85" customFormat="1" ht="15.75" customHeight="1">
      <c r="A56" s="84" t="s">
        <v>379</v>
      </c>
      <c r="B56" s="310" t="s">
        <v>244</v>
      </c>
      <c r="C56" s="224">
        <v>16073</v>
      </c>
      <c r="D56" s="223">
        <v>14391</v>
      </c>
      <c r="E56" s="223">
        <v>12815</v>
      </c>
      <c r="F56" s="223">
        <v>1576</v>
      </c>
      <c r="G56" s="223">
        <v>830</v>
      </c>
      <c r="H56" s="223">
        <v>309</v>
      </c>
      <c r="I56" s="223">
        <v>618</v>
      </c>
      <c r="J56" s="223">
        <v>1531</v>
      </c>
      <c r="K56" s="223">
        <v>1644</v>
      </c>
      <c r="L56" s="223">
        <v>1606</v>
      </c>
      <c r="M56" s="223">
        <v>1672</v>
      </c>
      <c r="N56" s="224">
        <v>2223</v>
      </c>
      <c r="O56" s="224">
        <v>2618</v>
      </c>
      <c r="P56" s="224">
        <v>2487</v>
      </c>
      <c r="Q56" s="224">
        <v>1313</v>
      </c>
      <c r="R56" s="224">
        <v>52</v>
      </c>
      <c r="S56" s="224">
        <v>452</v>
      </c>
      <c r="T56" s="166" t="s">
        <v>379</v>
      </c>
    </row>
    <row r="57" spans="1:20" s="85" customFormat="1" ht="15.75" customHeight="1">
      <c r="A57" s="84" t="s">
        <v>380</v>
      </c>
      <c r="B57" s="310" t="s">
        <v>245</v>
      </c>
      <c r="C57" s="224">
        <v>18406</v>
      </c>
      <c r="D57" s="223">
        <v>16566</v>
      </c>
      <c r="E57" s="223">
        <v>14576</v>
      </c>
      <c r="F57" s="223">
        <v>1990</v>
      </c>
      <c r="G57" s="223">
        <v>693</v>
      </c>
      <c r="H57" s="223">
        <v>294</v>
      </c>
      <c r="I57" s="223">
        <v>557</v>
      </c>
      <c r="J57" s="223">
        <v>1549</v>
      </c>
      <c r="K57" s="223">
        <v>1779</v>
      </c>
      <c r="L57" s="223">
        <v>1819</v>
      </c>
      <c r="M57" s="223">
        <v>1891</v>
      </c>
      <c r="N57" s="224">
        <v>2669</v>
      </c>
      <c r="O57" s="224">
        <v>3206</v>
      </c>
      <c r="P57" s="224">
        <v>2895</v>
      </c>
      <c r="Q57" s="224">
        <v>1684</v>
      </c>
      <c r="R57" s="224">
        <v>63</v>
      </c>
      <c r="S57" s="224">
        <v>448</v>
      </c>
      <c r="T57" s="166" t="s">
        <v>380</v>
      </c>
    </row>
    <row r="58" spans="1:20" s="85" customFormat="1" ht="15.75" customHeight="1">
      <c r="A58" s="84" t="s">
        <v>381</v>
      </c>
      <c r="B58" s="310" t="s">
        <v>246</v>
      </c>
      <c r="C58" s="224">
        <v>15603</v>
      </c>
      <c r="D58" s="223">
        <v>13720</v>
      </c>
      <c r="E58" s="223">
        <v>12196</v>
      </c>
      <c r="F58" s="223">
        <v>1524</v>
      </c>
      <c r="G58" s="223">
        <v>618</v>
      </c>
      <c r="H58" s="223">
        <v>275</v>
      </c>
      <c r="I58" s="223">
        <v>554</v>
      </c>
      <c r="J58" s="223">
        <v>1356</v>
      </c>
      <c r="K58" s="223">
        <v>1500</v>
      </c>
      <c r="L58" s="223">
        <v>1535</v>
      </c>
      <c r="M58" s="223">
        <v>1563</v>
      </c>
      <c r="N58" s="224">
        <v>2358</v>
      </c>
      <c r="O58" s="224">
        <v>2692</v>
      </c>
      <c r="P58" s="224">
        <v>2322</v>
      </c>
      <c r="Q58" s="224">
        <v>1391</v>
      </c>
      <c r="R58" s="224">
        <v>57</v>
      </c>
      <c r="S58" s="224">
        <v>388</v>
      </c>
      <c r="T58" s="166" t="s">
        <v>381</v>
      </c>
    </row>
    <row r="59" spans="1:20" s="30" customFormat="1" ht="21.75" customHeight="1">
      <c r="A59" s="42">
        <v>16</v>
      </c>
      <c r="B59" s="159" t="s">
        <v>216</v>
      </c>
      <c r="C59" s="97">
        <v>404636</v>
      </c>
      <c r="D59" s="98">
        <v>356107</v>
      </c>
      <c r="E59" s="98">
        <v>301626</v>
      </c>
      <c r="F59" s="98">
        <v>54481</v>
      </c>
      <c r="G59" s="98">
        <v>20735</v>
      </c>
      <c r="H59" s="97">
        <v>6642</v>
      </c>
      <c r="I59" s="97">
        <v>16674</v>
      </c>
      <c r="J59" s="97">
        <v>41516</v>
      </c>
      <c r="K59" s="97">
        <v>44469</v>
      </c>
      <c r="L59" s="97">
        <v>43349</v>
      </c>
      <c r="M59" s="97">
        <v>40781</v>
      </c>
      <c r="N59" s="97">
        <v>54685</v>
      </c>
      <c r="O59" s="97">
        <v>64552</v>
      </c>
      <c r="P59" s="97">
        <v>57425</v>
      </c>
      <c r="Q59" s="97">
        <v>33109</v>
      </c>
      <c r="R59" s="97">
        <v>1434</v>
      </c>
      <c r="S59" s="97">
        <v>11173</v>
      </c>
      <c r="T59" s="167">
        <v>16</v>
      </c>
    </row>
    <row r="60" spans="1:20" s="30" customFormat="1" ht="27.75" customHeight="1">
      <c r="A60" s="76" t="s">
        <v>196</v>
      </c>
      <c r="B60" s="163"/>
      <c r="C60" s="97"/>
      <c r="D60" s="98"/>
      <c r="E60" s="98"/>
      <c r="F60" s="98"/>
      <c r="G60" s="98"/>
      <c r="H60" s="97"/>
      <c r="I60" s="97"/>
      <c r="J60" s="97"/>
      <c r="K60" s="97"/>
      <c r="L60" s="97"/>
      <c r="M60" s="97"/>
      <c r="N60" s="97"/>
      <c r="O60" s="97"/>
      <c r="P60" s="97"/>
      <c r="Q60" s="97"/>
      <c r="R60" s="97"/>
      <c r="S60" s="97"/>
      <c r="T60" s="162"/>
    </row>
    <row r="61" spans="1:8" s="8" customFormat="1" ht="39" customHeight="1">
      <c r="A61" s="374" t="s">
        <v>680</v>
      </c>
      <c r="B61" s="374"/>
      <c r="C61" s="374"/>
      <c r="D61" s="374"/>
      <c r="E61" s="374"/>
      <c r="F61" s="374"/>
      <c r="G61" s="374"/>
      <c r="H61" s="288"/>
    </row>
    <row r="64" ht="12.75" customHeight="1"/>
    <row r="65" ht="12.75" customHeight="1"/>
    <row r="67" ht="12.75" customHeight="1"/>
    <row r="124" ht="12.75" customHeight="1"/>
    <row r="125" ht="12.75" customHeight="1"/>
    <row r="127" ht="12.75" customHeight="1"/>
  </sheetData>
  <sheetProtection/>
  <mergeCells count="29">
    <mergeCell ref="H4:H9"/>
    <mergeCell ref="L4:L9"/>
    <mergeCell ref="M4:M9"/>
    <mergeCell ref="I4:I9"/>
    <mergeCell ref="J4:J9"/>
    <mergeCell ref="Q4:Q9"/>
    <mergeCell ref="R4:R9"/>
    <mergeCell ref="N4:N9"/>
    <mergeCell ref="O4:O9"/>
    <mergeCell ref="P4:P9"/>
    <mergeCell ref="T3:T9"/>
    <mergeCell ref="K4:K9"/>
    <mergeCell ref="E5:F5"/>
    <mergeCell ref="E6:E9"/>
    <mergeCell ref="F6:F9"/>
    <mergeCell ref="G4:G9"/>
    <mergeCell ref="A3:A9"/>
    <mergeCell ref="B3:B9"/>
    <mergeCell ref="C3:C9"/>
    <mergeCell ref="A10:G10"/>
    <mergeCell ref="H10:T10"/>
    <mergeCell ref="A35:G35"/>
    <mergeCell ref="H35:T35"/>
    <mergeCell ref="A61:G61"/>
    <mergeCell ref="D3:G3"/>
    <mergeCell ref="H3:R3"/>
    <mergeCell ref="S3:S9"/>
    <mergeCell ref="D4:F4"/>
    <mergeCell ref="D5:D9"/>
  </mergeCells>
  <conditionalFormatting sqref="A35 A61">
    <cfRule type="cellIs" priority="1" dxfId="0" operator="between" stopIfTrue="1">
      <formula>1</formula>
      <formula>2</formula>
    </cfRule>
  </conditionalFormatting>
  <printOptions horizontalCentered="1"/>
  <pageMargins left="0.5905511811023623" right="0.5905511811023623" top="0.7874015748031497" bottom="0.2755905511811024" header="0.31496062992125984" footer="0.15748031496062992"/>
  <pageSetup firstPageNumber="40" useFirstPageNumber="1" fitToWidth="2" horizontalDpi="600" verticalDpi="600" orientation="portrait" paperSize="9" scale="70" r:id="rId1"/>
  <headerFooter scaleWithDoc="0" alignWithMargins="0">
    <oddHeader>&amp;C- &amp;P -</oddHeader>
  </headerFooter>
  <colBreaks count="1" manualBreakCount="1">
    <brk id="7" max="60" man="1"/>
  </colBreaks>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181" customWidth="1"/>
    <col min="2" max="2" width="76.28125" style="176" customWidth="1"/>
    <col min="3" max="3" width="5.140625" style="184" customWidth="1"/>
    <col min="4" max="16384" width="11.421875" style="176" customWidth="1"/>
  </cols>
  <sheetData>
    <row r="3" ht="15">
      <c r="A3" s="194" t="s">
        <v>423</v>
      </c>
    </row>
    <row r="4" ht="12.75">
      <c r="A4" s="182"/>
    </row>
    <row r="5" ht="12.75">
      <c r="A5" s="182"/>
    </row>
    <row r="6" spans="2:3" ht="12.75">
      <c r="B6" s="177"/>
      <c r="C6" s="184" t="s">
        <v>424</v>
      </c>
    </row>
    <row r="7" ht="12.75">
      <c r="A7" s="182"/>
    </row>
    <row r="8" spans="1:3" ht="12.75">
      <c r="A8" s="182" t="s">
        <v>425</v>
      </c>
      <c r="C8" s="184">
        <v>3</v>
      </c>
    </row>
    <row r="9" ht="12.75">
      <c r="A9" s="182"/>
    </row>
    <row r="10" ht="12.75">
      <c r="A10" s="182"/>
    </row>
    <row r="11" spans="1:2" ht="12.75">
      <c r="A11" s="182" t="s">
        <v>426</v>
      </c>
      <c r="B11" s="90"/>
    </row>
    <row r="12" ht="12.75">
      <c r="A12" s="182"/>
    </row>
    <row r="13" spans="1:2" ht="12.75">
      <c r="A13" s="186" t="s">
        <v>382</v>
      </c>
      <c r="B13" s="185" t="s">
        <v>699</v>
      </c>
    </row>
    <row r="14" spans="1:3" ht="12.75">
      <c r="A14" s="186"/>
      <c r="B14" s="185" t="s">
        <v>546</v>
      </c>
      <c r="C14" s="184">
        <v>12</v>
      </c>
    </row>
    <row r="15" spans="1:2" ht="12.75">
      <c r="A15" s="183"/>
      <c r="B15" s="185"/>
    </row>
    <row r="16" spans="1:2" ht="12.75">
      <c r="A16" s="186" t="s">
        <v>383</v>
      </c>
      <c r="B16" s="185" t="s">
        <v>699</v>
      </c>
    </row>
    <row r="17" spans="1:3" ht="12.75">
      <c r="A17" s="186"/>
      <c r="B17" s="185" t="s">
        <v>547</v>
      </c>
      <c r="C17" s="184">
        <v>13</v>
      </c>
    </row>
    <row r="18" spans="1:2" ht="12.75">
      <c r="A18" s="183"/>
      <c r="B18" s="185"/>
    </row>
    <row r="19" spans="1:2" ht="12.75">
      <c r="A19" s="186" t="s">
        <v>384</v>
      </c>
      <c r="B19" s="185" t="s">
        <v>699</v>
      </c>
    </row>
    <row r="20" spans="1:3" ht="12.75">
      <c r="A20" s="186"/>
      <c r="B20" s="185" t="s">
        <v>329</v>
      </c>
      <c r="C20" s="184">
        <v>14</v>
      </c>
    </row>
    <row r="21" spans="1:2" ht="12.75">
      <c r="A21" s="183"/>
      <c r="B21" s="185"/>
    </row>
    <row r="22" spans="1:2" ht="12.75">
      <c r="A22" s="186" t="s">
        <v>385</v>
      </c>
      <c r="B22" s="185" t="s">
        <v>394</v>
      </c>
    </row>
    <row r="23" spans="1:3" ht="12.75">
      <c r="A23" s="186"/>
      <c r="B23" s="185" t="s">
        <v>700</v>
      </c>
      <c r="C23" s="184">
        <v>15</v>
      </c>
    </row>
    <row r="24" spans="1:2" ht="12.75">
      <c r="A24" s="183"/>
      <c r="B24" s="185"/>
    </row>
    <row r="25" spans="1:2" ht="12.75">
      <c r="A25" s="186" t="s">
        <v>386</v>
      </c>
      <c r="B25" s="185" t="s">
        <v>395</v>
      </c>
    </row>
    <row r="26" spans="1:3" ht="12.75">
      <c r="A26" s="186"/>
      <c r="B26" s="185" t="s">
        <v>701</v>
      </c>
      <c r="C26" s="184">
        <v>16</v>
      </c>
    </row>
    <row r="27" spans="1:2" ht="12.75">
      <c r="A27" s="183"/>
      <c r="B27" s="185"/>
    </row>
    <row r="28" spans="1:2" ht="12.75">
      <c r="A28" s="186" t="s">
        <v>387</v>
      </c>
      <c r="B28" s="185" t="s">
        <v>396</v>
      </c>
    </row>
    <row r="29" spans="1:3" ht="12.75">
      <c r="A29" s="186"/>
      <c r="B29" s="185" t="s">
        <v>702</v>
      </c>
      <c r="C29" s="184">
        <v>17</v>
      </c>
    </row>
    <row r="30" ht="12.75">
      <c r="A30" s="182"/>
    </row>
    <row r="31" ht="12.75">
      <c r="A31" s="182"/>
    </row>
    <row r="32" spans="1:3" s="183" customFormat="1" ht="12.75">
      <c r="A32" s="195" t="s">
        <v>427</v>
      </c>
      <c r="C32" s="184"/>
    </row>
    <row r="33" spans="1:2" ht="12.75">
      <c r="A33" s="183"/>
      <c r="B33" s="185"/>
    </row>
    <row r="34" spans="1:3" s="183" customFormat="1" ht="12.75">
      <c r="A34" s="182" t="s">
        <v>428</v>
      </c>
      <c r="C34" s="184"/>
    </row>
    <row r="35" ht="12.75">
      <c r="A35" s="182"/>
    </row>
    <row r="36" spans="1:3" s="183" customFormat="1" ht="12.75">
      <c r="A36" s="186" t="s">
        <v>382</v>
      </c>
      <c r="B36" s="185" t="s">
        <v>703</v>
      </c>
      <c r="C36" s="184"/>
    </row>
    <row r="37" spans="1:3" s="183" customFormat="1" ht="12.75">
      <c r="A37" s="186"/>
      <c r="B37" s="185" t="s">
        <v>401</v>
      </c>
      <c r="C37" s="184">
        <v>18</v>
      </c>
    </row>
    <row r="38" spans="1:2" ht="12.75">
      <c r="A38" s="182"/>
      <c r="B38" s="193"/>
    </row>
    <row r="39" spans="1:3" s="183" customFormat="1" ht="12.75">
      <c r="A39" s="186" t="s">
        <v>383</v>
      </c>
      <c r="B39" s="185" t="s">
        <v>119</v>
      </c>
      <c r="C39" s="184"/>
    </row>
    <row r="40" spans="1:3" s="183" customFormat="1" ht="12.75">
      <c r="A40" s="186"/>
      <c r="B40" s="185" t="s">
        <v>704</v>
      </c>
      <c r="C40" s="184"/>
    </row>
    <row r="41" spans="1:3" s="183" customFormat="1" ht="12.75">
      <c r="A41" s="186"/>
      <c r="B41" s="185" t="s">
        <v>117</v>
      </c>
      <c r="C41" s="184">
        <v>19</v>
      </c>
    </row>
    <row r="42" ht="12.75">
      <c r="A42" s="182"/>
    </row>
    <row r="43" spans="1:3" s="183" customFormat="1" ht="12.75">
      <c r="A43" s="182" t="s">
        <v>429</v>
      </c>
      <c r="C43" s="184"/>
    </row>
    <row r="44" ht="12.75">
      <c r="A44" s="182"/>
    </row>
    <row r="45" spans="1:2" s="187" customFormat="1" ht="12.75">
      <c r="A45" s="186" t="s">
        <v>384</v>
      </c>
      <c r="B45" s="185" t="s">
        <v>705</v>
      </c>
    </row>
    <row r="46" spans="1:3" s="183" customFormat="1" ht="12.75">
      <c r="A46" s="186"/>
      <c r="B46" s="185" t="s">
        <v>118</v>
      </c>
      <c r="C46" s="184"/>
    </row>
    <row r="47" spans="1:3" s="183" customFormat="1" ht="12.75">
      <c r="A47" s="186"/>
      <c r="B47" s="185" t="s">
        <v>627</v>
      </c>
      <c r="C47" s="184">
        <v>20</v>
      </c>
    </row>
    <row r="48" ht="12.75">
      <c r="A48" s="182"/>
    </row>
    <row r="49" spans="1:2" s="187" customFormat="1" ht="12.75">
      <c r="A49" s="186" t="s">
        <v>385</v>
      </c>
      <c r="B49" s="185" t="s">
        <v>699</v>
      </c>
    </row>
    <row r="50" spans="1:3" s="183" customFormat="1" ht="12.75">
      <c r="A50" s="186"/>
      <c r="B50" s="185" t="s">
        <v>165</v>
      </c>
      <c r="C50" s="184"/>
    </row>
    <row r="51" spans="1:3" s="183" customFormat="1" ht="12.75">
      <c r="A51" s="186"/>
      <c r="B51" s="185" t="s">
        <v>166</v>
      </c>
      <c r="C51" s="184">
        <v>21</v>
      </c>
    </row>
    <row r="52" ht="12.75">
      <c r="A52" s="182"/>
    </row>
    <row r="53" spans="1:2" s="187" customFormat="1" ht="12.75">
      <c r="A53" s="186" t="s">
        <v>386</v>
      </c>
      <c r="B53" s="185" t="s">
        <v>699</v>
      </c>
    </row>
    <row r="54" spans="1:3" s="183" customFormat="1" ht="12.75">
      <c r="A54" s="186"/>
      <c r="B54" s="185" t="s">
        <v>406</v>
      </c>
      <c r="C54" s="184"/>
    </row>
    <row r="55" spans="1:3" s="183" customFormat="1" ht="12.75">
      <c r="A55" s="186"/>
      <c r="B55" s="185" t="s">
        <v>411</v>
      </c>
      <c r="C55" s="184">
        <v>24</v>
      </c>
    </row>
    <row r="56" ht="12.75">
      <c r="A56" s="182"/>
    </row>
    <row r="85" ht="12.75">
      <c r="B85" s="179"/>
    </row>
    <row r="86" ht="12.75">
      <c r="B86" s="179"/>
    </row>
    <row r="87" ht="12.75">
      <c r="B87" s="179"/>
    </row>
    <row r="88" ht="12.75">
      <c r="B88" s="179"/>
    </row>
    <row r="89" ht="12.75">
      <c r="B89" s="179"/>
    </row>
    <row r="90" ht="12.75">
      <c r="B90" s="179"/>
    </row>
    <row r="91" ht="12.75">
      <c r="B91" s="179"/>
    </row>
    <row r="92" ht="12.75">
      <c r="B92" s="179"/>
    </row>
    <row r="93" ht="12.75">
      <c r="B93" s="179"/>
    </row>
    <row r="94" ht="12.75">
      <c r="B94" s="179"/>
    </row>
    <row r="95" ht="12.75">
      <c r="B95" s="179"/>
    </row>
    <row r="96" ht="12.75">
      <c r="B96" s="179"/>
    </row>
    <row r="97" ht="12.75">
      <c r="B97" s="179"/>
    </row>
    <row r="98" ht="12.75">
      <c r="B98" s="179"/>
    </row>
    <row r="99" ht="12.75">
      <c r="B99" s="179"/>
    </row>
    <row r="100" ht="12.75">
      <c r="B100" s="179"/>
    </row>
    <row r="101" ht="12.75">
      <c r="B101" s="179"/>
    </row>
    <row r="102" ht="12.75">
      <c r="B102" s="179"/>
    </row>
    <row r="103" ht="12.75">
      <c r="B103" s="179"/>
    </row>
    <row r="104" ht="12.75">
      <c r="B104" s="179"/>
    </row>
    <row r="105" ht="12.75">
      <c r="B105" s="179"/>
    </row>
    <row r="106" ht="12.75">
      <c r="B106" s="179"/>
    </row>
    <row r="107" ht="12.75">
      <c r="B107" s="179"/>
    </row>
    <row r="108" ht="12.75">
      <c r="B108" s="179"/>
    </row>
    <row r="109" ht="12.75">
      <c r="B109" s="179"/>
    </row>
    <row r="110" ht="12.75">
      <c r="B110" s="179"/>
    </row>
    <row r="111" ht="12.75">
      <c r="B111" s="179"/>
    </row>
    <row r="112" ht="12.75">
      <c r="B112" s="179"/>
    </row>
    <row r="113" ht="12.75">
      <c r="B113" s="179"/>
    </row>
    <row r="114" ht="12.75">
      <c r="B114" s="179"/>
    </row>
    <row r="115" ht="12.75">
      <c r="B115" s="179"/>
    </row>
    <row r="116" ht="12.75">
      <c r="B116" s="179"/>
    </row>
    <row r="117" ht="12.75">
      <c r="B117" s="179"/>
    </row>
    <row r="118" ht="12.75">
      <c r="B118" s="179"/>
    </row>
    <row r="119" ht="12.75">
      <c r="B119" s="179"/>
    </row>
    <row r="120" ht="12.75">
      <c r="B120" s="179"/>
    </row>
    <row r="121" ht="12.75">
      <c r="B121" s="179"/>
    </row>
    <row r="122" ht="12.75">
      <c r="B122" s="179"/>
    </row>
    <row r="123" ht="12.75">
      <c r="B123" s="179"/>
    </row>
    <row r="124" ht="12.75">
      <c r="B124" s="179"/>
    </row>
    <row r="125" ht="12.75">
      <c r="B125" s="179"/>
    </row>
    <row r="126" ht="12.75">
      <c r="B126" s="179"/>
    </row>
    <row r="127" ht="12.75">
      <c r="B127" s="179"/>
    </row>
    <row r="128" ht="12.75">
      <c r="B128" s="179"/>
    </row>
    <row r="129" ht="12.75">
      <c r="B129" s="179"/>
    </row>
    <row r="130" ht="12.75">
      <c r="B130" s="179"/>
    </row>
    <row r="131" ht="12.75">
      <c r="B131" s="179"/>
    </row>
    <row r="132" ht="12.75">
      <c r="B132" s="179"/>
    </row>
    <row r="133" ht="12.75">
      <c r="B133" s="179"/>
    </row>
    <row r="134" ht="12.75">
      <c r="B134" s="179"/>
    </row>
    <row r="135" ht="12.75">
      <c r="B135" s="179"/>
    </row>
    <row r="136" ht="12.75">
      <c r="B136" s="179"/>
    </row>
    <row r="137" ht="12.75">
      <c r="B137" s="179"/>
    </row>
    <row r="138" ht="12.75">
      <c r="B138" s="179"/>
    </row>
    <row r="139" ht="12.75">
      <c r="B139" s="179"/>
    </row>
    <row r="140" ht="12.75">
      <c r="B140" s="179"/>
    </row>
    <row r="141" ht="12.75">
      <c r="B141" s="179"/>
    </row>
    <row r="142" ht="12.75">
      <c r="B142" s="179"/>
    </row>
    <row r="143" ht="12.75">
      <c r="B143" s="179"/>
    </row>
    <row r="144" ht="12.75">
      <c r="B144" s="179"/>
    </row>
    <row r="145" ht="12.75">
      <c r="B145" s="179"/>
    </row>
    <row r="146" ht="12.75">
      <c r="B146" s="179"/>
    </row>
    <row r="147" ht="12.75">
      <c r="B147" s="179"/>
    </row>
    <row r="148" ht="12.75">
      <c r="B148" s="179"/>
    </row>
    <row r="149" ht="12.75">
      <c r="B149" s="179"/>
    </row>
    <row r="150" ht="12.75">
      <c r="B150" s="179"/>
    </row>
    <row r="151" ht="12.75">
      <c r="B151" s="179"/>
    </row>
    <row r="152" ht="12.75">
      <c r="B152" s="179"/>
    </row>
    <row r="153" ht="12.75">
      <c r="B153" s="179"/>
    </row>
    <row r="154" ht="12.75">
      <c r="B154" s="179"/>
    </row>
    <row r="155" ht="12.75">
      <c r="B155" s="179"/>
    </row>
    <row r="156" ht="12.75">
      <c r="B156" s="179"/>
    </row>
    <row r="157" ht="12.75">
      <c r="B157" s="179"/>
    </row>
    <row r="158" ht="12.75">
      <c r="B158" s="179"/>
    </row>
    <row r="159" ht="12.75">
      <c r="B159" s="179"/>
    </row>
    <row r="160" ht="12.75">
      <c r="B160" s="179"/>
    </row>
    <row r="161" ht="12.75">
      <c r="B161" s="179"/>
    </row>
    <row r="162" ht="12.75">
      <c r="B162" s="179"/>
    </row>
    <row r="163" ht="12.75">
      <c r="B163" s="179"/>
    </row>
    <row r="164" ht="12.75">
      <c r="B164" s="179"/>
    </row>
    <row r="165" ht="12.75">
      <c r="B165" s="179"/>
    </row>
    <row r="166" ht="12.75">
      <c r="B166" s="179"/>
    </row>
    <row r="167" ht="12.75">
      <c r="B167" s="179"/>
    </row>
    <row r="168" ht="12.75">
      <c r="B168" s="179"/>
    </row>
    <row r="169" ht="12.75">
      <c r="B169" s="179"/>
    </row>
    <row r="170" ht="12.75">
      <c r="B170" s="179"/>
    </row>
    <row r="171" ht="12.75">
      <c r="B171" s="179"/>
    </row>
    <row r="172" ht="12.75">
      <c r="B172" s="179"/>
    </row>
    <row r="173" ht="12.75">
      <c r="B173" s="179"/>
    </row>
    <row r="174" ht="12.75">
      <c r="B174" s="179"/>
    </row>
    <row r="175" ht="12.75">
      <c r="B175" s="179"/>
    </row>
    <row r="176" ht="12.75">
      <c r="B176" s="179"/>
    </row>
    <row r="177" ht="12.75">
      <c r="B177" s="179"/>
    </row>
    <row r="178" ht="12.75">
      <c r="B178" s="179"/>
    </row>
    <row r="179" ht="12.75">
      <c r="B179" s="179"/>
    </row>
    <row r="180" ht="12.75">
      <c r="B180" s="179"/>
    </row>
    <row r="181" ht="12.75">
      <c r="B181" s="179"/>
    </row>
    <row r="182" ht="12.75">
      <c r="B182" s="179"/>
    </row>
    <row r="183" ht="12.75">
      <c r="B183" s="179"/>
    </row>
    <row r="184" ht="12.75">
      <c r="B184" s="179"/>
    </row>
    <row r="185" ht="12.75">
      <c r="B185" s="179"/>
    </row>
    <row r="195" ht="12.75">
      <c r="A195" s="186"/>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86" customWidth="1"/>
    <col min="2" max="2" width="77.8515625" style="176" customWidth="1"/>
    <col min="3" max="3" width="5.140625" style="184" customWidth="1"/>
  </cols>
  <sheetData>
    <row r="2" spans="1:3" s="180" customFormat="1" ht="12.75">
      <c r="A2" s="186" t="s">
        <v>387</v>
      </c>
      <c r="B2" s="185" t="s">
        <v>706</v>
      </c>
      <c r="C2" s="184"/>
    </row>
    <row r="3" spans="1:3" s="176" customFormat="1" ht="12.75">
      <c r="A3" s="186"/>
      <c r="B3" s="185" t="s">
        <v>405</v>
      </c>
      <c r="C3" s="184"/>
    </row>
    <row r="4" spans="1:3" s="176" customFormat="1" ht="12.75">
      <c r="A4" s="186"/>
      <c r="B4" s="185" t="s">
        <v>120</v>
      </c>
      <c r="C4" s="184">
        <v>30</v>
      </c>
    </row>
    <row r="5" spans="1:3" s="176" customFormat="1" ht="12.75">
      <c r="A5" s="186"/>
      <c r="B5" s="185"/>
      <c r="C5" s="184"/>
    </row>
    <row r="6" spans="1:3" s="180" customFormat="1" ht="12.75">
      <c r="A6" s="186" t="s">
        <v>388</v>
      </c>
      <c r="B6" s="185" t="s">
        <v>397</v>
      </c>
      <c r="C6" s="184"/>
    </row>
    <row r="7" spans="1:4" s="176" customFormat="1" ht="12.75">
      <c r="A7" s="186"/>
      <c r="B7" s="185" t="s">
        <v>707</v>
      </c>
      <c r="C7" s="184">
        <v>32</v>
      </c>
      <c r="D7" s="178"/>
    </row>
    <row r="8" spans="1:3" s="176" customFormat="1" ht="12.75">
      <c r="A8" s="186"/>
      <c r="B8" s="185"/>
      <c r="C8" s="184"/>
    </row>
    <row r="9" spans="1:3" s="180" customFormat="1" ht="12.75">
      <c r="A9" s="186" t="s">
        <v>389</v>
      </c>
      <c r="B9" s="185" t="s">
        <v>397</v>
      </c>
      <c r="C9" s="184"/>
    </row>
    <row r="10" spans="1:3" s="176" customFormat="1" ht="12.75">
      <c r="A10" s="186"/>
      <c r="B10" s="185" t="s">
        <v>708</v>
      </c>
      <c r="C10" s="184"/>
    </row>
    <row r="11" spans="1:3" s="176" customFormat="1" ht="12.75">
      <c r="A11" s="186"/>
      <c r="B11" s="185" t="s">
        <v>402</v>
      </c>
      <c r="C11" s="184">
        <v>34</v>
      </c>
    </row>
    <row r="12" spans="1:3" s="176" customFormat="1" ht="12.75">
      <c r="A12" s="186"/>
      <c r="B12" s="185"/>
      <c r="C12" s="184"/>
    </row>
    <row r="13" spans="1:3" s="176" customFormat="1" ht="12.75">
      <c r="A13" s="186"/>
      <c r="B13" s="185"/>
      <c r="C13" s="184"/>
    </row>
    <row r="14" spans="1:3" s="192" customFormat="1" ht="12.75">
      <c r="A14" s="182" t="s">
        <v>430</v>
      </c>
      <c r="B14" s="190"/>
      <c r="C14" s="191"/>
    </row>
    <row r="15" spans="1:3" s="176" customFormat="1" ht="12.75">
      <c r="A15" s="186"/>
      <c r="B15" s="185"/>
      <c r="C15" s="184"/>
    </row>
    <row r="16" spans="1:3" s="176" customFormat="1" ht="12.75">
      <c r="A16" s="186" t="s">
        <v>390</v>
      </c>
      <c r="B16" s="185" t="s">
        <v>709</v>
      </c>
      <c r="C16" s="184"/>
    </row>
    <row r="17" spans="1:3" s="176" customFormat="1" ht="12.75">
      <c r="A17" s="186"/>
      <c r="B17" s="185" t="s">
        <v>548</v>
      </c>
      <c r="C17" s="184"/>
    </row>
    <row r="18" spans="1:3" s="176" customFormat="1" ht="12.75">
      <c r="A18" s="186"/>
      <c r="B18" s="185" t="s">
        <v>628</v>
      </c>
      <c r="C18" s="184">
        <v>35</v>
      </c>
    </row>
    <row r="19" spans="1:3" s="176" customFormat="1" ht="12.75">
      <c r="A19" s="186"/>
      <c r="B19" s="185"/>
      <c r="C19" s="184"/>
    </row>
    <row r="20" spans="1:3" s="176" customFormat="1" ht="12.75">
      <c r="A20" s="186" t="s">
        <v>391</v>
      </c>
      <c r="B20" s="185" t="s">
        <v>710</v>
      </c>
      <c r="C20" s="184"/>
    </row>
    <row r="21" spans="1:3" s="176" customFormat="1" ht="12.75">
      <c r="A21" s="183"/>
      <c r="B21" s="185" t="s">
        <v>403</v>
      </c>
      <c r="C21" s="184"/>
    </row>
    <row r="22" spans="1:3" s="176" customFormat="1" ht="12.75">
      <c r="A22" s="186"/>
      <c r="B22" s="185" t="s">
        <v>631</v>
      </c>
      <c r="C22" s="184">
        <v>38</v>
      </c>
    </row>
    <row r="23" spans="1:3" s="176" customFormat="1" ht="12.75">
      <c r="A23" s="186"/>
      <c r="B23" s="185"/>
      <c r="C23" s="184"/>
    </row>
    <row r="24" spans="1:3" s="176" customFormat="1" ht="12.75">
      <c r="A24" s="186" t="s">
        <v>392</v>
      </c>
      <c r="B24" s="185" t="s">
        <v>399</v>
      </c>
      <c r="C24" s="184"/>
    </row>
    <row r="25" spans="1:3" s="176" customFormat="1" ht="12.75">
      <c r="A25" s="186"/>
      <c r="B25" s="185" t="s">
        <v>711</v>
      </c>
      <c r="C25" s="184"/>
    </row>
    <row r="26" spans="1:3" s="176" customFormat="1" ht="12.75">
      <c r="A26" s="186"/>
      <c r="B26" s="185" t="s">
        <v>404</v>
      </c>
      <c r="C26" s="184">
        <v>39</v>
      </c>
    </row>
    <row r="27" spans="1:3" s="176" customFormat="1" ht="12.75">
      <c r="A27" s="186"/>
      <c r="B27" s="185"/>
      <c r="C27" s="184"/>
    </row>
    <row r="28" spans="1:3" s="176" customFormat="1" ht="12.75">
      <c r="A28" s="186" t="s">
        <v>393</v>
      </c>
      <c r="B28" s="185" t="s">
        <v>400</v>
      </c>
      <c r="C28" s="184"/>
    </row>
    <row r="29" spans="1:3" s="176" customFormat="1" ht="12.75">
      <c r="A29" s="186"/>
      <c r="B29" s="185" t="s">
        <v>712</v>
      </c>
      <c r="C29" s="184"/>
    </row>
    <row r="30" spans="1:3" s="176" customFormat="1" ht="12.75">
      <c r="A30" s="186"/>
      <c r="B30" s="185" t="s">
        <v>545</v>
      </c>
      <c r="C30" s="184">
        <v>40</v>
      </c>
    </row>
    <row r="31" spans="1:3" s="176" customFormat="1" ht="12.75">
      <c r="A31" s="189"/>
      <c r="C31" s="184"/>
    </row>
    <row r="32" ht="12.75">
      <c r="B32" s="179"/>
    </row>
    <row r="33" ht="12.75">
      <c r="A33" s="188"/>
    </row>
    <row r="34" ht="12.75">
      <c r="B34" s="179"/>
    </row>
    <row r="35" ht="12.75">
      <c r="B35" s="188"/>
    </row>
    <row r="36" ht="12.75">
      <c r="B36" s="188"/>
    </row>
    <row r="37" spans="1:2" ht="12.75">
      <c r="A37" s="183"/>
      <c r="B37" s="185"/>
    </row>
    <row r="38" ht="12.75">
      <c r="B38" s="188"/>
    </row>
    <row r="39" ht="12.75">
      <c r="B39" s="188"/>
    </row>
    <row r="40" spans="1:2" ht="12.75">
      <c r="A40" s="183"/>
      <c r="B40" s="185"/>
    </row>
    <row r="41" spans="1:2" ht="12.75">
      <c r="A41" s="188"/>
      <c r="B41" s="183"/>
    </row>
    <row r="42" spans="1:2" ht="12.75">
      <c r="A42" s="183"/>
      <c r="B42" s="185"/>
    </row>
    <row r="43" spans="2:3" ht="12.75">
      <c r="B43" s="188"/>
      <c r="C43" s="187"/>
    </row>
    <row r="44" ht="12.75">
      <c r="B44" s="188"/>
    </row>
    <row r="45" spans="1:2" ht="12.75">
      <c r="A45" s="183"/>
      <c r="B45" s="185"/>
    </row>
    <row r="46" spans="2:3" ht="12.75">
      <c r="B46" s="188"/>
      <c r="C46" s="187"/>
    </row>
    <row r="47" ht="12.75">
      <c r="B47" s="188"/>
    </row>
    <row r="48" ht="12.75">
      <c r="B48" s="188"/>
    </row>
    <row r="49" spans="1:2" ht="12.75">
      <c r="A49" s="183"/>
      <c r="B49" s="185"/>
    </row>
    <row r="50" spans="2:3" ht="12.75">
      <c r="B50" s="188"/>
      <c r="C50" s="187"/>
    </row>
    <row r="51" ht="12.75">
      <c r="B51" s="188"/>
    </row>
    <row r="52" ht="12.75">
      <c r="B52" s="188"/>
    </row>
    <row r="53" ht="12.75">
      <c r="B53" s="179"/>
    </row>
    <row r="82" ht="12.75">
      <c r="B82" s="179"/>
    </row>
    <row r="83" ht="12.75">
      <c r="B83" s="179"/>
    </row>
    <row r="84" ht="12.75">
      <c r="B84" s="179"/>
    </row>
    <row r="85" ht="12.75">
      <c r="B85" s="179"/>
    </row>
    <row r="86" ht="12.75">
      <c r="B86" s="179"/>
    </row>
    <row r="87" ht="12.75">
      <c r="B87" s="179"/>
    </row>
    <row r="88" ht="12.75">
      <c r="B88" s="179"/>
    </row>
    <row r="89" ht="12.75">
      <c r="B89" s="179"/>
    </row>
    <row r="90" ht="12.75">
      <c r="B90" s="179"/>
    </row>
    <row r="91" ht="12.75">
      <c r="B91" s="179"/>
    </row>
    <row r="92" ht="12.75">
      <c r="B92" s="179"/>
    </row>
    <row r="93" ht="12.75">
      <c r="B93" s="179"/>
    </row>
    <row r="94" ht="12.75">
      <c r="B94" s="179"/>
    </row>
    <row r="95" ht="12.75">
      <c r="B95" s="179"/>
    </row>
    <row r="96" ht="12.75">
      <c r="B96" s="179"/>
    </row>
    <row r="97" ht="12.75">
      <c r="B97" s="179"/>
    </row>
    <row r="98" ht="12.75">
      <c r="B98" s="179"/>
    </row>
    <row r="99" ht="12.75">
      <c r="B99" s="179"/>
    </row>
    <row r="100" ht="12.75">
      <c r="B100" s="179"/>
    </row>
    <row r="101" ht="12.75">
      <c r="B101" s="179"/>
    </row>
    <row r="102" ht="12.75">
      <c r="B102" s="179"/>
    </row>
    <row r="103" ht="12.75">
      <c r="B103" s="179"/>
    </row>
    <row r="104" ht="12.75">
      <c r="B104" s="179"/>
    </row>
    <row r="105" ht="12.75">
      <c r="B105" s="179"/>
    </row>
    <row r="106" ht="12.75">
      <c r="B106" s="179"/>
    </row>
    <row r="107" ht="12.75">
      <c r="B107" s="179"/>
    </row>
    <row r="108" ht="12.75">
      <c r="B108" s="179"/>
    </row>
    <row r="109" ht="12.75">
      <c r="B109" s="179"/>
    </row>
    <row r="110" ht="12.75">
      <c r="B110" s="179"/>
    </row>
    <row r="111" ht="12.75">
      <c r="B111" s="179"/>
    </row>
    <row r="112" ht="12.75">
      <c r="B112" s="179"/>
    </row>
    <row r="113" ht="12.75">
      <c r="B113" s="179"/>
    </row>
    <row r="114" ht="12.75">
      <c r="B114" s="179"/>
    </row>
    <row r="115" ht="12.75">
      <c r="B115" s="179"/>
    </row>
    <row r="116" ht="12.75">
      <c r="B116" s="179"/>
    </row>
    <row r="117" ht="12.75">
      <c r="B117" s="179"/>
    </row>
    <row r="118" ht="12.75">
      <c r="B118" s="179"/>
    </row>
    <row r="119" ht="12.75">
      <c r="B119" s="179"/>
    </row>
    <row r="120" ht="12.75">
      <c r="B120" s="179"/>
    </row>
    <row r="121" ht="12.75">
      <c r="B121" s="179"/>
    </row>
    <row r="122" ht="12.75">
      <c r="B122" s="179"/>
    </row>
    <row r="123" ht="12.75">
      <c r="B123" s="179"/>
    </row>
    <row r="124" ht="12.75">
      <c r="B124" s="179"/>
    </row>
    <row r="125" ht="12.75">
      <c r="B125" s="179"/>
    </row>
    <row r="126" ht="12.75">
      <c r="B126" s="179"/>
    </row>
    <row r="127" ht="12.75">
      <c r="B127" s="179"/>
    </row>
    <row r="128" ht="12.75">
      <c r="B128" s="179"/>
    </row>
    <row r="129" ht="12.75">
      <c r="B129" s="179"/>
    </row>
    <row r="130" ht="12.75">
      <c r="B130" s="179"/>
    </row>
    <row r="131" ht="12.75">
      <c r="B131" s="179"/>
    </row>
    <row r="132" ht="12.75">
      <c r="B132" s="179"/>
    </row>
    <row r="133" ht="12.75">
      <c r="B133" s="179"/>
    </row>
    <row r="134" ht="12.75">
      <c r="B134" s="179"/>
    </row>
    <row r="135" ht="12.75">
      <c r="B135" s="179"/>
    </row>
    <row r="136" ht="12.75">
      <c r="B136" s="179"/>
    </row>
    <row r="137" ht="12.75">
      <c r="B137" s="179"/>
    </row>
    <row r="138" ht="12.75">
      <c r="B138" s="179"/>
    </row>
    <row r="139" ht="12.75">
      <c r="B139" s="179"/>
    </row>
    <row r="140" ht="12.75">
      <c r="B140" s="179"/>
    </row>
    <row r="141" ht="12.75">
      <c r="B141" s="179"/>
    </row>
    <row r="142" ht="12.75">
      <c r="B142" s="179"/>
    </row>
    <row r="143" ht="12.75">
      <c r="B143" s="179"/>
    </row>
    <row r="144" ht="12.75">
      <c r="B144" s="179"/>
    </row>
    <row r="145" ht="12.75">
      <c r="B145" s="179"/>
    </row>
    <row r="146" ht="12.75">
      <c r="B146" s="179"/>
    </row>
    <row r="147" ht="12.75">
      <c r="B147" s="179"/>
    </row>
    <row r="148" ht="12.75">
      <c r="B148" s="179"/>
    </row>
    <row r="149" ht="12.75">
      <c r="B149" s="179"/>
    </row>
    <row r="150" ht="12.75">
      <c r="B150" s="179"/>
    </row>
    <row r="151" ht="12.75">
      <c r="B151" s="179"/>
    </row>
    <row r="152" ht="12.75">
      <c r="B152" s="179"/>
    </row>
    <row r="153" ht="12.75">
      <c r="B153" s="179"/>
    </row>
    <row r="154" ht="12.75">
      <c r="B154" s="179"/>
    </row>
    <row r="155" ht="12.75">
      <c r="B155" s="179"/>
    </row>
    <row r="156" ht="12.75">
      <c r="B156" s="179"/>
    </row>
    <row r="157" ht="12.75">
      <c r="B157" s="179"/>
    </row>
    <row r="158" ht="12.75">
      <c r="B158" s="179"/>
    </row>
    <row r="159" ht="12.75">
      <c r="B159" s="179"/>
    </row>
    <row r="160" ht="12.75">
      <c r="B160" s="179"/>
    </row>
    <row r="161" ht="12.75">
      <c r="B161" s="179"/>
    </row>
    <row r="162" ht="12.75">
      <c r="B162" s="179"/>
    </row>
    <row r="163" ht="12.75">
      <c r="B163" s="179"/>
    </row>
    <row r="164" ht="12.75">
      <c r="B164" s="179"/>
    </row>
    <row r="165" ht="12.75">
      <c r="B165" s="179"/>
    </row>
    <row r="166" ht="12.75">
      <c r="B166" s="179"/>
    </row>
    <row r="167" ht="12.75">
      <c r="B167" s="179"/>
    </row>
    <row r="168" ht="12.75">
      <c r="B168" s="179"/>
    </row>
    <row r="169" ht="12.75">
      <c r="B169" s="179"/>
    </row>
    <row r="170" ht="12.75">
      <c r="B170" s="179"/>
    </row>
    <row r="171" ht="12.75">
      <c r="B171" s="179"/>
    </row>
    <row r="172" ht="12.75">
      <c r="B172" s="179"/>
    </row>
    <row r="173" ht="12.75">
      <c r="B173" s="179"/>
    </row>
    <row r="174" ht="12.75">
      <c r="B174" s="179"/>
    </row>
    <row r="175" ht="12.75">
      <c r="B175" s="179"/>
    </row>
    <row r="176" ht="12.75">
      <c r="B176" s="179"/>
    </row>
    <row r="177" ht="12.75">
      <c r="B177" s="179"/>
    </row>
    <row r="178" ht="12.75">
      <c r="B178" s="179"/>
    </row>
    <row r="179" ht="12.75">
      <c r="B179" s="179"/>
    </row>
    <row r="180" ht="12.75">
      <c r="B180" s="179"/>
    </row>
    <row r="181" ht="12.75">
      <c r="B181" s="179"/>
    </row>
    <row r="182" ht="12.75">
      <c r="B182" s="179"/>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IV580"/>
  <sheetViews>
    <sheetView zoomScalePageLayoutView="0" workbookViewId="0" topLeftCell="A1">
      <selection activeCell="A1" sqref="A1"/>
    </sheetView>
  </sheetViews>
  <sheetFormatPr defaultColWidth="11.421875" defaultRowHeight="12.75"/>
  <cols>
    <col min="1" max="1" width="5.421875" style="183" customWidth="1"/>
    <col min="2" max="2" width="34.7109375" style="183" customWidth="1"/>
    <col min="3" max="3" width="40.421875" style="183" customWidth="1"/>
    <col min="4" max="4" width="11.421875" style="183" customWidth="1"/>
    <col min="5" max="5" width="11.421875" style="8" customWidth="1"/>
    <col min="6" max="6" width="5.421875" style="8" customWidth="1"/>
    <col min="7" max="7" width="34.7109375" style="8" customWidth="1"/>
    <col min="8" max="8" width="40.421875" style="8" customWidth="1"/>
    <col min="9" max="22" width="11.421875" style="8" customWidth="1"/>
    <col min="23" max="16384" width="11.421875" style="183" customWidth="1"/>
  </cols>
  <sheetData>
    <row r="2" ht="12.75">
      <c r="A2" s="90" t="s">
        <v>425</v>
      </c>
    </row>
    <row r="4" spans="1:3" ht="12.75">
      <c r="A4" s="325" t="s">
        <v>431</v>
      </c>
      <c r="B4" s="325"/>
      <c r="C4" s="325"/>
    </row>
    <row r="5" spans="1:3" ht="12.75">
      <c r="A5" s="325"/>
      <c r="B5" s="325"/>
      <c r="C5" s="325"/>
    </row>
    <row r="6" spans="1:3" ht="12.75">
      <c r="A6" s="325"/>
      <c r="B6" s="325"/>
      <c r="C6" s="325"/>
    </row>
    <row r="8" spans="1:3" ht="12.75">
      <c r="A8" s="338" t="s">
        <v>30</v>
      </c>
      <c r="B8" s="338"/>
      <c r="C8" s="338"/>
    </row>
    <row r="9" spans="1:3" ht="12.75">
      <c r="A9" s="338"/>
      <c r="B9" s="338"/>
      <c r="C9" s="338"/>
    </row>
    <row r="10" spans="1:3" ht="12.75">
      <c r="A10" s="338"/>
      <c r="B10" s="338"/>
      <c r="C10" s="338"/>
    </row>
    <row r="11" spans="1:3" ht="12.75">
      <c r="A11" s="338"/>
      <c r="B11" s="338"/>
      <c r="C11" s="338"/>
    </row>
    <row r="12" spans="1:3" ht="12.75">
      <c r="A12" s="339" t="s">
        <v>276</v>
      </c>
      <c r="B12" s="339"/>
      <c r="C12" s="339"/>
    </row>
    <row r="13" spans="1:3" ht="12.75">
      <c r="A13" s="339"/>
      <c r="B13" s="339"/>
      <c r="C13" s="339"/>
    </row>
    <row r="14" spans="1:3" ht="12.75">
      <c r="A14" s="339"/>
      <c r="B14" s="339"/>
      <c r="C14" s="339"/>
    </row>
    <row r="16" spans="1:3" ht="12.75">
      <c r="A16" s="325" t="s">
        <v>421</v>
      </c>
      <c r="B16" s="325"/>
      <c r="C16" s="325"/>
    </row>
    <row r="17" spans="1:3" ht="12.75">
      <c r="A17" s="325"/>
      <c r="B17" s="325"/>
      <c r="C17" s="325"/>
    </row>
    <row r="18" spans="1:3" ht="12.75">
      <c r="A18" s="325"/>
      <c r="B18" s="325"/>
      <c r="C18" s="325"/>
    </row>
    <row r="19" spans="1:3" ht="12.75">
      <c r="A19" s="325"/>
      <c r="B19" s="325"/>
      <c r="C19" s="325"/>
    </row>
    <row r="21" spans="1:3" ht="12.75">
      <c r="A21" s="338" t="s">
        <v>556</v>
      </c>
      <c r="B21" s="338"/>
      <c r="C21" s="338"/>
    </row>
    <row r="22" spans="1:3" ht="12.75">
      <c r="A22" s="338"/>
      <c r="B22" s="338"/>
      <c r="C22" s="338"/>
    </row>
    <row r="23" spans="1:3" ht="12.75">
      <c r="A23" s="338"/>
      <c r="B23" s="338"/>
      <c r="C23" s="338"/>
    </row>
    <row r="24" spans="1:3" ht="12.75">
      <c r="A24" s="338"/>
      <c r="B24" s="338"/>
      <c r="C24" s="338"/>
    </row>
    <row r="25" spans="1:3" ht="12.75">
      <c r="A25" s="338"/>
      <c r="B25" s="338"/>
      <c r="C25" s="338"/>
    </row>
    <row r="26" spans="1:3" ht="12.75">
      <c r="A26" s="338"/>
      <c r="B26" s="338"/>
      <c r="C26" s="338"/>
    </row>
    <row r="27" spans="1:3" ht="12.75">
      <c r="A27" s="338"/>
      <c r="B27" s="338"/>
      <c r="C27" s="338"/>
    </row>
    <row r="28" spans="1:3" ht="12.75">
      <c r="A28" s="338"/>
      <c r="B28" s="338"/>
      <c r="C28" s="338"/>
    </row>
    <row r="29" spans="1:3" ht="12.75">
      <c r="A29" s="338"/>
      <c r="B29" s="338"/>
      <c r="C29" s="338"/>
    </row>
    <row r="30" spans="1:3" ht="12.75" customHeight="1">
      <c r="A30" s="338"/>
      <c r="B30" s="338"/>
      <c r="C30" s="338"/>
    </row>
    <row r="32" spans="1:3" ht="12.75">
      <c r="A32" s="325" t="s">
        <v>432</v>
      </c>
      <c r="B32" s="325"/>
      <c r="C32" s="325"/>
    </row>
    <row r="33" spans="1:3" ht="12.75">
      <c r="A33" s="325"/>
      <c r="B33" s="325"/>
      <c r="C33" s="325"/>
    </row>
    <row r="34" spans="1:3" ht="12.75">
      <c r="A34" s="325"/>
      <c r="B34" s="325"/>
      <c r="C34" s="325"/>
    </row>
    <row r="36" ht="12.75">
      <c r="A36" s="183" t="s">
        <v>714</v>
      </c>
    </row>
    <row r="39" spans="1:3" ht="18" customHeight="1">
      <c r="A39" s="267" t="s">
        <v>490</v>
      </c>
      <c r="B39" s="304"/>
      <c r="C39" s="304"/>
    </row>
    <row r="40" spans="1:3" ht="12.75">
      <c r="A40" s="336" t="s">
        <v>557</v>
      </c>
      <c r="B40" s="325"/>
      <c r="C40" s="325"/>
    </row>
    <row r="41" spans="1:3" ht="12.75">
      <c r="A41" s="325"/>
      <c r="B41" s="325"/>
      <c r="C41" s="325"/>
    </row>
    <row r="42" spans="1:3" ht="12.75" customHeight="1">
      <c r="A42" s="325"/>
      <c r="B42" s="325"/>
      <c r="C42" s="325"/>
    </row>
    <row r="43" spans="2:3" ht="12.75">
      <c r="B43" s="265"/>
      <c r="C43" s="265"/>
    </row>
    <row r="44" spans="1:3" ht="12.75">
      <c r="A44" s="260" t="s">
        <v>633</v>
      </c>
      <c r="B44" s="261"/>
      <c r="C44" s="261"/>
    </row>
    <row r="45" spans="1:3" ht="12.75" customHeight="1">
      <c r="A45" s="330" t="s">
        <v>681</v>
      </c>
      <c r="B45" s="330"/>
      <c r="C45" s="330"/>
    </row>
    <row r="46" spans="1:3" ht="12.75">
      <c r="A46" s="330"/>
      <c r="B46" s="330"/>
      <c r="C46" s="330"/>
    </row>
    <row r="47" spans="1:3" ht="12.75">
      <c r="A47" s="330"/>
      <c r="B47" s="330"/>
      <c r="C47" s="330"/>
    </row>
    <row r="48" spans="1:3" ht="12.75">
      <c r="A48" s="330"/>
      <c r="B48" s="330"/>
      <c r="C48" s="330"/>
    </row>
    <row r="49" spans="1:3" ht="12.75">
      <c r="A49" s="330"/>
      <c r="B49" s="330"/>
      <c r="C49" s="330"/>
    </row>
    <row r="50" spans="1:3" ht="12.75">
      <c r="A50" s="330"/>
      <c r="B50" s="330"/>
      <c r="C50" s="330"/>
    </row>
    <row r="51" spans="1:3" ht="12.75">
      <c r="A51" s="330"/>
      <c r="B51" s="330"/>
      <c r="C51" s="330"/>
    </row>
    <row r="52" spans="1:3" ht="12.75">
      <c r="A52" s="330"/>
      <c r="B52" s="330"/>
      <c r="C52" s="330"/>
    </row>
    <row r="53" spans="1:3" ht="12.75">
      <c r="A53" s="330"/>
      <c r="B53" s="330"/>
      <c r="C53" s="330"/>
    </row>
    <row r="54" spans="1:3" ht="12.75">
      <c r="A54" s="330"/>
      <c r="B54" s="330"/>
      <c r="C54" s="330"/>
    </row>
    <row r="55" spans="1:3" ht="12.75">
      <c r="A55" s="330"/>
      <c r="B55" s="330"/>
      <c r="C55" s="330"/>
    </row>
    <row r="56" spans="1:3" ht="12.75">
      <c r="A56" s="330"/>
      <c r="B56" s="330"/>
      <c r="C56" s="330"/>
    </row>
    <row r="57" spans="1:3" ht="12.75">
      <c r="A57" s="330"/>
      <c r="B57" s="330"/>
      <c r="C57" s="330"/>
    </row>
    <row r="58" spans="1:3" ht="12.75">
      <c r="A58" s="330"/>
      <c r="B58" s="330"/>
      <c r="C58" s="330"/>
    </row>
    <row r="60" spans="1:3" ht="12.75">
      <c r="A60" s="326" t="s">
        <v>646</v>
      </c>
      <c r="B60" s="326"/>
      <c r="C60" s="326"/>
    </row>
    <row r="61" spans="1:3" ht="12.75">
      <c r="A61" s="326"/>
      <c r="B61" s="326"/>
      <c r="C61" s="326"/>
    </row>
    <row r="62" spans="1:3" ht="12.75">
      <c r="A62" s="189"/>
      <c r="B62" s="189"/>
      <c r="C62" s="189"/>
    </row>
    <row r="63" spans="1:3" ht="12.75">
      <c r="A63" s="337" t="s">
        <v>643</v>
      </c>
      <c r="B63" s="337"/>
      <c r="C63" s="337"/>
    </row>
    <row r="64" spans="1:3" ht="12.75">
      <c r="A64" s="337"/>
      <c r="B64" s="337"/>
      <c r="C64" s="337"/>
    </row>
    <row r="65" spans="1:3" ht="12.75">
      <c r="A65" s="337"/>
      <c r="B65" s="337"/>
      <c r="C65" s="337"/>
    </row>
    <row r="67" spans="1:3" ht="12.75" customHeight="1">
      <c r="A67" s="325" t="s">
        <v>634</v>
      </c>
      <c r="B67" s="325"/>
      <c r="C67" s="325"/>
    </row>
    <row r="68" spans="1:3" ht="12.75" customHeight="1">
      <c r="A68" s="325"/>
      <c r="B68" s="325"/>
      <c r="C68" s="325"/>
    </row>
    <row r="69" spans="1:3" ht="12.75" customHeight="1">
      <c r="A69" s="325"/>
      <c r="B69" s="325"/>
      <c r="C69" s="325"/>
    </row>
    <row r="70" spans="1:3" ht="12.75" customHeight="1">
      <c r="A70" s="325"/>
      <c r="B70" s="325"/>
      <c r="C70" s="325"/>
    </row>
    <row r="71" spans="1:3" ht="12.75" customHeight="1">
      <c r="A71" s="325"/>
      <c r="B71" s="325"/>
      <c r="C71" s="325"/>
    </row>
    <row r="72" spans="1:3" ht="12.75" customHeight="1">
      <c r="A72" s="325"/>
      <c r="B72" s="325"/>
      <c r="C72" s="325"/>
    </row>
    <row r="73" spans="1:3" ht="12.75" customHeight="1">
      <c r="A73" s="325"/>
      <c r="B73" s="325"/>
      <c r="C73" s="325"/>
    </row>
    <row r="74" spans="1:3" ht="12.75" customHeight="1">
      <c r="A74" s="325"/>
      <c r="B74" s="325"/>
      <c r="C74" s="325"/>
    </row>
    <row r="75" spans="1:22" s="304" customFormat="1" ht="12.75" customHeight="1">
      <c r="A75" s="325"/>
      <c r="B75" s="325"/>
      <c r="C75" s="325"/>
      <c r="E75" s="305"/>
      <c r="F75" s="305"/>
      <c r="G75" s="305"/>
      <c r="H75" s="305"/>
      <c r="I75" s="305"/>
      <c r="J75" s="305"/>
      <c r="K75" s="305"/>
      <c r="L75" s="305"/>
      <c r="M75" s="305"/>
      <c r="N75" s="305"/>
      <c r="O75" s="305"/>
      <c r="P75" s="305"/>
      <c r="Q75" s="305"/>
      <c r="R75" s="305"/>
      <c r="S75" s="305"/>
      <c r="T75" s="305"/>
      <c r="U75" s="305"/>
      <c r="V75" s="305"/>
    </row>
    <row r="77" spans="1:3" ht="18" customHeight="1">
      <c r="A77" s="267" t="s">
        <v>434</v>
      </c>
      <c r="B77" s="304"/>
      <c r="C77" s="304"/>
    </row>
    <row r="78" spans="1:3" ht="12.75">
      <c r="A78" s="326" t="s">
        <v>28</v>
      </c>
      <c r="B78" s="326"/>
      <c r="C78" s="326"/>
    </row>
    <row r="79" spans="1:3" ht="12.75">
      <c r="A79" s="326"/>
      <c r="B79" s="326"/>
      <c r="C79" s="326"/>
    </row>
    <row r="80" spans="1:3" ht="12.75">
      <c r="A80" s="326"/>
      <c r="B80" s="326"/>
      <c r="C80" s="326"/>
    </row>
    <row r="81" spans="1:3" ht="12.75">
      <c r="A81" s="326"/>
      <c r="B81" s="326"/>
      <c r="C81" s="326"/>
    </row>
    <row r="82" spans="1:3" ht="12.75">
      <c r="A82" s="326"/>
      <c r="B82" s="326"/>
      <c r="C82" s="326"/>
    </row>
    <row r="83" spans="1:3" ht="12.75">
      <c r="A83" s="326"/>
      <c r="B83" s="326"/>
      <c r="C83" s="326"/>
    </row>
    <row r="84" spans="1:3" ht="12.75">
      <c r="A84" s="326"/>
      <c r="B84" s="326"/>
      <c r="C84" s="326"/>
    </row>
    <row r="85" spans="1:3" ht="12.75">
      <c r="A85" s="326"/>
      <c r="B85" s="326"/>
      <c r="C85" s="326"/>
    </row>
    <row r="86" spans="1:3" ht="12.75" customHeight="1">
      <c r="A86" s="326" t="s">
        <v>38</v>
      </c>
      <c r="B86" s="326"/>
      <c r="C86" s="326"/>
    </row>
    <row r="87" spans="1:3" ht="12.75">
      <c r="A87" s="326"/>
      <c r="B87" s="326"/>
      <c r="C87" s="326"/>
    </row>
    <row r="88" spans="1:3" ht="12.75">
      <c r="A88" s="326"/>
      <c r="B88" s="326"/>
      <c r="C88" s="326"/>
    </row>
    <row r="89" spans="1:3" ht="12.75">
      <c r="A89" s="326"/>
      <c r="B89" s="326"/>
      <c r="C89" s="326"/>
    </row>
    <row r="90" spans="1:3" ht="12.75">
      <c r="A90" s="326"/>
      <c r="B90" s="326"/>
      <c r="C90" s="326"/>
    </row>
    <row r="91" spans="1:3" ht="12.75">
      <c r="A91" s="326"/>
      <c r="B91" s="326"/>
      <c r="C91" s="326"/>
    </row>
    <row r="92" spans="1:3" ht="12.75">
      <c r="A92" s="326"/>
      <c r="B92" s="326"/>
      <c r="C92" s="326"/>
    </row>
    <row r="94" spans="1:3" ht="12.75">
      <c r="A94" s="325" t="s">
        <v>41</v>
      </c>
      <c r="B94" s="325"/>
      <c r="C94" s="325"/>
    </row>
    <row r="95" spans="1:3" ht="12.75">
      <c r="A95" s="325"/>
      <c r="B95" s="325"/>
      <c r="C95" s="325"/>
    </row>
    <row r="96" spans="1:3" ht="12.75">
      <c r="A96" s="325"/>
      <c r="B96" s="325"/>
      <c r="C96" s="325"/>
    </row>
    <row r="97" spans="1:3" ht="12.75">
      <c r="A97" s="325"/>
      <c r="B97" s="325"/>
      <c r="C97" s="325"/>
    </row>
    <row r="98" spans="1:3" ht="12.75" customHeight="1">
      <c r="A98" s="325"/>
      <c r="B98" s="325"/>
      <c r="C98" s="325"/>
    </row>
    <row r="99" spans="1:3" ht="21" customHeight="1">
      <c r="A99" s="325"/>
      <c r="B99" s="325"/>
      <c r="C99" s="325"/>
    </row>
    <row r="100" spans="1:22" s="304" customFormat="1" ht="23.25" customHeight="1">
      <c r="A100" s="183"/>
      <c r="B100" s="183"/>
      <c r="C100" s="183"/>
      <c r="E100" s="305"/>
      <c r="F100" s="305"/>
      <c r="G100" s="305"/>
      <c r="H100" s="305"/>
      <c r="I100" s="305"/>
      <c r="J100" s="305"/>
      <c r="K100" s="305"/>
      <c r="L100" s="305"/>
      <c r="M100" s="305"/>
      <c r="N100" s="305"/>
      <c r="O100" s="305"/>
      <c r="P100" s="305"/>
      <c r="Q100" s="305"/>
      <c r="R100" s="305"/>
      <c r="S100" s="305"/>
      <c r="T100" s="305"/>
      <c r="U100" s="305"/>
      <c r="V100" s="305"/>
    </row>
    <row r="102" spans="1:3" ht="18" customHeight="1">
      <c r="A102" s="267" t="s">
        <v>42</v>
      </c>
      <c r="B102" s="304"/>
      <c r="C102" s="304"/>
    </row>
    <row r="103" spans="1:3" ht="12.75">
      <c r="A103" s="325" t="s">
        <v>558</v>
      </c>
      <c r="B103" s="325"/>
      <c r="C103" s="325"/>
    </row>
    <row r="104" spans="1:3" ht="12.75" customHeight="1">
      <c r="A104" s="325"/>
      <c r="B104" s="325"/>
      <c r="C104" s="325"/>
    </row>
    <row r="105" spans="1:3" ht="14.25" customHeight="1">
      <c r="A105" s="325"/>
      <c r="B105" s="325"/>
      <c r="C105" s="325"/>
    </row>
    <row r="106" spans="1:3" ht="12.75" customHeight="1">
      <c r="A106" s="325"/>
      <c r="B106" s="325"/>
      <c r="C106" s="325"/>
    </row>
    <row r="107" spans="1:3" ht="12.75">
      <c r="A107" s="325"/>
      <c r="B107" s="325"/>
      <c r="C107" s="325"/>
    </row>
    <row r="108" spans="1:3" ht="12.75">
      <c r="A108" s="265"/>
      <c r="B108" s="265"/>
      <c r="C108" s="265"/>
    </row>
    <row r="109" spans="1:3" ht="12.75" customHeight="1">
      <c r="A109" s="330" t="s">
        <v>37</v>
      </c>
      <c r="B109" s="330"/>
      <c r="C109" s="330"/>
    </row>
    <row r="110" spans="1:3" ht="12.75">
      <c r="A110" s="330"/>
      <c r="B110" s="330"/>
      <c r="C110" s="330"/>
    </row>
    <row r="111" spans="1:3" ht="12.75">
      <c r="A111" s="330"/>
      <c r="B111" s="330"/>
      <c r="C111" s="330"/>
    </row>
    <row r="112" spans="1:3" ht="12.75">
      <c r="A112" s="330"/>
      <c r="B112" s="330"/>
      <c r="C112" s="330"/>
    </row>
    <row r="113" spans="1:3" ht="12.75">
      <c r="A113" s="330"/>
      <c r="B113" s="330"/>
      <c r="C113" s="330"/>
    </row>
    <row r="114" spans="1:3" ht="12.75">
      <c r="A114" s="330"/>
      <c r="B114" s="330"/>
      <c r="C114" s="330"/>
    </row>
    <row r="115" spans="1:3" ht="12.75">
      <c r="A115" s="330"/>
      <c r="B115" s="330"/>
      <c r="C115" s="330"/>
    </row>
    <row r="116" spans="1:3" ht="12.75">
      <c r="A116" s="330"/>
      <c r="B116" s="330"/>
      <c r="C116" s="330"/>
    </row>
    <row r="117" spans="1:3" ht="12.75">
      <c r="A117" s="330"/>
      <c r="B117" s="330"/>
      <c r="C117" s="330"/>
    </row>
    <row r="118" spans="1:3" ht="12.75" customHeight="1">
      <c r="A118" s="330"/>
      <c r="B118" s="330"/>
      <c r="C118" s="330"/>
    </row>
    <row r="119" spans="1:3" ht="12.75" customHeight="1">
      <c r="A119" s="330"/>
      <c r="B119" s="330"/>
      <c r="C119" s="330"/>
    </row>
    <row r="120" spans="1:22" s="304" customFormat="1" ht="12.75" customHeight="1">
      <c r="A120" s="330"/>
      <c r="B120" s="330"/>
      <c r="C120" s="330"/>
      <c r="E120" s="305"/>
      <c r="F120" s="305"/>
      <c r="G120" s="305"/>
      <c r="H120" s="305"/>
      <c r="I120" s="305"/>
      <c r="J120" s="305"/>
      <c r="K120" s="305"/>
      <c r="L120" s="305"/>
      <c r="M120" s="305"/>
      <c r="N120" s="305"/>
      <c r="O120" s="305"/>
      <c r="P120" s="305"/>
      <c r="Q120" s="305"/>
      <c r="R120" s="305"/>
      <c r="S120" s="305"/>
      <c r="T120" s="305"/>
      <c r="U120" s="305"/>
      <c r="V120" s="305"/>
    </row>
    <row r="122" spans="1:3" ht="18" customHeight="1">
      <c r="A122" s="267" t="s">
        <v>45</v>
      </c>
      <c r="B122" s="304"/>
      <c r="C122" s="304"/>
    </row>
    <row r="123" spans="1:3" ht="12.75">
      <c r="A123" s="325" t="s">
        <v>46</v>
      </c>
      <c r="B123" s="325"/>
      <c r="C123" s="325"/>
    </row>
    <row r="124" spans="1:3" ht="12.75" customHeight="1">
      <c r="A124" s="325"/>
      <c r="B124" s="325"/>
      <c r="C124" s="325"/>
    </row>
    <row r="125" spans="1:22" s="304" customFormat="1" ht="12.75" customHeight="1">
      <c r="A125" s="325"/>
      <c r="B125" s="325"/>
      <c r="C125" s="325"/>
      <c r="E125" s="305"/>
      <c r="F125" s="305"/>
      <c r="G125" s="305"/>
      <c r="H125" s="305"/>
      <c r="I125" s="305"/>
      <c r="J125" s="305"/>
      <c r="K125" s="305"/>
      <c r="L125" s="305"/>
      <c r="M125" s="305"/>
      <c r="N125" s="305"/>
      <c r="O125" s="305"/>
      <c r="P125" s="305"/>
      <c r="Q125" s="305"/>
      <c r="R125" s="305"/>
      <c r="S125" s="305"/>
      <c r="T125" s="305"/>
      <c r="U125" s="305"/>
      <c r="V125" s="305"/>
    </row>
    <row r="126" spans="6:8" ht="12.75">
      <c r="F126" s="267"/>
      <c r="G126" s="304"/>
      <c r="H126" s="304"/>
    </row>
    <row r="127" spans="1:3" ht="18" customHeight="1">
      <c r="A127" s="267" t="s">
        <v>47</v>
      </c>
      <c r="B127" s="304"/>
      <c r="C127" s="304"/>
    </row>
    <row r="128" spans="1:3" ht="12.75" customHeight="1">
      <c r="A128" s="330" t="s">
        <v>682</v>
      </c>
      <c r="B128" s="330"/>
      <c r="C128" s="330"/>
    </row>
    <row r="129" spans="1:3" ht="12.75" customHeight="1">
      <c r="A129" s="330"/>
      <c r="B129" s="330"/>
      <c r="C129" s="330"/>
    </row>
    <row r="130" spans="1:3" ht="12.75" customHeight="1">
      <c r="A130" s="330"/>
      <c r="B130" s="330"/>
      <c r="C130" s="330"/>
    </row>
    <row r="131" spans="1:3" ht="12.75" customHeight="1">
      <c r="A131" s="330"/>
      <c r="B131" s="330"/>
      <c r="C131" s="330"/>
    </row>
    <row r="132" spans="1:3" ht="12.75" customHeight="1">
      <c r="A132" s="330"/>
      <c r="B132" s="330"/>
      <c r="C132" s="330"/>
    </row>
    <row r="133" spans="1:3" ht="12.75" customHeight="1">
      <c r="A133" s="330"/>
      <c r="B133" s="330"/>
      <c r="C133" s="330"/>
    </row>
    <row r="134" spans="1:3" ht="12.75" customHeight="1">
      <c r="A134" s="330"/>
      <c r="B134" s="330"/>
      <c r="C134" s="330"/>
    </row>
    <row r="135" spans="1:3" ht="12.75" customHeight="1">
      <c r="A135" s="330"/>
      <c r="B135" s="330"/>
      <c r="C135" s="330"/>
    </row>
    <row r="136" spans="1:3" ht="12.75" customHeight="1">
      <c r="A136" s="330"/>
      <c r="B136" s="330"/>
      <c r="C136" s="330"/>
    </row>
    <row r="137" spans="1:3" ht="12.75" customHeight="1">
      <c r="A137" s="330"/>
      <c r="B137" s="330"/>
      <c r="C137" s="330"/>
    </row>
    <row r="138" spans="1:3" ht="12.75" customHeight="1">
      <c r="A138" s="330"/>
      <c r="B138" s="330"/>
      <c r="C138" s="330"/>
    </row>
    <row r="139" spans="1:8" ht="12.75" customHeight="1">
      <c r="A139" s="330"/>
      <c r="B139" s="330"/>
      <c r="C139" s="330"/>
      <c r="F139" s="333"/>
      <c r="G139" s="333"/>
      <c r="H139" s="333"/>
    </row>
    <row r="140" spans="1:8" ht="12.75" customHeight="1">
      <c r="A140" s="330" t="s">
        <v>635</v>
      </c>
      <c r="B140" s="330"/>
      <c r="C140" s="330"/>
      <c r="F140" s="333"/>
      <c r="G140" s="333"/>
      <c r="H140" s="333"/>
    </row>
    <row r="141" spans="1:8" ht="12.75" customHeight="1">
      <c r="A141" s="330"/>
      <c r="B141" s="330"/>
      <c r="C141" s="330"/>
      <c r="F141" s="303"/>
      <c r="G141" s="303"/>
      <c r="H141" s="303"/>
    </row>
    <row r="142" spans="1:8" ht="12.75" customHeight="1">
      <c r="A142" s="330"/>
      <c r="B142" s="330"/>
      <c r="C142" s="330"/>
      <c r="F142" s="303"/>
      <c r="G142" s="303"/>
      <c r="H142" s="303"/>
    </row>
    <row r="143" spans="1:3" ht="12.75" customHeight="1">
      <c r="A143" s="330"/>
      <c r="B143" s="330"/>
      <c r="C143" s="330"/>
    </row>
    <row r="144" spans="1:3" ht="143.25" customHeight="1">
      <c r="A144" s="302"/>
      <c r="B144" s="302"/>
      <c r="C144" s="302"/>
    </row>
    <row r="145" spans="1:3" ht="12.75">
      <c r="A145" s="183" t="s">
        <v>43</v>
      </c>
      <c r="B145" s="266"/>
      <c r="C145" s="266"/>
    </row>
    <row r="146" spans="1:3" ht="28.5" customHeight="1">
      <c r="A146" s="334" t="s">
        <v>44</v>
      </c>
      <c r="B146" s="334"/>
      <c r="C146" s="334"/>
    </row>
    <row r="148" spans="1:3" ht="12.75">
      <c r="A148" s="325" t="s">
        <v>636</v>
      </c>
      <c r="B148" s="325"/>
      <c r="C148" s="325"/>
    </row>
    <row r="149" spans="1:3" ht="12.75">
      <c r="A149" s="325"/>
      <c r="B149" s="325"/>
      <c r="C149" s="325"/>
    </row>
    <row r="150" spans="1:3" ht="12.75">
      <c r="A150" s="330" t="s">
        <v>637</v>
      </c>
      <c r="B150" s="330"/>
      <c r="C150" s="330"/>
    </row>
    <row r="151" spans="1:3" ht="12.75">
      <c r="A151" s="330"/>
      <c r="B151" s="330"/>
      <c r="C151" s="330"/>
    </row>
    <row r="152" spans="1:3" ht="12.75" customHeight="1">
      <c r="A152" s="330"/>
      <c r="B152" s="330"/>
      <c r="C152" s="330"/>
    </row>
    <row r="153" spans="1:3" ht="12.75">
      <c r="A153" s="299"/>
      <c r="B153" s="299"/>
      <c r="C153" s="299"/>
    </row>
    <row r="154" spans="1:3" ht="12.75">
      <c r="A154" s="299"/>
      <c r="B154" s="299"/>
      <c r="C154" s="299"/>
    </row>
    <row r="155" spans="1:3" ht="12.75">
      <c r="A155" s="335" t="s">
        <v>638</v>
      </c>
      <c r="B155" s="335"/>
      <c r="C155" s="335"/>
    </row>
    <row r="156" spans="1:3" ht="12.75">
      <c r="A156" s="335"/>
      <c r="B156" s="335"/>
      <c r="C156" s="335"/>
    </row>
    <row r="157" spans="1:3" ht="12.75">
      <c r="A157" s="299"/>
      <c r="B157" s="299"/>
      <c r="C157" s="299"/>
    </row>
    <row r="158" spans="1:3" ht="12.75">
      <c r="A158" s="184" t="s">
        <v>53</v>
      </c>
      <c r="B158" s="329" t="s">
        <v>543</v>
      </c>
      <c r="C158" s="329"/>
    </row>
    <row r="159" spans="1:3" ht="12.75">
      <c r="A159" s="184"/>
      <c r="B159" s="330" t="s">
        <v>639</v>
      </c>
      <c r="C159" s="330"/>
    </row>
    <row r="160" spans="1:3" ht="12.75">
      <c r="A160" s="184"/>
      <c r="B160" s="330"/>
      <c r="C160" s="330"/>
    </row>
    <row r="161" spans="1:3" ht="12.75">
      <c r="A161" s="184"/>
      <c r="B161" s="330"/>
      <c r="C161" s="330"/>
    </row>
    <row r="162" spans="2:3" ht="12.75">
      <c r="B162" s="330"/>
      <c r="C162" s="330"/>
    </row>
    <row r="163" spans="1:3" ht="12.75">
      <c r="A163" s="184" t="s">
        <v>53</v>
      </c>
      <c r="B163" s="247" t="s">
        <v>544</v>
      </c>
      <c r="C163" s="269"/>
    </row>
    <row r="164" spans="1:3" ht="12.75" customHeight="1">
      <c r="A164" s="184"/>
      <c r="B164" s="326" t="s">
        <v>713</v>
      </c>
      <c r="C164" s="326"/>
    </row>
    <row r="165" spans="2:3" ht="12.75">
      <c r="B165" s="326"/>
      <c r="C165" s="326"/>
    </row>
    <row r="166" spans="2:3" ht="12.75">
      <c r="B166" s="326"/>
      <c r="C166" s="326"/>
    </row>
    <row r="167" spans="2:3" ht="12.75">
      <c r="B167" s="326"/>
      <c r="C167" s="326"/>
    </row>
    <row r="168" spans="2:3" ht="12.75">
      <c r="B168" s="326"/>
      <c r="C168" s="326"/>
    </row>
    <row r="171" spans="1:3" ht="12.75">
      <c r="A171" s="325" t="s">
        <v>54</v>
      </c>
      <c r="B171" s="325"/>
      <c r="C171" s="325"/>
    </row>
    <row r="172" spans="1:3" ht="12.75">
      <c r="A172" s="325"/>
      <c r="B172" s="325"/>
      <c r="C172" s="325"/>
    </row>
    <row r="173" spans="1:3" ht="12.75">
      <c r="A173" s="270"/>
      <c r="B173" s="270"/>
      <c r="C173" s="270"/>
    </row>
    <row r="174" spans="1:3" ht="12.75">
      <c r="A174" s="331" t="s">
        <v>55</v>
      </c>
      <c r="B174" s="332"/>
      <c r="C174" s="271" t="s">
        <v>56</v>
      </c>
    </row>
    <row r="175" spans="1:2" ht="12.75">
      <c r="A175" s="272"/>
      <c r="B175" s="263"/>
    </row>
    <row r="176" spans="1:3" ht="12.75">
      <c r="A176" s="272"/>
      <c r="B176" s="263" t="s">
        <v>58</v>
      </c>
      <c r="C176" s="183" t="s">
        <v>59</v>
      </c>
    </row>
    <row r="177" spans="1:3" ht="12.75">
      <c r="A177" s="272"/>
      <c r="B177" s="263" t="s">
        <v>60</v>
      </c>
      <c r="C177" s="183" t="s">
        <v>61</v>
      </c>
    </row>
    <row r="178" spans="1:3" ht="12.75">
      <c r="A178" s="272"/>
      <c r="B178" s="263" t="s">
        <v>62</v>
      </c>
      <c r="C178" s="183" t="s">
        <v>63</v>
      </c>
    </row>
    <row r="179" spans="1:3" ht="12.75">
      <c r="A179" s="272"/>
      <c r="B179" s="263" t="s">
        <v>64</v>
      </c>
      <c r="C179" s="183" t="s">
        <v>65</v>
      </c>
    </row>
    <row r="180" spans="1:3" ht="12.75">
      <c r="A180" s="272"/>
      <c r="B180" s="263" t="s">
        <v>66</v>
      </c>
      <c r="C180" s="183" t="s">
        <v>67</v>
      </c>
    </row>
    <row r="181" spans="1:3" ht="12.75">
      <c r="A181" s="272"/>
      <c r="B181" s="263" t="s">
        <v>68</v>
      </c>
      <c r="C181" s="183" t="s">
        <v>69</v>
      </c>
    </row>
    <row r="182" spans="1:3" ht="12.75">
      <c r="A182" s="272"/>
      <c r="B182" s="263" t="s">
        <v>70</v>
      </c>
      <c r="C182" s="183" t="s">
        <v>71</v>
      </c>
    </row>
    <row r="183" spans="1:3" ht="12.75">
      <c r="A183" s="272"/>
      <c r="B183" s="263" t="s">
        <v>72</v>
      </c>
      <c r="C183" s="183" t="s">
        <v>73</v>
      </c>
    </row>
    <row r="184" spans="1:3" ht="12.75">
      <c r="A184" s="272"/>
      <c r="B184" s="263" t="s">
        <v>74</v>
      </c>
      <c r="C184" s="183" t="s">
        <v>73</v>
      </c>
    </row>
    <row r="185" spans="1:3" ht="12.75">
      <c r="A185" s="272"/>
      <c r="B185" s="263" t="s">
        <v>435</v>
      </c>
      <c r="C185" s="183" t="s">
        <v>75</v>
      </c>
    </row>
    <row r="186" spans="1:3" ht="12.75">
      <c r="A186" s="272"/>
      <c r="B186" s="263" t="s">
        <v>76</v>
      </c>
      <c r="C186" s="183" t="s">
        <v>77</v>
      </c>
    </row>
    <row r="187" spans="1:3" ht="12.75">
      <c r="A187" s="272"/>
      <c r="B187" s="263" t="s">
        <v>78</v>
      </c>
      <c r="C187" s="183" t="s">
        <v>79</v>
      </c>
    </row>
    <row r="188" spans="1:8" ht="12.75">
      <c r="A188" s="272"/>
      <c r="B188" s="263" t="s">
        <v>559</v>
      </c>
      <c r="C188" s="183" t="s">
        <v>80</v>
      </c>
      <c r="E188" s="298"/>
      <c r="F188" s="298"/>
      <c r="G188" s="298"/>
      <c r="H188" s="298"/>
    </row>
    <row r="189" spans="1:8" ht="12.75">
      <c r="A189" s="272"/>
      <c r="B189" s="263" t="s">
        <v>560</v>
      </c>
      <c r="C189" s="183" t="s">
        <v>561</v>
      </c>
      <c r="F189" s="298"/>
      <c r="G189" s="298"/>
      <c r="H189" s="298"/>
    </row>
    <row r="190" spans="1:5" ht="12.75">
      <c r="A190" s="272"/>
      <c r="B190" s="272"/>
      <c r="E190" s="298"/>
    </row>
    <row r="191" spans="5:8" ht="12.75">
      <c r="E191" s="298"/>
      <c r="F191" s="298"/>
      <c r="G191" s="298"/>
      <c r="H191" s="298"/>
    </row>
    <row r="192" spans="1:3" ht="12.75">
      <c r="A192" s="325" t="s">
        <v>81</v>
      </c>
      <c r="B192" s="325"/>
      <c r="C192" s="325"/>
    </row>
    <row r="193" spans="1:8" ht="12.75">
      <c r="A193" s="325"/>
      <c r="B193" s="325"/>
      <c r="C193" s="325"/>
      <c r="E193" s="298"/>
      <c r="F193" s="298"/>
      <c r="G193" s="298"/>
      <c r="H193" s="298"/>
    </row>
    <row r="194" spans="1:3" ht="12.75">
      <c r="A194" s="325"/>
      <c r="B194" s="325"/>
      <c r="C194" s="325"/>
    </row>
    <row r="195" spans="1:3" ht="21" customHeight="1">
      <c r="A195" s="325"/>
      <c r="B195" s="325"/>
      <c r="C195" s="325"/>
    </row>
    <row r="196" spans="1:22" s="304" customFormat="1" ht="23.25" customHeight="1">
      <c r="A196" s="183"/>
      <c r="B196" s="183"/>
      <c r="C196" s="183"/>
      <c r="E196" s="305"/>
      <c r="F196" s="305"/>
      <c r="G196" s="305"/>
      <c r="H196" s="305"/>
      <c r="I196" s="305"/>
      <c r="J196" s="305"/>
      <c r="K196" s="305"/>
      <c r="L196" s="305"/>
      <c r="M196" s="305"/>
      <c r="N196" s="305"/>
      <c r="O196" s="305"/>
      <c r="P196" s="305"/>
      <c r="Q196" s="305"/>
      <c r="R196" s="305"/>
      <c r="S196" s="305"/>
      <c r="T196" s="305"/>
      <c r="U196" s="305"/>
      <c r="V196" s="305"/>
    </row>
    <row r="198" spans="1:3" ht="18" customHeight="1">
      <c r="A198" s="267" t="s">
        <v>82</v>
      </c>
      <c r="B198" s="304"/>
      <c r="C198" s="304"/>
    </row>
    <row r="199" spans="1:3" ht="12.75" customHeight="1">
      <c r="A199" s="325" t="s">
        <v>83</v>
      </c>
      <c r="B199" s="325"/>
      <c r="C199" s="325"/>
    </row>
    <row r="200" spans="1:22" s="304" customFormat="1" ht="12.75" customHeight="1">
      <c r="A200" s="325"/>
      <c r="B200" s="325"/>
      <c r="C200" s="325"/>
      <c r="E200" s="305"/>
      <c r="F200" s="305"/>
      <c r="G200" s="305"/>
      <c r="H200" s="305"/>
      <c r="I200" s="305"/>
      <c r="J200" s="305"/>
      <c r="K200" s="305"/>
      <c r="L200" s="305"/>
      <c r="M200" s="305"/>
      <c r="N200" s="305"/>
      <c r="O200" s="305"/>
      <c r="P200" s="305"/>
      <c r="Q200" s="305"/>
      <c r="R200" s="305"/>
      <c r="S200" s="305"/>
      <c r="T200" s="305"/>
      <c r="U200" s="305"/>
      <c r="V200" s="305"/>
    </row>
    <row r="201" spans="4:256" ht="12.75" customHeight="1">
      <c r="D201" s="268"/>
      <c r="I201" s="298"/>
      <c r="J201" s="298"/>
      <c r="K201" s="298"/>
      <c r="L201" s="298"/>
      <c r="M201" s="298"/>
      <c r="N201" s="298"/>
      <c r="O201" s="298"/>
      <c r="P201" s="298"/>
      <c r="Q201" s="298"/>
      <c r="R201" s="298"/>
      <c r="S201" s="298"/>
      <c r="T201" s="298"/>
      <c r="U201" s="298"/>
      <c r="V201" s="298"/>
      <c r="W201" s="268"/>
      <c r="X201" s="268"/>
      <c r="Y201" s="268"/>
      <c r="Z201" s="268"/>
      <c r="AA201" s="268"/>
      <c r="AB201" s="268"/>
      <c r="AC201" s="268"/>
      <c r="AD201" s="268"/>
      <c r="AE201" s="268"/>
      <c r="AF201" s="268"/>
      <c r="AG201" s="268"/>
      <c r="AH201" s="268"/>
      <c r="AI201" s="268"/>
      <c r="AJ201" s="268"/>
      <c r="AK201" s="268"/>
      <c r="AL201" s="268"/>
      <c r="AM201" s="268"/>
      <c r="AN201" s="268"/>
      <c r="AO201" s="268"/>
      <c r="AP201" s="268"/>
      <c r="AQ201" s="268"/>
      <c r="AR201" s="268"/>
      <c r="AS201" s="268"/>
      <c r="AT201" s="268"/>
      <c r="AU201" s="268"/>
      <c r="AV201" s="268"/>
      <c r="AW201" s="268"/>
      <c r="AX201" s="268"/>
      <c r="AY201" s="268"/>
      <c r="AZ201" s="268"/>
      <c r="BA201" s="268"/>
      <c r="BB201" s="268"/>
      <c r="BC201" s="268"/>
      <c r="BD201" s="268"/>
      <c r="BE201" s="268"/>
      <c r="BF201" s="268"/>
      <c r="BG201" s="268"/>
      <c r="BH201" s="268"/>
      <c r="BI201" s="268"/>
      <c r="BJ201" s="268"/>
      <c r="BK201" s="268"/>
      <c r="BL201" s="268"/>
      <c r="BM201" s="268"/>
      <c r="BN201" s="268"/>
      <c r="BO201" s="268"/>
      <c r="BP201" s="268"/>
      <c r="BQ201" s="268"/>
      <c r="BR201" s="268"/>
      <c r="BS201" s="268"/>
      <c r="BT201" s="268"/>
      <c r="BU201" s="268"/>
      <c r="BV201" s="268"/>
      <c r="BW201" s="268"/>
      <c r="BX201" s="268"/>
      <c r="BY201" s="268"/>
      <c r="BZ201" s="268"/>
      <c r="CA201" s="268"/>
      <c r="CB201" s="268"/>
      <c r="CC201" s="268"/>
      <c r="CD201" s="268"/>
      <c r="CE201" s="268"/>
      <c r="CF201" s="268"/>
      <c r="CG201" s="268"/>
      <c r="CH201" s="268"/>
      <c r="CI201" s="268"/>
      <c r="CJ201" s="268"/>
      <c r="CK201" s="268"/>
      <c r="CL201" s="268"/>
      <c r="CM201" s="268"/>
      <c r="CN201" s="268"/>
      <c r="CO201" s="268"/>
      <c r="CP201" s="268"/>
      <c r="CQ201" s="268"/>
      <c r="CR201" s="268"/>
      <c r="CS201" s="268"/>
      <c r="CT201" s="268"/>
      <c r="CU201" s="268"/>
      <c r="CV201" s="268"/>
      <c r="CW201" s="268"/>
      <c r="CX201" s="268"/>
      <c r="CY201" s="268"/>
      <c r="CZ201" s="268"/>
      <c r="DA201" s="268"/>
      <c r="DB201" s="268"/>
      <c r="DC201" s="268"/>
      <c r="DD201" s="268"/>
      <c r="DE201" s="268"/>
      <c r="DF201" s="268"/>
      <c r="DG201" s="268"/>
      <c r="DH201" s="268"/>
      <c r="DI201" s="268"/>
      <c r="DJ201" s="268"/>
      <c r="DK201" s="268"/>
      <c r="DL201" s="268"/>
      <c r="DM201" s="268"/>
      <c r="DN201" s="268"/>
      <c r="DO201" s="268"/>
      <c r="DP201" s="268"/>
      <c r="DQ201" s="268"/>
      <c r="DR201" s="268"/>
      <c r="DS201" s="268"/>
      <c r="DT201" s="268"/>
      <c r="DU201" s="268"/>
      <c r="DV201" s="268"/>
      <c r="DW201" s="268"/>
      <c r="DX201" s="268"/>
      <c r="DY201" s="268"/>
      <c r="DZ201" s="268"/>
      <c r="EA201" s="268"/>
      <c r="EB201" s="268"/>
      <c r="EC201" s="268"/>
      <c r="ED201" s="268"/>
      <c r="EE201" s="268"/>
      <c r="EF201" s="268"/>
      <c r="EG201" s="268"/>
      <c r="EH201" s="268"/>
      <c r="EI201" s="268"/>
      <c r="EJ201" s="268"/>
      <c r="EK201" s="268"/>
      <c r="EL201" s="268"/>
      <c r="EM201" s="268"/>
      <c r="EN201" s="268"/>
      <c r="EO201" s="268"/>
      <c r="EP201" s="268"/>
      <c r="EQ201" s="268"/>
      <c r="ER201" s="268"/>
      <c r="ES201" s="268"/>
      <c r="ET201" s="268"/>
      <c r="EU201" s="268"/>
      <c r="EV201" s="268"/>
      <c r="EW201" s="268"/>
      <c r="EX201" s="268"/>
      <c r="EY201" s="268"/>
      <c r="EZ201" s="268"/>
      <c r="FA201" s="268"/>
      <c r="FB201" s="268"/>
      <c r="FC201" s="268"/>
      <c r="FD201" s="268"/>
      <c r="FE201" s="268"/>
      <c r="FF201" s="268"/>
      <c r="FG201" s="268"/>
      <c r="FH201" s="268"/>
      <c r="FI201" s="268"/>
      <c r="FJ201" s="268"/>
      <c r="FK201" s="268"/>
      <c r="FL201" s="268"/>
      <c r="FM201" s="268"/>
      <c r="FN201" s="268"/>
      <c r="FO201" s="268"/>
      <c r="FP201" s="268"/>
      <c r="FQ201" s="268"/>
      <c r="FR201" s="268"/>
      <c r="FS201" s="268"/>
      <c r="FT201" s="268"/>
      <c r="FU201" s="268"/>
      <c r="FV201" s="268"/>
      <c r="FW201" s="268"/>
      <c r="FX201" s="268"/>
      <c r="FY201" s="268"/>
      <c r="FZ201" s="268"/>
      <c r="GA201" s="268"/>
      <c r="GB201" s="268"/>
      <c r="GC201" s="268"/>
      <c r="GD201" s="268"/>
      <c r="GE201" s="268"/>
      <c r="GF201" s="268"/>
      <c r="GG201" s="268"/>
      <c r="GH201" s="268"/>
      <c r="GI201" s="268"/>
      <c r="GJ201" s="268"/>
      <c r="GK201" s="268"/>
      <c r="GL201" s="268"/>
      <c r="GM201" s="268"/>
      <c r="GN201" s="268"/>
      <c r="GO201" s="268"/>
      <c r="GP201" s="268"/>
      <c r="GQ201" s="268"/>
      <c r="GR201" s="268"/>
      <c r="GS201" s="268"/>
      <c r="GT201" s="268"/>
      <c r="GU201" s="268"/>
      <c r="GV201" s="268"/>
      <c r="GW201" s="268"/>
      <c r="GX201" s="268"/>
      <c r="GY201" s="268"/>
      <c r="GZ201" s="268"/>
      <c r="HA201" s="268"/>
      <c r="HB201" s="268"/>
      <c r="HC201" s="268"/>
      <c r="HD201" s="268"/>
      <c r="HE201" s="268"/>
      <c r="HF201" s="268"/>
      <c r="HG201" s="268"/>
      <c r="HH201" s="268"/>
      <c r="HI201" s="268"/>
      <c r="HJ201" s="268"/>
      <c r="HK201" s="268"/>
      <c r="HL201" s="268"/>
      <c r="HM201" s="268"/>
      <c r="HN201" s="268"/>
      <c r="HO201" s="268"/>
      <c r="HP201" s="268"/>
      <c r="HQ201" s="268"/>
      <c r="HR201" s="268"/>
      <c r="HS201" s="268"/>
      <c r="HT201" s="268"/>
      <c r="HU201" s="268"/>
      <c r="HV201" s="268"/>
      <c r="HW201" s="268"/>
      <c r="HX201" s="268"/>
      <c r="HY201" s="268"/>
      <c r="HZ201" s="268"/>
      <c r="IA201" s="268"/>
      <c r="IB201" s="268"/>
      <c r="IC201" s="268"/>
      <c r="ID201" s="268"/>
      <c r="IE201" s="268"/>
      <c r="IF201" s="268"/>
      <c r="IG201" s="268"/>
      <c r="IH201" s="268"/>
      <c r="II201" s="268"/>
      <c r="IJ201" s="268"/>
      <c r="IK201" s="268"/>
      <c r="IL201" s="268"/>
      <c r="IM201" s="268"/>
      <c r="IN201" s="268"/>
      <c r="IO201" s="268"/>
      <c r="IP201" s="268"/>
      <c r="IQ201" s="268"/>
      <c r="IR201" s="268"/>
      <c r="IS201" s="268"/>
      <c r="IT201" s="268"/>
      <c r="IU201" s="268"/>
      <c r="IV201" s="268"/>
    </row>
    <row r="202" spans="1:3" ht="18" customHeight="1">
      <c r="A202" s="267" t="s">
        <v>659</v>
      </c>
      <c r="B202" s="304"/>
      <c r="C202" s="304"/>
    </row>
    <row r="203" spans="1:3" ht="12.75" customHeight="1">
      <c r="A203" s="327" t="s">
        <v>640</v>
      </c>
      <c r="B203" s="327"/>
      <c r="C203" s="327"/>
    </row>
    <row r="204" spans="1:256" ht="12.75" customHeight="1">
      <c r="A204" s="327"/>
      <c r="B204" s="327"/>
      <c r="C204" s="327"/>
      <c r="D204" s="268"/>
      <c r="I204" s="298"/>
      <c r="J204" s="298"/>
      <c r="K204" s="298"/>
      <c r="L204" s="298"/>
      <c r="M204" s="298"/>
      <c r="N204" s="298"/>
      <c r="O204" s="298"/>
      <c r="P204" s="298"/>
      <c r="Q204" s="298"/>
      <c r="R204" s="298"/>
      <c r="S204" s="298"/>
      <c r="T204" s="298"/>
      <c r="U204" s="298"/>
      <c r="V204" s="298"/>
      <c r="W204" s="268"/>
      <c r="X204" s="268"/>
      <c r="Y204" s="268"/>
      <c r="Z204" s="268"/>
      <c r="AA204" s="268"/>
      <c r="AB204" s="268"/>
      <c r="AC204" s="268"/>
      <c r="AD204" s="268"/>
      <c r="AE204" s="268"/>
      <c r="AF204" s="268"/>
      <c r="AG204" s="268"/>
      <c r="AH204" s="268"/>
      <c r="AI204" s="268"/>
      <c r="AJ204" s="268"/>
      <c r="AK204" s="268"/>
      <c r="AL204" s="268"/>
      <c r="AM204" s="268"/>
      <c r="AN204" s="268"/>
      <c r="AO204" s="268"/>
      <c r="AP204" s="268"/>
      <c r="AQ204" s="268"/>
      <c r="AR204" s="268"/>
      <c r="AS204" s="268"/>
      <c r="AT204" s="268"/>
      <c r="AU204" s="268"/>
      <c r="AV204" s="268"/>
      <c r="AW204" s="268"/>
      <c r="AX204" s="268"/>
      <c r="AY204" s="268"/>
      <c r="AZ204" s="268"/>
      <c r="BA204" s="268"/>
      <c r="BB204" s="268"/>
      <c r="BC204" s="268"/>
      <c r="BD204" s="268"/>
      <c r="BE204" s="268"/>
      <c r="BF204" s="268"/>
      <c r="BG204" s="268"/>
      <c r="BH204" s="268"/>
      <c r="BI204" s="268"/>
      <c r="BJ204" s="268"/>
      <c r="BK204" s="268"/>
      <c r="BL204" s="268"/>
      <c r="BM204" s="268"/>
      <c r="BN204" s="268"/>
      <c r="BO204" s="268"/>
      <c r="BP204" s="268"/>
      <c r="BQ204" s="268"/>
      <c r="BR204" s="268"/>
      <c r="BS204" s="268"/>
      <c r="BT204" s="268"/>
      <c r="BU204" s="268"/>
      <c r="BV204" s="268"/>
      <c r="BW204" s="268"/>
      <c r="BX204" s="268"/>
      <c r="BY204" s="268"/>
      <c r="BZ204" s="268"/>
      <c r="CA204" s="268"/>
      <c r="CB204" s="268"/>
      <c r="CC204" s="268"/>
      <c r="CD204" s="268"/>
      <c r="CE204" s="268"/>
      <c r="CF204" s="268"/>
      <c r="CG204" s="268"/>
      <c r="CH204" s="268"/>
      <c r="CI204" s="268"/>
      <c r="CJ204" s="268"/>
      <c r="CK204" s="268"/>
      <c r="CL204" s="268"/>
      <c r="CM204" s="268"/>
      <c r="CN204" s="268"/>
      <c r="CO204" s="268"/>
      <c r="CP204" s="268"/>
      <c r="CQ204" s="268"/>
      <c r="CR204" s="268"/>
      <c r="CS204" s="268"/>
      <c r="CT204" s="268"/>
      <c r="CU204" s="268"/>
      <c r="CV204" s="268"/>
      <c r="CW204" s="268"/>
      <c r="CX204" s="268"/>
      <c r="CY204" s="268"/>
      <c r="CZ204" s="268"/>
      <c r="DA204" s="268"/>
      <c r="DB204" s="268"/>
      <c r="DC204" s="268"/>
      <c r="DD204" s="268"/>
      <c r="DE204" s="268"/>
      <c r="DF204" s="268"/>
      <c r="DG204" s="268"/>
      <c r="DH204" s="268"/>
      <c r="DI204" s="268"/>
      <c r="DJ204" s="268"/>
      <c r="DK204" s="268"/>
      <c r="DL204" s="268"/>
      <c r="DM204" s="268"/>
      <c r="DN204" s="268"/>
      <c r="DO204" s="268"/>
      <c r="DP204" s="268"/>
      <c r="DQ204" s="268"/>
      <c r="DR204" s="268"/>
      <c r="DS204" s="268"/>
      <c r="DT204" s="268"/>
      <c r="DU204" s="268"/>
      <c r="DV204" s="268"/>
      <c r="DW204" s="268"/>
      <c r="DX204" s="268"/>
      <c r="DY204" s="268"/>
      <c r="DZ204" s="268"/>
      <c r="EA204" s="268"/>
      <c r="EB204" s="268"/>
      <c r="EC204" s="268"/>
      <c r="ED204" s="268"/>
      <c r="EE204" s="268"/>
      <c r="EF204" s="268"/>
      <c r="EG204" s="268"/>
      <c r="EH204" s="268"/>
      <c r="EI204" s="268"/>
      <c r="EJ204" s="268"/>
      <c r="EK204" s="268"/>
      <c r="EL204" s="268"/>
      <c r="EM204" s="268"/>
      <c r="EN204" s="268"/>
      <c r="EO204" s="268"/>
      <c r="EP204" s="268"/>
      <c r="EQ204" s="268"/>
      <c r="ER204" s="268"/>
      <c r="ES204" s="268"/>
      <c r="ET204" s="268"/>
      <c r="EU204" s="268"/>
      <c r="EV204" s="268"/>
      <c r="EW204" s="268"/>
      <c r="EX204" s="268"/>
      <c r="EY204" s="268"/>
      <c r="EZ204" s="268"/>
      <c r="FA204" s="268"/>
      <c r="FB204" s="268"/>
      <c r="FC204" s="268"/>
      <c r="FD204" s="268"/>
      <c r="FE204" s="268"/>
      <c r="FF204" s="268"/>
      <c r="FG204" s="268"/>
      <c r="FH204" s="268"/>
      <c r="FI204" s="268"/>
      <c r="FJ204" s="268"/>
      <c r="FK204" s="268"/>
      <c r="FL204" s="268"/>
      <c r="FM204" s="268"/>
      <c r="FN204" s="268"/>
      <c r="FO204" s="268"/>
      <c r="FP204" s="268"/>
      <c r="FQ204" s="268"/>
      <c r="FR204" s="268"/>
      <c r="FS204" s="268"/>
      <c r="FT204" s="268"/>
      <c r="FU204" s="268"/>
      <c r="FV204" s="268"/>
      <c r="FW204" s="268"/>
      <c r="FX204" s="268"/>
      <c r="FY204" s="268"/>
      <c r="FZ204" s="268"/>
      <c r="GA204" s="268"/>
      <c r="GB204" s="268"/>
      <c r="GC204" s="268"/>
      <c r="GD204" s="268"/>
      <c r="GE204" s="268"/>
      <c r="GF204" s="268"/>
      <c r="GG204" s="268"/>
      <c r="GH204" s="268"/>
      <c r="GI204" s="268"/>
      <c r="GJ204" s="268"/>
      <c r="GK204" s="268"/>
      <c r="GL204" s="268"/>
      <c r="GM204" s="268"/>
      <c r="GN204" s="268"/>
      <c r="GO204" s="268"/>
      <c r="GP204" s="268"/>
      <c r="GQ204" s="268"/>
      <c r="GR204" s="268"/>
      <c r="GS204" s="268"/>
      <c r="GT204" s="268"/>
      <c r="GU204" s="268"/>
      <c r="GV204" s="268"/>
      <c r="GW204" s="268"/>
      <c r="GX204" s="268"/>
      <c r="GY204" s="268"/>
      <c r="GZ204" s="268"/>
      <c r="HA204" s="268"/>
      <c r="HB204" s="268"/>
      <c r="HC204" s="268"/>
      <c r="HD204" s="268"/>
      <c r="HE204" s="268"/>
      <c r="HF204" s="268"/>
      <c r="HG204" s="268"/>
      <c r="HH204" s="268"/>
      <c r="HI204" s="268"/>
      <c r="HJ204" s="268"/>
      <c r="HK204" s="268"/>
      <c r="HL204" s="268"/>
      <c r="HM204" s="268"/>
      <c r="HN204" s="268"/>
      <c r="HO204" s="268"/>
      <c r="HP204" s="268"/>
      <c r="HQ204" s="268"/>
      <c r="HR204" s="268"/>
      <c r="HS204" s="268"/>
      <c r="HT204" s="268"/>
      <c r="HU204" s="268"/>
      <c r="HV204" s="268"/>
      <c r="HW204" s="268"/>
      <c r="HX204" s="268"/>
      <c r="HY204" s="268"/>
      <c r="HZ204" s="268"/>
      <c r="IA204" s="268"/>
      <c r="IB204" s="268"/>
      <c r="IC204" s="268"/>
      <c r="ID204" s="268"/>
      <c r="IE204" s="268"/>
      <c r="IF204" s="268"/>
      <c r="IG204" s="268"/>
      <c r="IH204" s="268"/>
      <c r="II204" s="268"/>
      <c r="IJ204" s="268"/>
      <c r="IK204" s="268"/>
      <c r="IL204" s="268"/>
      <c r="IM204" s="268"/>
      <c r="IN204" s="268"/>
      <c r="IO204" s="268"/>
      <c r="IP204" s="268"/>
      <c r="IQ204" s="268"/>
      <c r="IR204" s="268"/>
      <c r="IS204" s="268"/>
      <c r="IT204" s="268"/>
      <c r="IU204" s="268"/>
      <c r="IV204" s="268"/>
    </row>
    <row r="205" spans="1:3" ht="12.75" customHeight="1">
      <c r="A205" s="327"/>
      <c r="B205" s="327"/>
      <c r="C205" s="327"/>
    </row>
    <row r="206" spans="1:256" ht="12.75" customHeight="1">
      <c r="A206" s="327"/>
      <c r="B206" s="327"/>
      <c r="C206" s="327"/>
      <c r="D206" s="268"/>
      <c r="I206" s="298"/>
      <c r="J206" s="298"/>
      <c r="K206" s="298"/>
      <c r="L206" s="298"/>
      <c r="M206" s="298"/>
      <c r="N206" s="298"/>
      <c r="O206" s="298"/>
      <c r="P206" s="298"/>
      <c r="Q206" s="298"/>
      <c r="R206" s="298"/>
      <c r="S206" s="298"/>
      <c r="T206" s="298"/>
      <c r="U206" s="298"/>
      <c r="V206" s="298"/>
      <c r="W206" s="268"/>
      <c r="X206" s="268"/>
      <c r="Y206" s="268"/>
      <c r="Z206" s="268"/>
      <c r="AA206" s="268"/>
      <c r="AB206" s="268"/>
      <c r="AC206" s="268"/>
      <c r="AD206" s="268"/>
      <c r="AE206" s="268"/>
      <c r="AF206" s="268"/>
      <c r="AG206" s="268"/>
      <c r="AH206" s="268"/>
      <c r="AI206" s="268"/>
      <c r="AJ206" s="268"/>
      <c r="AK206" s="268"/>
      <c r="AL206" s="268"/>
      <c r="AM206" s="268"/>
      <c r="AN206" s="268"/>
      <c r="AO206" s="268"/>
      <c r="AP206" s="268"/>
      <c r="AQ206" s="268"/>
      <c r="AR206" s="268"/>
      <c r="AS206" s="268"/>
      <c r="AT206" s="268"/>
      <c r="AU206" s="268"/>
      <c r="AV206" s="268"/>
      <c r="AW206" s="268"/>
      <c r="AX206" s="268"/>
      <c r="AY206" s="268"/>
      <c r="AZ206" s="268"/>
      <c r="BA206" s="268"/>
      <c r="BB206" s="268"/>
      <c r="BC206" s="268"/>
      <c r="BD206" s="268"/>
      <c r="BE206" s="268"/>
      <c r="BF206" s="268"/>
      <c r="BG206" s="268"/>
      <c r="BH206" s="268"/>
      <c r="BI206" s="268"/>
      <c r="BJ206" s="268"/>
      <c r="BK206" s="268"/>
      <c r="BL206" s="268"/>
      <c r="BM206" s="268"/>
      <c r="BN206" s="268"/>
      <c r="BO206" s="268"/>
      <c r="BP206" s="268"/>
      <c r="BQ206" s="268"/>
      <c r="BR206" s="268"/>
      <c r="BS206" s="268"/>
      <c r="BT206" s="268"/>
      <c r="BU206" s="268"/>
      <c r="BV206" s="268"/>
      <c r="BW206" s="268"/>
      <c r="BX206" s="268"/>
      <c r="BY206" s="268"/>
      <c r="BZ206" s="268"/>
      <c r="CA206" s="268"/>
      <c r="CB206" s="268"/>
      <c r="CC206" s="268"/>
      <c r="CD206" s="268"/>
      <c r="CE206" s="268"/>
      <c r="CF206" s="268"/>
      <c r="CG206" s="268"/>
      <c r="CH206" s="268"/>
      <c r="CI206" s="268"/>
      <c r="CJ206" s="268"/>
      <c r="CK206" s="268"/>
      <c r="CL206" s="268"/>
      <c r="CM206" s="268"/>
      <c r="CN206" s="268"/>
      <c r="CO206" s="268"/>
      <c r="CP206" s="268"/>
      <c r="CQ206" s="268"/>
      <c r="CR206" s="268"/>
      <c r="CS206" s="268"/>
      <c r="CT206" s="268"/>
      <c r="CU206" s="268"/>
      <c r="CV206" s="268"/>
      <c r="CW206" s="268"/>
      <c r="CX206" s="268"/>
      <c r="CY206" s="268"/>
      <c r="CZ206" s="268"/>
      <c r="DA206" s="268"/>
      <c r="DB206" s="268"/>
      <c r="DC206" s="268"/>
      <c r="DD206" s="268"/>
      <c r="DE206" s="268"/>
      <c r="DF206" s="268"/>
      <c r="DG206" s="268"/>
      <c r="DH206" s="268"/>
      <c r="DI206" s="268"/>
      <c r="DJ206" s="268"/>
      <c r="DK206" s="268"/>
      <c r="DL206" s="268"/>
      <c r="DM206" s="268"/>
      <c r="DN206" s="268"/>
      <c r="DO206" s="268"/>
      <c r="DP206" s="268"/>
      <c r="DQ206" s="268"/>
      <c r="DR206" s="268"/>
      <c r="DS206" s="268"/>
      <c r="DT206" s="268"/>
      <c r="DU206" s="268"/>
      <c r="DV206" s="268"/>
      <c r="DW206" s="268"/>
      <c r="DX206" s="268"/>
      <c r="DY206" s="268"/>
      <c r="DZ206" s="268"/>
      <c r="EA206" s="268"/>
      <c r="EB206" s="268"/>
      <c r="EC206" s="268"/>
      <c r="ED206" s="268"/>
      <c r="EE206" s="268"/>
      <c r="EF206" s="268"/>
      <c r="EG206" s="268"/>
      <c r="EH206" s="268"/>
      <c r="EI206" s="268"/>
      <c r="EJ206" s="268"/>
      <c r="EK206" s="268"/>
      <c r="EL206" s="268"/>
      <c r="EM206" s="268"/>
      <c r="EN206" s="268"/>
      <c r="EO206" s="268"/>
      <c r="EP206" s="268"/>
      <c r="EQ206" s="268"/>
      <c r="ER206" s="268"/>
      <c r="ES206" s="268"/>
      <c r="ET206" s="268"/>
      <c r="EU206" s="268"/>
      <c r="EV206" s="268"/>
      <c r="EW206" s="268"/>
      <c r="EX206" s="268"/>
      <c r="EY206" s="268"/>
      <c r="EZ206" s="268"/>
      <c r="FA206" s="268"/>
      <c r="FB206" s="268"/>
      <c r="FC206" s="268"/>
      <c r="FD206" s="268"/>
      <c r="FE206" s="268"/>
      <c r="FF206" s="268"/>
      <c r="FG206" s="268"/>
      <c r="FH206" s="268"/>
      <c r="FI206" s="268"/>
      <c r="FJ206" s="268"/>
      <c r="FK206" s="268"/>
      <c r="FL206" s="268"/>
      <c r="FM206" s="268"/>
      <c r="FN206" s="268"/>
      <c r="FO206" s="268"/>
      <c r="FP206" s="268"/>
      <c r="FQ206" s="268"/>
      <c r="FR206" s="268"/>
      <c r="FS206" s="268"/>
      <c r="FT206" s="268"/>
      <c r="FU206" s="268"/>
      <c r="FV206" s="268"/>
      <c r="FW206" s="268"/>
      <c r="FX206" s="268"/>
      <c r="FY206" s="268"/>
      <c r="FZ206" s="268"/>
      <c r="GA206" s="268"/>
      <c r="GB206" s="268"/>
      <c r="GC206" s="268"/>
      <c r="GD206" s="268"/>
      <c r="GE206" s="268"/>
      <c r="GF206" s="268"/>
      <c r="GG206" s="268"/>
      <c r="GH206" s="268"/>
      <c r="GI206" s="268"/>
      <c r="GJ206" s="268"/>
      <c r="GK206" s="268"/>
      <c r="GL206" s="268"/>
      <c r="GM206" s="268"/>
      <c r="GN206" s="268"/>
      <c r="GO206" s="268"/>
      <c r="GP206" s="268"/>
      <c r="GQ206" s="268"/>
      <c r="GR206" s="268"/>
      <c r="GS206" s="268"/>
      <c r="GT206" s="268"/>
      <c r="GU206" s="268"/>
      <c r="GV206" s="268"/>
      <c r="GW206" s="268"/>
      <c r="GX206" s="268"/>
      <c r="GY206" s="268"/>
      <c r="GZ206" s="268"/>
      <c r="HA206" s="268"/>
      <c r="HB206" s="268"/>
      <c r="HC206" s="268"/>
      <c r="HD206" s="268"/>
      <c r="HE206" s="268"/>
      <c r="HF206" s="268"/>
      <c r="HG206" s="268"/>
      <c r="HH206" s="268"/>
      <c r="HI206" s="268"/>
      <c r="HJ206" s="268"/>
      <c r="HK206" s="268"/>
      <c r="HL206" s="268"/>
      <c r="HM206" s="268"/>
      <c r="HN206" s="268"/>
      <c r="HO206" s="268"/>
      <c r="HP206" s="268"/>
      <c r="HQ206" s="268"/>
      <c r="HR206" s="268"/>
      <c r="HS206" s="268"/>
      <c r="HT206" s="268"/>
      <c r="HU206" s="268"/>
      <c r="HV206" s="268"/>
      <c r="HW206" s="268"/>
      <c r="HX206" s="268"/>
      <c r="HY206" s="268"/>
      <c r="HZ206" s="268"/>
      <c r="IA206" s="268"/>
      <c r="IB206" s="268"/>
      <c r="IC206" s="268"/>
      <c r="ID206" s="268"/>
      <c r="IE206" s="268"/>
      <c r="IF206" s="268"/>
      <c r="IG206" s="268"/>
      <c r="IH206" s="268"/>
      <c r="II206" s="268"/>
      <c r="IJ206" s="268"/>
      <c r="IK206" s="268"/>
      <c r="IL206" s="268"/>
      <c r="IM206" s="268"/>
      <c r="IN206" s="268"/>
      <c r="IO206" s="268"/>
      <c r="IP206" s="268"/>
      <c r="IQ206" s="268"/>
      <c r="IR206" s="268"/>
      <c r="IS206" s="268"/>
      <c r="IT206" s="268"/>
      <c r="IU206" s="268"/>
      <c r="IV206" s="268"/>
    </row>
    <row r="207" spans="1:3" ht="12.75" customHeight="1">
      <c r="A207" s="327"/>
      <c r="B207" s="327"/>
      <c r="C207" s="327"/>
    </row>
    <row r="208" spans="1:22" s="304" customFormat="1" ht="12.75" customHeight="1">
      <c r="A208" s="327"/>
      <c r="B208" s="327"/>
      <c r="C208" s="327"/>
      <c r="E208" s="305"/>
      <c r="F208" s="305"/>
      <c r="G208" s="305"/>
      <c r="H208" s="305"/>
      <c r="I208" s="305"/>
      <c r="J208" s="305"/>
      <c r="K208" s="305"/>
      <c r="L208" s="305"/>
      <c r="M208" s="305"/>
      <c r="N208" s="305"/>
      <c r="O208" s="305"/>
      <c r="P208" s="305"/>
      <c r="Q208" s="305"/>
      <c r="R208" s="305"/>
      <c r="S208" s="305"/>
      <c r="T208" s="305"/>
      <c r="U208" s="305"/>
      <c r="V208" s="305"/>
    </row>
    <row r="209" spans="5:12" ht="12.75" customHeight="1">
      <c r="E209" s="300"/>
      <c r="I209" s="300"/>
      <c r="J209" s="300"/>
      <c r="K209" s="300"/>
      <c r="L209" s="300"/>
    </row>
    <row r="210" spans="1:3" ht="18" customHeight="1">
      <c r="A210" s="267" t="s">
        <v>84</v>
      </c>
      <c r="B210" s="304"/>
      <c r="C210" s="304"/>
    </row>
    <row r="211" spans="1:7" ht="12.75" customHeight="1">
      <c r="A211" s="325" t="s">
        <v>31</v>
      </c>
      <c r="B211" s="325"/>
      <c r="C211" s="325"/>
      <c r="G211" s="301"/>
    </row>
    <row r="212" spans="1:3" ht="12.75" customHeight="1">
      <c r="A212" s="325"/>
      <c r="B212" s="325"/>
      <c r="C212" s="325"/>
    </row>
    <row r="213" spans="1:22" s="304" customFormat="1" ht="12.75" customHeight="1">
      <c r="A213" s="325"/>
      <c r="B213" s="325"/>
      <c r="C213" s="325"/>
      <c r="E213" s="305"/>
      <c r="F213" s="305"/>
      <c r="G213" s="305"/>
      <c r="H213" s="305"/>
      <c r="I213" s="305"/>
      <c r="J213" s="305"/>
      <c r="K213" s="305"/>
      <c r="L213" s="305"/>
      <c r="M213" s="305"/>
      <c r="N213" s="305"/>
      <c r="O213" s="305"/>
      <c r="P213" s="305"/>
      <c r="Q213" s="305"/>
      <c r="R213" s="305"/>
      <c r="S213" s="305"/>
      <c r="T213" s="305"/>
      <c r="U213" s="305"/>
      <c r="V213" s="305"/>
    </row>
    <row r="214" spans="4:256" ht="12.75" customHeight="1">
      <c r="D214" s="268"/>
      <c r="E214" s="298"/>
      <c r="F214" s="298"/>
      <c r="G214" s="298"/>
      <c r="H214" s="298"/>
      <c r="I214" s="298"/>
      <c r="J214" s="298"/>
      <c r="K214" s="298"/>
      <c r="L214" s="298"/>
      <c r="M214" s="298"/>
      <c r="N214" s="298"/>
      <c r="O214" s="298"/>
      <c r="P214" s="298"/>
      <c r="Q214" s="298"/>
      <c r="R214" s="298"/>
      <c r="S214" s="298"/>
      <c r="T214" s="298"/>
      <c r="U214" s="298"/>
      <c r="V214" s="298"/>
      <c r="W214" s="268"/>
      <c r="X214" s="268"/>
      <c r="Y214" s="268"/>
      <c r="Z214" s="268"/>
      <c r="AA214" s="268"/>
      <c r="AB214" s="268"/>
      <c r="AC214" s="268"/>
      <c r="AD214" s="268"/>
      <c r="AE214" s="268"/>
      <c r="AF214" s="268"/>
      <c r="AG214" s="268"/>
      <c r="AH214" s="268"/>
      <c r="AI214" s="268"/>
      <c r="AJ214" s="268"/>
      <c r="AK214" s="268"/>
      <c r="AL214" s="268"/>
      <c r="AM214" s="268"/>
      <c r="AN214" s="268"/>
      <c r="AO214" s="268"/>
      <c r="AP214" s="268"/>
      <c r="AQ214" s="268"/>
      <c r="AR214" s="268"/>
      <c r="AS214" s="268"/>
      <c r="AT214" s="268"/>
      <c r="AU214" s="268"/>
      <c r="AV214" s="268"/>
      <c r="AW214" s="268"/>
      <c r="AX214" s="268"/>
      <c r="AY214" s="268"/>
      <c r="AZ214" s="268"/>
      <c r="BA214" s="268"/>
      <c r="BB214" s="268"/>
      <c r="BC214" s="268"/>
      <c r="BD214" s="268"/>
      <c r="BE214" s="268"/>
      <c r="BF214" s="268"/>
      <c r="BG214" s="268"/>
      <c r="BH214" s="268"/>
      <c r="BI214" s="268"/>
      <c r="BJ214" s="268"/>
      <c r="BK214" s="268"/>
      <c r="BL214" s="268"/>
      <c r="BM214" s="268"/>
      <c r="BN214" s="268"/>
      <c r="BO214" s="268"/>
      <c r="BP214" s="268"/>
      <c r="BQ214" s="268"/>
      <c r="BR214" s="268"/>
      <c r="BS214" s="268"/>
      <c r="BT214" s="268"/>
      <c r="BU214" s="268"/>
      <c r="BV214" s="268"/>
      <c r="BW214" s="268"/>
      <c r="BX214" s="268"/>
      <c r="BY214" s="268"/>
      <c r="BZ214" s="268"/>
      <c r="CA214" s="268"/>
      <c r="CB214" s="268"/>
      <c r="CC214" s="268"/>
      <c r="CD214" s="268"/>
      <c r="CE214" s="268"/>
      <c r="CF214" s="268"/>
      <c r="CG214" s="268"/>
      <c r="CH214" s="268"/>
      <c r="CI214" s="268"/>
      <c r="CJ214" s="268"/>
      <c r="CK214" s="268"/>
      <c r="CL214" s="268"/>
      <c r="CM214" s="268"/>
      <c r="CN214" s="268"/>
      <c r="CO214" s="268"/>
      <c r="CP214" s="268"/>
      <c r="CQ214" s="268"/>
      <c r="CR214" s="268"/>
      <c r="CS214" s="268"/>
      <c r="CT214" s="268"/>
      <c r="CU214" s="268"/>
      <c r="CV214" s="268"/>
      <c r="CW214" s="268"/>
      <c r="CX214" s="268"/>
      <c r="CY214" s="268"/>
      <c r="CZ214" s="268"/>
      <c r="DA214" s="268"/>
      <c r="DB214" s="268"/>
      <c r="DC214" s="268"/>
      <c r="DD214" s="268"/>
      <c r="DE214" s="268"/>
      <c r="DF214" s="268"/>
      <c r="DG214" s="268"/>
      <c r="DH214" s="268"/>
      <c r="DI214" s="268"/>
      <c r="DJ214" s="268"/>
      <c r="DK214" s="268"/>
      <c r="DL214" s="268"/>
      <c r="DM214" s="268"/>
      <c r="DN214" s="268"/>
      <c r="DO214" s="268"/>
      <c r="DP214" s="268"/>
      <c r="DQ214" s="268"/>
      <c r="DR214" s="268"/>
      <c r="DS214" s="268"/>
      <c r="DT214" s="268"/>
      <c r="DU214" s="268"/>
      <c r="DV214" s="268"/>
      <c r="DW214" s="268"/>
      <c r="DX214" s="268"/>
      <c r="DY214" s="268"/>
      <c r="DZ214" s="268"/>
      <c r="EA214" s="268"/>
      <c r="EB214" s="268"/>
      <c r="EC214" s="268"/>
      <c r="ED214" s="268"/>
      <c r="EE214" s="268"/>
      <c r="EF214" s="268"/>
      <c r="EG214" s="268"/>
      <c r="EH214" s="268"/>
      <c r="EI214" s="268"/>
      <c r="EJ214" s="268"/>
      <c r="EK214" s="268"/>
      <c r="EL214" s="268"/>
      <c r="EM214" s="268"/>
      <c r="EN214" s="268"/>
      <c r="EO214" s="268"/>
      <c r="EP214" s="268"/>
      <c r="EQ214" s="268"/>
      <c r="ER214" s="268"/>
      <c r="ES214" s="268"/>
      <c r="ET214" s="268"/>
      <c r="EU214" s="268"/>
      <c r="EV214" s="268"/>
      <c r="EW214" s="268"/>
      <c r="EX214" s="268"/>
      <c r="EY214" s="268"/>
      <c r="EZ214" s="268"/>
      <c r="FA214" s="268"/>
      <c r="FB214" s="268"/>
      <c r="FC214" s="268"/>
      <c r="FD214" s="268"/>
      <c r="FE214" s="268"/>
      <c r="FF214" s="268"/>
      <c r="FG214" s="268"/>
      <c r="FH214" s="268"/>
      <c r="FI214" s="268"/>
      <c r="FJ214" s="268"/>
      <c r="FK214" s="268"/>
      <c r="FL214" s="268"/>
      <c r="FM214" s="268"/>
      <c r="FN214" s="268"/>
      <c r="FO214" s="268"/>
      <c r="FP214" s="268"/>
      <c r="FQ214" s="268"/>
      <c r="FR214" s="268"/>
      <c r="FS214" s="268"/>
      <c r="FT214" s="268"/>
      <c r="FU214" s="268"/>
      <c r="FV214" s="268"/>
      <c r="FW214" s="268"/>
      <c r="FX214" s="268"/>
      <c r="FY214" s="268"/>
      <c r="FZ214" s="268"/>
      <c r="GA214" s="268"/>
      <c r="GB214" s="268"/>
      <c r="GC214" s="268"/>
      <c r="GD214" s="268"/>
      <c r="GE214" s="268"/>
      <c r="GF214" s="268"/>
      <c r="GG214" s="268"/>
      <c r="GH214" s="268"/>
      <c r="GI214" s="268"/>
      <c r="GJ214" s="268"/>
      <c r="GK214" s="268"/>
      <c r="GL214" s="268"/>
      <c r="GM214" s="268"/>
      <c r="GN214" s="268"/>
      <c r="GO214" s="268"/>
      <c r="GP214" s="268"/>
      <c r="GQ214" s="268"/>
      <c r="GR214" s="268"/>
      <c r="GS214" s="268"/>
      <c r="GT214" s="268"/>
      <c r="GU214" s="268"/>
      <c r="GV214" s="268"/>
      <c r="GW214" s="268"/>
      <c r="GX214" s="268"/>
      <c r="GY214" s="268"/>
      <c r="GZ214" s="268"/>
      <c r="HA214" s="268"/>
      <c r="HB214" s="268"/>
      <c r="HC214" s="268"/>
      <c r="HD214" s="268"/>
      <c r="HE214" s="268"/>
      <c r="HF214" s="268"/>
      <c r="HG214" s="268"/>
      <c r="HH214" s="268"/>
      <c r="HI214" s="268"/>
      <c r="HJ214" s="268"/>
      <c r="HK214" s="268"/>
      <c r="HL214" s="268"/>
      <c r="HM214" s="268"/>
      <c r="HN214" s="268"/>
      <c r="HO214" s="268"/>
      <c r="HP214" s="268"/>
      <c r="HQ214" s="268"/>
      <c r="HR214" s="268"/>
      <c r="HS214" s="268"/>
      <c r="HT214" s="268"/>
      <c r="HU214" s="268"/>
      <c r="HV214" s="268"/>
      <c r="HW214" s="268"/>
      <c r="HX214" s="268"/>
      <c r="HY214" s="268"/>
      <c r="HZ214" s="268"/>
      <c r="IA214" s="268"/>
      <c r="IB214" s="268"/>
      <c r="IC214" s="268"/>
      <c r="ID214" s="268"/>
      <c r="IE214" s="268"/>
      <c r="IF214" s="268"/>
      <c r="IG214" s="268"/>
      <c r="IH214" s="268"/>
      <c r="II214" s="268"/>
      <c r="IJ214" s="268"/>
      <c r="IK214" s="268"/>
      <c r="IL214" s="268"/>
      <c r="IM214" s="268"/>
      <c r="IN214" s="268"/>
      <c r="IO214" s="268"/>
      <c r="IP214" s="268"/>
      <c r="IQ214" s="268"/>
      <c r="IR214" s="268"/>
      <c r="IS214" s="268"/>
      <c r="IT214" s="268"/>
      <c r="IU214" s="268"/>
      <c r="IV214" s="268"/>
    </row>
    <row r="215" spans="1:3" ht="18" customHeight="1">
      <c r="A215" s="267" t="s">
        <v>116</v>
      </c>
      <c r="B215" s="304"/>
      <c r="C215" s="304"/>
    </row>
    <row r="216" spans="1:3" ht="12.75" customHeight="1">
      <c r="A216" s="325" t="s">
        <v>422</v>
      </c>
      <c r="B216" s="325"/>
      <c r="C216" s="325"/>
    </row>
    <row r="217" spans="1:3" ht="12.75" customHeight="1">
      <c r="A217" s="325"/>
      <c r="B217" s="325"/>
      <c r="C217" s="325"/>
    </row>
    <row r="218" spans="1:22" s="304" customFormat="1" ht="12.75" customHeight="1">
      <c r="A218" s="325"/>
      <c r="B218" s="325"/>
      <c r="C218" s="325"/>
      <c r="E218" s="305"/>
      <c r="F218" s="305"/>
      <c r="G218" s="305"/>
      <c r="H218" s="305"/>
      <c r="I218" s="305"/>
      <c r="J218" s="305"/>
      <c r="K218" s="305"/>
      <c r="L218" s="305"/>
      <c r="M218" s="305"/>
      <c r="N218" s="305"/>
      <c r="O218" s="305"/>
      <c r="P218" s="305"/>
      <c r="Q218" s="305"/>
      <c r="R218" s="305"/>
      <c r="S218" s="305"/>
      <c r="T218" s="305"/>
      <c r="U218" s="305"/>
      <c r="V218" s="305"/>
    </row>
    <row r="219" spans="4:256" ht="12.75" customHeight="1">
      <c r="D219" s="268"/>
      <c r="E219" s="298"/>
      <c r="F219" s="298"/>
      <c r="G219" s="298"/>
      <c r="H219" s="298"/>
      <c r="I219" s="298"/>
      <c r="J219" s="298"/>
      <c r="K219" s="298"/>
      <c r="L219" s="298"/>
      <c r="M219" s="298"/>
      <c r="N219" s="298"/>
      <c r="O219" s="298"/>
      <c r="P219" s="298"/>
      <c r="Q219" s="298"/>
      <c r="R219" s="298"/>
      <c r="S219" s="298"/>
      <c r="T219" s="298"/>
      <c r="U219" s="298"/>
      <c r="V219" s="298"/>
      <c r="W219" s="268"/>
      <c r="X219" s="268"/>
      <c r="Y219" s="268"/>
      <c r="Z219" s="268"/>
      <c r="AA219" s="268"/>
      <c r="AB219" s="268"/>
      <c r="AC219" s="268"/>
      <c r="AD219" s="268"/>
      <c r="AE219" s="268"/>
      <c r="AF219" s="268"/>
      <c r="AG219" s="268"/>
      <c r="AH219" s="268"/>
      <c r="AI219" s="268"/>
      <c r="AJ219" s="268"/>
      <c r="AK219" s="268"/>
      <c r="AL219" s="268"/>
      <c r="AM219" s="268"/>
      <c r="AN219" s="268"/>
      <c r="AO219" s="268"/>
      <c r="AP219" s="268"/>
      <c r="AQ219" s="268"/>
      <c r="AR219" s="268"/>
      <c r="AS219" s="268"/>
      <c r="AT219" s="268"/>
      <c r="AU219" s="268"/>
      <c r="AV219" s="268"/>
      <c r="AW219" s="268"/>
      <c r="AX219" s="268"/>
      <c r="AY219" s="268"/>
      <c r="AZ219" s="268"/>
      <c r="BA219" s="268"/>
      <c r="BB219" s="268"/>
      <c r="BC219" s="268"/>
      <c r="BD219" s="268"/>
      <c r="BE219" s="268"/>
      <c r="BF219" s="268"/>
      <c r="BG219" s="268"/>
      <c r="BH219" s="268"/>
      <c r="BI219" s="268"/>
      <c r="BJ219" s="268"/>
      <c r="BK219" s="268"/>
      <c r="BL219" s="268"/>
      <c r="BM219" s="268"/>
      <c r="BN219" s="268"/>
      <c r="BO219" s="268"/>
      <c r="BP219" s="268"/>
      <c r="BQ219" s="268"/>
      <c r="BR219" s="268"/>
      <c r="BS219" s="268"/>
      <c r="BT219" s="268"/>
      <c r="BU219" s="268"/>
      <c r="BV219" s="268"/>
      <c r="BW219" s="268"/>
      <c r="BX219" s="268"/>
      <c r="BY219" s="268"/>
      <c r="BZ219" s="268"/>
      <c r="CA219" s="268"/>
      <c r="CB219" s="268"/>
      <c r="CC219" s="268"/>
      <c r="CD219" s="268"/>
      <c r="CE219" s="268"/>
      <c r="CF219" s="268"/>
      <c r="CG219" s="268"/>
      <c r="CH219" s="268"/>
      <c r="CI219" s="268"/>
      <c r="CJ219" s="268"/>
      <c r="CK219" s="268"/>
      <c r="CL219" s="268"/>
      <c r="CM219" s="268"/>
      <c r="CN219" s="268"/>
      <c r="CO219" s="268"/>
      <c r="CP219" s="268"/>
      <c r="CQ219" s="268"/>
      <c r="CR219" s="268"/>
      <c r="CS219" s="268"/>
      <c r="CT219" s="268"/>
      <c r="CU219" s="268"/>
      <c r="CV219" s="268"/>
      <c r="CW219" s="268"/>
      <c r="CX219" s="268"/>
      <c r="CY219" s="268"/>
      <c r="CZ219" s="268"/>
      <c r="DA219" s="268"/>
      <c r="DB219" s="268"/>
      <c r="DC219" s="268"/>
      <c r="DD219" s="268"/>
      <c r="DE219" s="268"/>
      <c r="DF219" s="268"/>
      <c r="DG219" s="268"/>
      <c r="DH219" s="268"/>
      <c r="DI219" s="268"/>
      <c r="DJ219" s="268"/>
      <c r="DK219" s="268"/>
      <c r="DL219" s="268"/>
      <c r="DM219" s="268"/>
      <c r="DN219" s="268"/>
      <c r="DO219" s="268"/>
      <c r="DP219" s="268"/>
      <c r="DQ219" s="268"/>
      <c r="DR219" s="268"/>
      <c r="DS219" s="268"/>
      <c r="DT219" s="268"/>
      <c r="DU219" s="268"/>
      <c r="DV219" s="268"/>
      <c r="DW219" s="268"/>
      <c r="DX219" s="268"/>
      <c r="DY219" s="268"/>
      <c r="DZ219" s="268"/>
      <c r="EA219" s="268"/>
      <c r="EB219" s="268"/>
      <c r="EC219" s="268"/>
      <c r="ED219" s="268"/>
      <c r="EE219" s="268"/>
      <c r="EF219" s="268"/>
      <c r="EG219" s="268"/>
      <c r="EH219" s="268"/>
      <c r="EI219" s="268"/>
      <c r="EJ219" s="268"/>
      <c r="EK219" s="268"/>
      <c r="EL219" s="268"/>
      <c r="EM219" s="268"/>
      <c r="EN219" s="268"/>
      <c r="EO219" s="268"/>
      <c r="EP219" s="268"/>
      <c r="EQ219" s="268"/>
      <c r="ER219" s="268"/>
      <c r="ES219" s="268"/>
      <c r="ET219" s="268"/>
      <c r="EU219" s="268"/>
      <c r="EV219" s="268"/>
      <c r="EW219" s="268"/>
      <c r="EX219" s="268"/>
      <c r="EY219" s="268"/>
      <c r="EZ219" s="268"/>
      <c r="FA219" s="268"/>
      <c r="FB219" s="268"/>
      <c r="FC219" s="268"/>
      <c r="FD219" s="268"/>
      <c r="FE219" s="268"/>
      <c r="FF219" s="268"/>
      <c r="FG219" s="268"/>
      <c r="FH219" s="268"/>
      <c r="FI219" s="268"/>
      <c r="FJ219" s="268"/>
      <c r="FK219" s="268"/>
      <c r="FL219" s="268"/>
      <c r="FM219" s="268"/>
      <c r="FN219" s="268"/>
      <c r="FO219" s="268"/>
      <c r="FP219" s="268"/>
      <c r="FQ219" s="268"/>
      <c r="FR219" s="268"/>
      <c r="FS219" s="268"/>
      <c r="FT219" s="268"/>
      <c r="FU219" s="268"/>
      <c r="FV219" s="268"/>
      <c r="FW219" s="268"/>
      <c r="FX219" s="268"/>
      <c r="FY219" s="268"/>
      <c r="FZ219" s="268"/>
      <c r="GA219" s="268"/>
      <c r="GB219" s="268"/>
      <c r="GC219" s="268"/>
      <c r="GD219" s="268"/>
      <c r="GE219" s="268"/>
      <c r="GF219" s="268"/>
      <c r="GG219" s="268"/>
      <c r="GH219" s="268"/>
      <c r="GI219" s="268"/>
      <c r="GJ219" s="268"/>
      <c r="GK219" s="268"/>
      <c r="GL219" s="268"/>
      <c r="GM219" s="268"/>
      <c r="GN219" s="268"/>
      <c r="GO219" s="268"/>
      <c r="GP219" s="268"/>
      <c r="GQ219" s="268"/>
      <c r="GR219" s="268"/>
      <c r="GS219" s="268"/>
      <c r="GT219" s="268"/>
      <c r="GU219" s="268"/>
      <c r="GV219" s="268"/>
      <c r="GW219" s="268"/>
      <c r="GX219" s="268"/>
      <c r="GY219" s="268"/>
      <c r="GZ219" s="268"/>
      <c r="HA219" s="268"/>
      <c r="HB219" s="268"/>
      <c r="HC219" s="268"/>
      <c r="HD219" s="268"/>
      <c r="HE219" s="268"/>
      <c r="HF219" s="268"/>
      <c r="HG219" s="268"/>
      <c r="HH219" s="268"/>
      <c r="HI219" s="268"/>
      <c r="HJ219" s="268"/>
      <c r="HK219" s="268"/>
      <c r="HL219" s="268"/>
      <c r="HM219" s="268"/>
      <c r="HN219" s="268"/>
      <c r="HO219" s="268"/>
      <c r="HP219" s="268"/>
      <c r="HQ219" s="268"/>
      <c r="HR219" s="268"/>
      <c r="HS219" s="268"/>
      <c r="HT219" s="268"/>
      <c r="HU219" s="268"/>
      <c r="HV219" s="268"/>
      <c r="HW219" s="268"/>
      <c r="HX219" s="268"/>
      <c r="HY219" s="268"/>
      <c r="HZ219" s="268"/>
      <c r="IA219" s="268"/>
      <c r="IB219" s="268"/>
      <c r="IC219" s="268"/>
      <c r="ID219" s="268"/>
      <c r="IE219" s="268"/>
      <c r="IF219" s="268"/>
      <c r="IG219" s="268"/>
      <c r="IH219" s="268"/>
      <c r="II219" s="268"/>
      <c r="IJ219" s="268"/>
      <c r="IK219" s="268"/>
      <c r="IL219" s="268"/>
      <c r="IM219" s="268"/>
      <c r="IN219" s="268"/>
      <c r="IO219" s="268"/>
      <c r="IP219" s="268"/>
      <c r="IQ219" s="268"/>
      <c r="IR219" s="268"/>
      <c r="IS219" s="268"/>
      <c r="IT219" s="268"/>
      <c r="IU219" s="268"/>
      <c r="IV219" s="268"/>
    </row>
    <row r="220" spans="1:3" ht="18" customHeight="1">
      <c r="A220" s="267" t="s">
        <v>641</v>
      </c>
      <c r="B220" s="304"/>
      <c r="C220" s="304"/>
    </row>
    <row r="221" spans="1:3" ht="12.75" customHeight="1">
      <c r="A221" s="328" t="s">
        <v>644</v>
      </c>
      <c r="B221" s="328"/>
      <c r="C221" s="328"/>
    </row>
    <row r="222" spans="1:3" ht="12.75" customHeight="1">
      <c r="A222" s="328"/>
      <c r="B222" s="328"/>
      <c r="C222" s="328"/>
    </row>
    <row r="223" spans="1:3" ht="12.75" customHeight="1">
      <c r="A223" s="328"/>
      <c r="B223" s="328"/>
      <c r="C223" s="328"/>
    </row>
    <row r="224" spans="1:3" ht="12.75" customHeight="1">
      <c r="A224" s="328"/>
      <c r="B224" s="328"/>
      <c r="C224" s="328"/>
    </row>
    <row r="225" spans="1:3" ht="12.75" customHeight="1">
      <c r="A225" s="328"/>
      <c r="B225" s="328"/>
      <c r="C225" s="328"/>
    </row>
    <row r="226" spans="1:3" ht="12.75" customHeight="1">
      <c r="A226" s="328"/>
      <c r="B226" s="328"/>
      <c r="C226" s="328"/>
    </row>
    <row r="227" spans="1:3" ht="12.75" customHeight="1">
      <c r="A227" s="328"/>
      <c r="B227" s="328"/>
      <c r="C227" s="328"/>
    </row>
    <row r="228" spans="1:22" s="304" customFormat="1" ht="12.75" customHeight="1">
      <c r="A228" s="328"/>
      <c r="B228" s="328"/>
      <c r="C228" s="328"/>
      <c r="E228" s="305"/>
      <c r="F228" s="305"/>
      <c r="G228" s="305"/>
      <c r="H228" s="305"/>
      <c r="I228" s="305"/>
      <c r="J228" s="305"/>
      <c r="K228" s="305"/>
      <c r="L228" s="305"/>
      <c r="M228" s="305"/>
      <c r="N228" s="305"/>
      <c r="O228" s="305"/>
      <c r="P228" s="305"/>
      <c r="Q228" s="305"/>
      <c r="R228" s="305"/>
      <c r="S228" s="305"/>
      <c r="T228" s="305"/>
      <c r="U228" s="305"/>
      <c r="V228" s="305"/>
    </row>
    <row r="229" ht="12.75" customHeight="1"/>
    <row r="230" spans="1:3" ht="18" customHeight="1">
      <c r="A230" s="267" t="s">
        <v>642</v>
      </c>
      <c r="B230" s="304"/>
      <c r="C230" s="304"/>
    </row>
    <row r="231" spans="1:8" ht="12.75" customHeight="1">
      <c r="A231" s="326" t="s">
        <v>645</v>
      </c>
      <c r="B231" s="326"/>
      <c r="C231" s="326"/>
      <c r="F231" s="298"/>
      <c r="G231" s="298"/>
      <c r="H231" s="298"/>
    </row>
    <row r="232" spans="1:8" ht="12.75" customHeight="1">
      <c r="A232" s="326"/>
      <c r="B232" s="326"/>
      <c r="C232" s="326"/>
      <c r="F232" s="298"/>
      <c r="G232" s="298"/>
      <c r="H232" s="298"/>
    </row>
    <row r="233" spans="1:3" ht="12.75" customHeight="1">
      <c r="A233" s="326"/>
      <c r="B233" s="326"/>
      <c r="C233" s="326"/>
    </row>
    <row r="234" spans="1:22" s="304" customFormat="1" ht="12.75" customHeight="1">
      <c r="A234" s="183"/>
      <c r="B234" s="183"/>
      <c r="C234" s="183"/>
      <c r="E234" s="305"/>
      <c r="F234" s="305"/>
      <c r="G234" s="305"/>
      <c r="H234" s="305"/>
      <c r="I234" s="305"/>
      <c r="J234" s="305"/>
      <c r="K234" s="305"/>
      <c r="L234" s="305"/>
      <c r="M234" s="305"/>
      <c r="N234" s="305"/>
      <c r="O234" s="305"/>
      <c r="P234" s="305"/>
      <c r="Q234" s="305"/>
      <c r="R234" s="305"/>
      <c r="S234" s="305"/>
      <c r="T234" s="305"/>
      <c r="U234" s="305"/>
      <c r="V234" s="305"/>
    </row>
    <row r="235" spans="1:3" ht="18" customHeight="1">
      <c r="A235" s="267" t="s">
        <v>85</v>
      </c>
      <c r="B235" s="304"/>
      <c r="C235" s="304"/>
    </row>
    <row r="236" spans="1:3" ht="12.75" customHeight="1">
      <c r="A236" s="325" t="s">
        <v>275</v>
      </c>
      <c r="B236" s="325"/>
      <c r="C236" s="325"/>
    </row>
    <row r="237" spans="1:256" ht="12.75" customHeight="1">
      <c r="A237" s="325"/>
      <c r="B237" s="325"/>
      <c r="C237" s="325"/>
      <c r="D237" s="268"/>
      <c r="E237" s="298"/>
      <c r="I237" s="298"/>
      <c r="J237" s="298"/>
      <c r="K237" s="298"/>
      <c r="L237" s="298"/>
      <c r="M237" s="298"/>
      <c r="N237" s="298"/>
      <c r="O237" s="298"/>
      <c r="P237" s="298"/>
      <c r="Q237" s="298"/>
      <c r="R237" s="298"/>
      <c r="S237" s="298"/>
      <c r="T237" s="298"/>
      <c r="U237" s="298"/>
      <c r="V237" s="298"/>
      <c r="W237" s="268"/>
      <c r="X237" s="268"/>
      <c r="Y237" s="268"/>
      <c r="Z237" s="268"/>
      <c r="AA237" s="268"/>
      <c r="AB237" s="268"/>
      <c r="AC237" s="268"/>
      <c r="AD237" s="268"/>
      <c r="AE237" s="268"/>
      <c r="AF237" s="268"/>
      <c r="AG237" s="268"/>
      <c r="AH237" s="268"/>
      <c r="AI237" s="268"/>
      <c r="AJ237" s="268"/>
      <c r="AK237" s="268"/>
      <c r="AL237" s="268"/>
      <c r="AM237" s="268"/>
      <c r="AN237" s="268"/>
      <c r="AO237" s="268"/>
      <c r="AP237" s="268"/>
      <c r="AQ237" s="268"/>
      <c r="AR237" s="268"/>
      <c r="AS237" s="268"/>
      <c r="AT237" s="268"/>
      <c r="AU237" s="268"/>
      <c r="AV237" s="268"/>
      <c r="AW237" s="268"/>
      <c r="AX237" s="268"/>
      <c r="AY237" s="268"/>
      <c r="AZ237" s="268"/>
      <c r="BA237" s="268"/>
      <c r="BB237" s="268"/>
      <c r="BC237" s="268"/>
      <c r="BD237" s="268"/>
      <c r="BE237" s="268"/>
      <c r="BF237" s="268"/>
      <c r="BG237" s="268"/>
      <c r="BH237" s="268"/>
      <c r="BI237" s="268"/>
      <c r="BJ237" s="268"/>
      <c r="BK237" s="268"/>
      <c r="BL237" s="268"/>
      <c r="BM237" s="268"/>
      <c r="BN237" s="268"/>
      <c r="BO237" s="268"/>
      <c r="BP237" s="268"/>
      <c r="BQ237" s="268"/>
      <c r="BR237" s="268"/>
      <c r="BS237" s="268"/>
      <c r="BT237" s="268"/>
      <c r="BU237" s="268"/>
      <c r="BV237" s="268"/>
      <c r="BW237" s="268"/>
      <c r="BX237" s="268"/>
      <c r="BY237" s="268"/>
      <c r="BZ237" s="268"/>
      <c r="CA237" s="268"/>
      <c r="CB237" s="268"/>
      <c r="CC237" s="268"/>
      <c r="CD237" s="268"/>
      <c r="CE237" s="268"/>
      <c r="CF237" s="268"/>
      <c r="CG237" s="268"/>
      <c r="CH237" s="268"/>
      <c r="CI237" s="268"/>
      <c r="CJ237" s="268"/>
      <c r="CK237" s="268"/>
      <c r="CL237" s="268"/>
      <c r="CM237" s="268"/>
      <c r="CN237" s="268"/>
      <c r="CO237" s="268"/>
      <c r="CP237" s="268"/>
      <c r="CQ237" s="268"/>
      <c r="CR237" s="268"/>
      <c r="CS237" s="268"/>
      <c r="CT237" s="268"/>
      <c r="CU237" s="268"/>
      <c r="CV237" s="268"/>
      <c r="CW237" s="268"/>
      <c r="CX237" s="268"/>
      <c r="CY237" s="268"/>
      <c r="CZ237" s="268"/>
      <c r="DA237" s="268"/>
      <c r="DB237" s="268"/>
      <c r="DC237" s="268"/>
      <c r="DD237" s="268"/>
      <c r="DE237" s="268"/>
      <c r="DF237" s="268"/>
      <c r="DG237" s="268"/>
      <c r="DH237" s="268"/>
      <c r="DI237" s="268"/>
      <c r="DJ237" s="268"/>
      <c r="DK237" s="268"/>
      <c r="DL237" s="268"/>
      <c r="DM237" s="268"/>
      <c r="DN237" s="268"/>
      <c r="DO237" s="268"/>
      <c r="DP237" s="268"/>
      <c r="DQ237" s="268"/>
      <c r="DR237" s="268"/>
      <c r="DS237" s="268"/>
      <c r="DT237" s="268"/>
      <c r="DU237" s="268"/>
      <c r="DV237" s="268"/>
      <c r="DW237" s="268"/>
      <c r="DX237" s="268"/>
      <c r="DY237" s="268"/>
      <c r="DZ237" s="268"/>
      <c r="EA237" s="268"/>
      <c r="EB237" s="268"/>
      <c r="EC237" s="268"/>
      <c r="ED237" s="268"/>
      <c r="EE237" s="268"/>
      <c r="EF237" s="268"/>
      <c r="EG237" s="268"/>
      <c r="EH237" s="268"/>
      <c r="EI237" s="268"/>
      <c r="EJ237" s="268"/>
      <c r="EK237" s="268"/>
      <c r="EL237" s="268"/>
      <c r="EM237" s="268"/>
      <c r="EN237" s="268"/>
      <c r="EO237" s="268"/>
      <c r="EP237" s="268"/>
      <c r="EQ237" s="268"/>
      <c r="ER237" s="268"/>
      <c r="ES237" s="268"/>
      <c r="ET237" s="268"/>
      <c r="EU237" s="268"/>
      <c r="EV237" s="268"/>
      <c r="EW237" s="268"/>
      <c r="EX237" s="268"/>
      <c r="EY237" s="268"/>
      <c r="EZ237" s="268"/>
      <c r="FA237" s="268"/>
      <c r="FB237" s="268"/>
      <c r="FC237" s="268"/>
      <c r="FD237" s="268"/>
      <c r="FE237" s="268"/>
      <c r="FF237" s="268"/>
      <c r="FG237" s="268"/>
      <c r="FH237" s="268"/>
      <c r="FI237" s="268"/>
      <c r="FJ237" s="268"/>
      <c r="FK237" s="268"/>
      <c r="FL237" s="268"/>
      <c r="FM237" s="268"/>
      <c r="FN237" s="268"/>
      <c r="FO237" s="268"/>
      <c r="FP237" s="268"/>
      <c r="FQ237" s="268"/>
      <c r="FR237" s="268"/>
      <c r="FS237" s="268"/>
      <c r="FT237" s="268"/>
      <c r="FU237" s="268"/>
      <c r="FV237" s="268"/>
      <c r="FW237" s="268"/>
      <c r="FX237" s="268"/>
      <c r="FY237" s="268"/>
      <c r="FZ237" s="268"/>
      <c r="GA237" s="268"/>
      <c r="GB237" s="268"/>
      <c r="GC237" s="268"/>
      <c r="GD237" s="268"/>
      <c r="GE237" s="268"/>
      <c r="GF237" s="268"/>
      <c r="GG237" s="268"/>
      <c r="GH237" s="268"/>
      <c r="GI237" s="268"/>
      <c r="GJ237" s="268"/>
      <c r="GK237" s="268"/>
      <c r="GL237" s="268"/>
      <c r="GM237" s="268"/>
      <c r="GN237" s="268"/>
      <c r="GO237" s="268"/>
      <c r="GP237" s="268"/>
      <c r="GQ237" s="268"/>
      <c r="GR237" s="268"/>
      <c r="GS237" s="268"/>
      <c r="GT237" s="268"/>
      <c r="GU237" s="268"/>
      <c r="GV237" s="268"/>
      <c r="GW237" s="268"/>
      <c r="GX237" s="268"/>
      <c r="GY237" s="268"/>
      <c r="GZ237" s="268"/>
      <c r="HA237" s="268"/>
      <c r="HB237" s="268"/>
      <c r="HC237" s="268"/>
      <c r="HD237" s="268"/>
      <c r="HE237" s="268"/>
      <c r="HF237" s="268"/>
      <c r="HG237" s="268"/>
      <c r="HH237" s="268"/>
      <c r="HI237" s="268"/>
      <c r="HJ237" s="268"/>
      <c r="HK237" s="268"/>
      <c r="HL237" s="268"/>
      <c r="HM237" s="268"/>
      <c r="HN237" s="268"/>
      <c r="HO237" s="268"/>
      <c r="HP237" s="268"/>
      <c r="HQ237" s="268"/>
      <c r="HR237" s="268"/>
      <c r="HS237" s="268"/>
      <c r="HT237" s="268"/>
      <c r="HU237" s="268"/>
      <c r="HV237" s="268"/>
      <c r="HW237" s="268"/>
      <c r="HX237" s="268"/>
      <c r="HY237" s="268"/>
      <c r="HZ237" s="268"/>
      <c r="IA237" s="268"/>
      <c r="IB237" s="268"/>
      <c r="IC237" s="268"/>
      <c r="ID237" s="268"/>
      <c r="IE237" s="268"/>
      <c r="IF237" s="268"/>
      <c r="IG237" s="268"/>
      <c r="IH237" s="268"/>
      <c r="II237" s="268"/>
      <c r="IJ237" s="268"/>
      <c r="IK237" s="268"/>
      <c r="IL237" s="268"/>
      <c r="IM237" s="268"/>
      <c r="IN237" s="268"/>
      <c r="IO237" s="268"/>
      <c r="IP237" s="268"/>
      <c r="IQ237" s="268"/>
      <c r="IR237" s="268"/>
      <c r="IS237" s="268"/>
      <c r="IT237" s="268"/>
      <c r="IU237" s="268"/>
      <c r="IV237" s="268"/>
    </row>
    <row r="238" spans="1:3" ht="12.75" customHeight="1">
      <c r="A238" s="325" t="s">
        <v>32</v>
      </c>
      <c r="B238" s="325"/>
      <c r="C238" s="325"/>
    </row>
    <row r="239" spans="1:3" ht="12.75" customHeight="1">
      <c r="A239" s="325"/>
      <c r="B239" s="325"/>
      <c r="C239" s="325"/>
    </row>
    <row r="240" spans="1:3" ht="12.75" customHeight="1">
      <c r="A240" s="325"/>
      <c r="B240" s="325"/>
      <c r="C240" s="325"/>
    </row>
    <row r="241" spans="1:8" ht="12.75" customHeight="1">
      <c r="A241" s="325"/>
      <c r="B241" s="325"/>
      <c r="C241" s="325"/>
      <c r="F241" s="298"/>
      <c r="G241" s="298"/>
      <c r="H241" s="298"/>
    </row>
    <row r="242" spans="1:3" ht="12.75" customHeight="1">
      <c r="A242" s="325" t="s">
        <v>27</v>
      </c>
      <c r="B242" s="325"/>
      <c r="C242" s="325"/>
    </row>
    <row r="243" spans="1:256" ht="12.75" customHeight="1">
      <c r="A243" s="325"/>
      <c r="B243" s="325"/>
      <c r="C243" s="325"/>
      <c r="D243" s="268"/>
      <c r="E243" s="298"/>
      <c r="I243" s="298"/>
      <c r="J243" s="298"/>
      <c r="K243" s="298"/>
      <c r="L243" s="298"/>
      <c r="M243" s="298"/>
      <c r="N243" s="298"/>
      <c r="O243" s="298"/>
      <c r="P243" s="298"/>
      <c r="Q243" s="298"/>
      <c r="R243" s="298"/>
      <c r="S243" s="298"/>
      <c r="T243" s="298"/>
      <c r="U243" s="298"/>
      <c r="V243" s="298"/>
      <c r="W243" s="268"/>
      <c r="X243" s="268"/>
      <c r="Y243" s="268"/>
      <c r="Z243" s="268"/>
      <c r="AA243" s="268"/>
      <c r="AB243" s="268"/>
      <c r="AC243" s="268"/>
      <c r="AD243" s="268"/>
      <c r="AE243" s="268"/>
      <c r="AF243" s="268"/>
      <c r="AG243" s="268"/>
      <c r="AH243" s="268"/>
      <c r="AI243" s="268"/>
      <c r="AJ243" s="268"/>
      <c r="AK243" s="268"/>
      <c r="AL243" s="268"/>
      <c r="AM243" s="268"/>
      <c r="AN243" s="268"/>
      <c r="AO243" s="268"/>
      <c r="AP243" s="268"/>
      <c r="AQ243" s="268"/>
      <c r="AR243" s="268"/>
      <c r="AS243" s="268"/>
      <c r="AT243" s="268"/>
      <c r="AU243" s="268"/>
      <c r="AV243" s="268"/>
      <c r="AW243" s="268"/>
      <c r="AX243" s="268"/>
      <c r="AY243" s="268"/>
      <c r="AZ243" s="268"/>
      <c r="BA243" s="268"/>
      <c r="BB243" s="268"/>
      <c r="BC243" s="268"/>
      <c r="BD243" s="268"/>
      <c r="BE243" s="268"/>
      <c r="BF243" s="268"/>
      <c r="BG243" s="268"/>
      <c r="BH243" s="268"/>
      <c r="BI243" s="268"/>
      <c r="BJ243" s="268"/>
      <c r="BK243" s="268"/>
      <c r="BL243" s="268"/>
      <c r="BM243" s="268"/>
      <c r="BN243" s="268"/>
      <c r="BO243" s="268"/>
      <c r="BP243" s="268"/>
      <c r="BQ243" s="268"/>
      <c r="BR243" s="268"/>
      <c r="BS243" s="268"/>
      <c r="BT243" s="268"/>
      <c r="BU243" s="268"/>
      <c r="BV243" s="268"/>
      <c r="BW243" s="268"/>
      <c r="BX243" s="268"/>
      <c r="BY243" s="268"/>
      <c r="BZ243" s="268"/>
      <c r="CA243" s="268"/>
      <c r="CB243" s="268"/>
      <c r="CC243" s="268"/>
      <c r="CD243" s="268"/>
      <c r="CE243" s="268"/>
      <c r="CF243" s="268"/>
      <c r="CG243" s="268"/>
      <c r="CH243" s="268"/>
      <c r="CI243" s="268"/>
      <c r="CJ243" s="268"/>
      <c r="CK243" s="268"/>
      <c r="CL243" s="268"/>
      <c r="CM243" s="268"/>
      <c r="CN243" s="268"/>
      <c r="CO243" s="268"/>
      <c r="CP243" s="268"/>
      <c r="CQ243" s="268"/>
      <c r="CR243" s="268"/>
      <c r="CS243" s="268"/>
      <c r="CT243" s="268"/>
      <c r="CU243" s="268"/>
      <c r="CV243" s="268"/>
      <c r="CW243" s="268"/>
      <c r="CX243" s="268"/>
      <c r="CY243" s="268"/>
      <c r="CZ243" s="268"/>
      <c r="DA243" s="268"/>
      <c r="DB243" s="268"/>
      <c r="DC243" s="268"/>
      <c r="DD243" s="268"/>
      <c r="DE243" s="268"/>
      <c r="DF243" s="268"/>
      <c r="DG243" s="268"/>
      <c r="DH243" s="268"/>
      <c r="DI243" s="268"/>
      <c r="DJ243" s="268"/>
      <c r="DK243" s="268"/>
      <c r="DL243" s="268"/>
      <c r="DM243" s="268"/>
      <c r="DN243" s="268"/>
      <c r="DO243" s="268"/>
      <c r="DP243" s="268"/>
      <c r="DQ243" s="268"/>
      <c r="DR243" s="268"/>
      <c r="DS243" s="268"/>
      <c r="DT243" s="268"/>
      <c r="DU243" s="268"/>
      <c r="DV243" s="268"/>
      <c r="DW243" s="268"/>
      <c r="DX243" s="268"/>
      <c r="DY243" s="268"/>
      <c r="DZ243" s="268"/>
      <c r="EA243" s="268"/>
      <c r="EB243" s="268"/>
      <c r="EC243" s="268"/>
      <c r="ED243" s="268"/>
      <c r="EE243" s="268"/>
      <c r="EF243" s="268"/>
      <c r="EG243" s="268"/>
      <c r="EH243" s="268"/>
      <c r="EI243" s="268"/>
      <c r="EJ243" s="268"/>
      <c r="EK243" s="268"/>
      <c r="EL243" s="268"/>
      <c r="EM243" s="268"/>
      <c r="EN243" s="268"/>
      <c r="EO243" s="268"/>
      <c r="EP243" s="268"/>
      <c r="EQ243" s="268"/>
      <c r="ER243" s="268"/>
      <c r="ES243" s="268"/>
      <c r="ET243" s="268"/>
      <c r="EU243" s="268"/>
      <c r="EV243" s="268"/>
      <c r="EW243" s="268"/>
      <c r="EX243" s="268"/>
      <c r="EY243" s="268"/>
      <c r="EZ243" s="268"/>
      <c r="FA243" s="268"/>
      <c r="FB243" s="268"/>
      <c r="FC243" s="268"/>
      <c r="FD243" s="268"/>
      <c r="FE243" s="268"/>
      <c r="FF243" s="268"/>
      <c r="FG243" s="268"/>
      <c r="FH243" s="268"/>
      <c r="FI243" s="268"/>
      <c r="FJ243" s="268"/>
      <c r="FK243" s="268"/>
      <c r="FL243" s="268"/>
      <c r="FM243" s="268"/>
      <c r="FN243" s="268"/>
      <c r="FO243" s="268"/>
      <c r="FP243" s="268"/>
      <c r="FQ243" s="268"/>
      <c r="FR243" s="268"/>
      <c r="FS243" s="268"/>
      <c r="FT243" s="268"/>
      <c r="FU243" s="268"/>
      <c r="FV243" s="268"/>
      <c r="FW243" s="268"/>
      <c r="FX243" s="268"/>
      <c r="FY243" s="268"/>
      <c r="FZ243" s="268"/>
      <c r="GA243" s="268"/>
      <c r="GB243" s="268"/>
      <c r="GC243" s="268"/>
      <c r="GD243" s="268"/>
      <c r="GE243" s="268"/>
      <c r="GF243" s="268"/>
      <c r="GG243" s="268"/>
      <c r="GH243" s="268"/>
      <c r="GI243" s="268"/>
      <c r="GJ243" s="268"/>
      <c r="GK243" s="268"/>
      <c r="GL243" s="268"/>
      <c r="GM243" s="268"/>
      <c r="GN243" s="268"/>
      <c r="GO243" s="268"/>
      <c r="GP243" s="268"/>
      <c r="GQ243" s="268"/>
      <c r="GR243" s="268"/>
      <c r="GS243" s="268"/>
      <c r="GT243" s="268"/>
      <c r="GU243" s="268"/>
      <c r="GV243" s="268"/>
      <c r="GW243" s="268"/>
      <c r="GX243" s="268"/>
      <c r="GY243" s="268"/>
      <c r="GZ243" s="268"/>
      <c r="HA243" s="268"/>
      <c r="HB243" s="268"/>
      <c r="HC243" s="268"/>
      <c r="HD243" s="268"/>
      <c r="HE243" s="268"/>
      <c r="HF243" s="268"/>
      <c r="HG243" s="268"/>
      <c r="HH243" s="268"/>
      <c r="HI243" s="268"/>
      <c r="HJ243" s="268"/>
      <c r="HK243" s="268"/>
      <c r="HL243" s="268"/>
      <c r="HM243" s="268"/>
      <c r="HN243" s="268"/>
      <c r="HO243" s="268"/>
      <c r="HP243" s="268"/>
      <c r="HQ243" s="268"/>
      <c r="HR243" s="268"/>
      <c r="HS243" s="268"/>
      <c r="HT243" s="268"/>
      <c r="HU243" s="268"/>
      <c r="HV243" s="268"/>
      <c r="HW243" s="268"/>
      <c r="HX243" s="268"/>
      <c r="HY243" s="268"/>
      <c r="HZ243" s="268"/>
      <c r="IA243" s="268"/>
      <c r="IB243" s="268"/>
      <c r="IC243" s="268"/>
      <c r="ID243" s="268"/>
      <c r="IE243" s="268"/>
      <c r="IF243" s="268"/>
      <c r="IG243" s="268"/>
      <c r="IH243" s="268"/>
      <c r="II243" s="268"/>
      <c r="IJ243" s="268"/>
      <c r="IK243" s="268"/>
      <c r="IL243" s="268"/>
      <c r="IM243" s="268"/>
      <c r="IN243" s="268"/>
      <c r="IO243" s="268"/>
      <c r="IP243" s="268"/>
      <c r="IQ243" s="268"/>
      <c r="IR243" s="268"/>
      <c r="IS243" s="268"/>
      <c r="IT243" s="268"/>
      <c r="IU243" s="268"/>
      <c r="IV243" s="268"/>
    </row>
    <row r="244" spans="1:3" ht="12.75" customHeight="1">
      <c r="A244" s="325"/>
      <c r="B244" s="325"/>
      <c r="C244" s="325"/>
    </row>
    <row r="245" spans="1:3" ht="12.75" customHeight="1">
      <c r="A245" s="325"/>
      <c r="B245" s="325"/>
      <c r="C245" s="325"/>
    </row>
    <row r="246" spans="1:3" ht="12.75" customHeight="1">
      <c r="A246" s="325"/>
      <c r="B246" s="325"/>
      <c r="C246" s="325"/>
    </row>
    <row r="247" spans="1:3" ht="12.75" customHeight="1">
      <c r="A247" s="326" t="s">
        <v>29</v>
      </c>
      <c r="B247" s="326"/>
      <c r="C247" s="326"/>
    </row>
    <row r="248" spans="1:3" ht="12.75" customHeight="1">
      <c r="A248" s="326"/>
      <c r="B248" s="326"/>
      <c r="C248" s="326"/>
    </row>
    <row r="249" spans="1:3" ht="12.75" customHeight="1">
      <c r="A249" s="326"/>
      <c r="B249" s="326"/>
      <c r="C249" s="326"/>
    </row>
    <row r="250" spans="1:3" ht="12.75" customHeight="1">
      <c r="A250" s="326"/>
      <c r="B250" s="326"/>
      <c r="C250" s="326"/>
    </row>
    <row r="251" spans="1:3" ht="12.75" customHeight="1">
      <c r="A251" s="326" t="s">
        <v>40</v>
      </c>
      <c r="B251" s="326"/>
      <c r="C251" s="326"/>
    </row>
    <row r="252" spans="1:22" s="304" customFormat="1" ht="12.75" customHeight="1">
      <c r="A252" s="326"/>
      <c r="B252" s="326"/>
      <c r="C252" s="326"/>
      <c r="E252" s="305"/>
      <c r="F252" s="305"/>
      <c r="G252" s="305"/>
      <c r="H252" s="305"/>
      <c r="I252" s="305"/>
      <c r="J252" s="305"/>
      <c r="K252" s="305"/>
      <c r="L252" s="305"/>
      <c r="M252" s="305"/>
      <c r="N252" s="305"/>
      <c r="O252" s="305"/>
      <c r="P252" s="305"/>
      <c r="Q252" s="305"/>
      <c r="R252" s="305"/>
      <c r="S252" s="305"/>
      <c r="T252" s="305"/>
      <c r="U252" s="305"/>
      <c r="V252" s="305"/>
    </row>
    <row r="253" ht="12.75" customHeight="1"/>
    <row r="254" spans="1:3" ht="18" customHeight="1">
      <c r="A254" s="267" t="s">
        <v>86</v>
      </c>
      <c r="B254" s="304"/>
      <c r="C254" s="304"/>
    </row>
    <row r="255" spans="1:3" ht="12.75" customHeight="1">
      <c r="A255" s="325" t="s">
        <v>87</v>
      </c>
      <c r="B255" s="325"/>
      <c r="C255" s="325"/>
    </row>
    <row r="256" spans="1:3" ht="12.75" customHeight="1">
      <c r="A256" s="325"/>
      <c r="B256" s="325"/>
      <c r="C256" s="325"/>
    </row>
    <row r="257" spans="1:3" ht="12.75" customHeight="1">
      <c r="A257" s="325"/>
      <c r="B257" s="325"/>
      <c r="C257" s="325"/>
    </row>
    <row r="258" spans="1:3" ht="12.75" customHeight="1">
      <c r="A258" s="325"/>
      <c r="B258" s="325"/>
      <c r="C258" s="325"/>
    </row>
    <row r="259" spans="1:3" ht="12.75" customHeight="1">
      <c r="A259" s="325"/>
      <c r="B259" s="325"/>
      <c r="C259" s="325"/>
    </row>
    <row r="260" spans="1:3" ht="12.75" customHeight="1">
      <c r="A260" s="325"/>
      <c r="B260" s="325"/>
      <c r="C260" s="325"/>
    </row>
    <row r="261" spans="1:3" ht="12.75" customHeight="1">
      <c r="A261" s="325"/>
      <c r="B261" s="325"/>
      <c r="C261" s="325"/>
    </row>
    <row r="262" spans="1:3" ht="12.75" customHeight="1">
      <c r="A262" s="325"/>
      <c r="B262" s="325"/>
      <c r="C262" s="325"/>
    </row>
    <row r="263" spans="1:3" ht="12.75" customHeight="1">
      <c r="A263" s="265"/>
      <c r="B263" s="265"/>
      <c r="C263" s="265"/>
    </row>
    <row r="264" spans="1:3" ht="12.75" customHeight="1">
      <c r="A264" s="325" t="s">
        <v>88</v>
      </c>
      <c r="B264" s="325"/>
      <c r="C264" s="325"/>
    </row>
    <row r="265" spans="1:3" ht="12.75" customHeight="1">
      <c r="A265" s="325"/>
      <c r="B265" s="325"/>
      <c r="C265" s="325"/>
    </row>
    <row r="266" spans="1:3" ht="12.75" customHeight="1">
      <c r="A266" s="325"/>
      <c r="B266" s="325"/>
      <c r="C266" s="325"/>
    </row>
    <row r="267" spans="1:3" ht="12.75" customHeight="1">
      <c r="A267" s="325"/>
      <c r="B267" s="325"/>
      <c r="C267" s="325"/>
    </row>
    <row r="268" spans="1:3" ht="12.75" customHeight="1">
      <c r="A268" s="325"/>
      <c r="B268" s="325"/>
      <c r="C268" s="325"/>
    </row>
    <row r="269" ht="12.75" customHeight="1"/>
    <row r="270" spans="1:3" ht="12.75" customHeight="1">
      <c r="A270" s="325" t="s">
        <v>33</v>
      </c>
      <c r="B270" s="325"/>
      <c r="C270" s="325"/>
    </row>
    <row r="271" spans="1:3" ht="12.75" customHeight="1">
      <c r="A271" s="325"/>
      <c r="B271" s="325"/>
      <c r="C271" s="325"/>
    </row>
    <row r="272" spans="1:3" ht="12.75" customHeight="1">
      <c r="A272" s="325"/>
      <c r="B272" s="325"/>
      <c r="C272" s="325"/>
    </row>
    <row r="273" spans="1:3" ht="12.75" customHeight="1">
      <c r="A273" s="325"/>
      <c r="B273" s="325"/>
      <c r="C273" s="325"/>
    </row>
    <row r="274" spans="1:3" ht="12.75" customHeight="1">
      <c r="A274" s="325"/>
      <c r="B274" s="325"/>
      <c r="C274" s="325"/>
    </row>
    <row r="275" spans="1:3" ht="12.75" customHeight="1">
      <c r="A275" s="325"/>
      <c r="B275" s="325"/>
      <c r="C275" s="325"/>
    </row>
    <row r="276" spans="4:256" ht="12.75" customHeight="1">
      <c r="D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c r="FJ276" s="8"/>
      <c r="FK276" s="8"/>
      <c r="FL276" s="8"/>
      <c r="FM276" s="8"/>
      <c r="FN276" s="8"/>
      <c r="FO276" s="8"/>
      <c r="FP276" s="8"/>
      <c r="FQ276" s="8"/>
      <c r="FR276" s="8"/>
      <c r="FS276" s="8"/>
      <c r="FT276" s="8"/>
      <c r="FU276" s="8"/>
      <c r="FV276" s="8"/>
      <c r="FW276" s="8"/>
      <c r="FX276" s="8"/>
      <c r="FY276" s="8"/>
      <c r="FZ276" s="8"/>
      <c r="GA276" s="8"/>
      <c r="GB276" s="8"/>
      <c r="GC276" s="8"/>
      <c r="GD276" s="8"/>
      <c r="GE276" s="8"/>
      <c r="GF276" s="8"/>
      <c r="GG276" s="8"/>
      <c r="GH276" s="8"/>
      <c r="GI276" s="8"/>
      <c r="GJ276" s="8"/>
      <c r="GK276" s="8"/>
      <c r="GL276" s="8"/>
      <c r="GM276" s="8"/>
      <c r="GN276" s="8"/>
      <c r="GO276" s="8"/>
      <c r="GP276" s="8"/>
      <c r="GQ276" s="8"/>
      <c r="GR276" s="8"/>
      <c r="GS276" s="8"/>
      <c r="GT276" s="8"/>
      <c r="GU276" s="8"/>
      <c r="GV276" s="8"/>
      <c r="GW276" s="8"/>
      <c r="GX276" s="8"/>
      <c r="GY276" s="8"/>
      <c r="GZ276" s="8"/>
      <c r="HA276" s="8"/>
      <c r="HB276" s="8"/>
      <c r="HC276" s="8"/>
      <c r="HD276" s="8"/>
      <c r="HE276" s="8"/>
      <c r="HF276" s="8"/>
      <c r="HG276" s="8"/>
      <c r="HH276" s="8"/>
      <c r="HI276" s="8"/>
      <c r="HJ276" s="8"/>
      <c r="HK276" s="8"/>
      <c r="HL276" s="8"/>
      <c r="HM276" s="8"/>
      <c r="HN276" s="8"/>
      <c r="HO276" s="8"/>
      <c r="HP276" s="8"/>
      <c r="HQ276" s="8"/>
      <c r="HR276" s="8"/>
      <c r="HS276" s="8"/>
      <c r="HT276" s="8"/>
      <c r="HU276" s="8"/>
      <c r="HV276" s="8"/>
      <c r="HW276" s="8"/>
      <c r="HX276" s="8"/>
      <c r="HY276" s="8"/>
      <c r="HZ276" s="8"/>
      <c r="IA276" s="8"/>
      <c r="IB276" s="8"/>
      <c r="IC276" s="8"/>
      <c r="ID276" s="8"/>
      <c r="IE276" s="8"/>
      <c r="IF276" s="8"/>
      <c r="IG276" s="8"/>
      <c r="IH276" s="8"/>
      <c r="II276" s="8"/>
      <c r="IJ276" s="8"/>
      <c r="IK276" s="8"/>
      <c r="IL276" s="8"/>
      <c r="IM276" s="8"/>
      <c r="IN276" s="8"/>
      <c r="IO276" s="8"/>
      <c r="IP276" s="8"/>
      <c r="IQ276" s="8"/>
      <c r="IR276" s="8"/>
      <c r="IS276" s="8"/>
      <c r="IT276" s="8"/>
      <c r="IU276" s="8"/>
      <c r="IV276" s="8"/>
    </row>
    <row r="277" spans="1:256" ht="12.75">
      <c r="A277" s="8"/>
      <c r="B277" s="8"/>
      <c r="C277" s="8"/>
      <c r="D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c r="FO277" s="8"/>
      <c r="FP277" s="8"/>
      <c r="FQ277" s="8"/>
      <c r="FR277" s="8"/>
      <c r="FS277" s="8"/>
      <c r="FT277" s="8"/>
      <c r="FU277" s="8"/>
      <c r="FV277" s="8"/>
      <c r="FW277" s="8"/>
      <c r="FX277" s="8"/>
      <c r="FY277" s="8"/>
      <c r="FZ277" s="8"/>
      <c r="GA277" s="8"/>
      <c r="GB277" s="8"/>
      <c r="GC277" s="8"/>
      <c r="GD277" s="8"/>
      <c r="GE277" s="8"/>
      <c r="GF277" s="8"/>
      <c r="GG277" s="8"/>
      <c r="GH277" s="8"/>
      <c r="GI277" s="8"/>
      <c r="GJ277" s="8"/>
      <c r="GK277" s="8"/>
      <c r="GL277" s="8"/>
      <c r="GM277" s="8"/>
      <c r="GN277" s="8"/>
      <c r="GO277" s="8"/>
      <c r="GP277" s="8"/>
      <c r="GQ277" s="8"/>
      <c r="GR277" s="8"/>
      <c r="GS277" s="8"/>
      <c r="GT277" s="8"/>
      <c r="GU277" s="8"/>
      <c r="GV277" s="8"/>
      <c r="GW277" s="8"/>
      <c r="GX277" s="8"/>
      <c r="GY277" s="8"/>
      <c r="GZ277" s="8"/>
      <c r="HA277" s="8"/>
      <c r="HB277" s="8"/>
      <c r="HC277" s="8"/>
      <c r="HD277" s="8"/>
      <c r="HE277" s="8"/>
      <c r="HF277" s="8"/>
      <c r="HG277" s="8"/>
      <c r="HH277" s="8"/>
      <c r="HI277" s="8"/>
      <c r="HJ277" s="8"/>
      <c r="HK277" s="8"/>
      <c r="HL277" s="8"/>
      <c r="HM277" s="8"/>
      <c r="HN277" s="8"/>
      <c r="HO277" s="8"/>
      <c r="HP277" s="8"/>
      <c r="HQ277" s="8"/>
      <c r="HR277" s="8"/>
      <c r="HS277" s="8"/>
      <c r="HT277" s="8"/>
      <c r="HU277" s="8"/>
      <c r="HV277" s="8"/>
      <c r="HW277" s="8"/>
      <c r="HX277" s="8"/>
      <c r="HY277" s="8"/>
      <c r="HZ277" s="8"/>
      <c r="IA277" s="8"/>
      <c r="IB277" s="8"/>
      <c r="IC277" s="8"/>
      <c r="ID277" s="8"/>
      <c r="IE277" s="8"/>
      <c r="IF277" s="8"/>
      <c r="IG277" s="8"/>
      <c r="IH277" s="8"/>
      <c r="II277" s="8"/>
      <c r="IJ277" s="8"/>
      <c r="IK277" s="8"/>
      <c r="IL277" s="8"/>
      <c r="IM277" s="8"/>
      <c r="IN277" s="8"/>
      <c r="IO277" s="8"/>
      <c r="IP277" s="8"/>
      <c r="IQ277" s="8"/>
      <c r="IR277" s="8"/>
      <c r="IS277" s="8"/>
      <c r="IT277" s="8"/>
      <c r="IU277" s="8"/>
      <c r="IV277" s="8"/>
    </row>
    <row r="278" spans="1:256" ht="12.75">
      <c r="A278" s="8"/>
      <c r="B278" s="8"/>
      <c r="C278" s="8"/>
      <c r="D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8"/>
      <c r="EV278" s="8"/>
      <c r="EW278" s="8"/>
      <c r="EX278" s="8"/>
      <c r="EY278" s="8"/>
      <c r="EZ278" s="8"/>
      <c r="FA278" s="8"/>
      <c r="FB278" s="8"/>
      <c r="FC278" s="8"/>
      <c r="FD278" s="8"/>
      <c r="FE278" s="8"/>
      <c r="FF278" s="8"/>
      <c r="FG278" s="8"/>
      <c r="FH278" s="8"/>
      <c r="FI278" s="8"/>
      <c r="FJ278" s="8"/>
      <c r="FK278" s="8"/>
      <c r="FL278" s="8"/>
      <c r="FM278" s="8"/>
      <c r="FN278" s="8"/>
      <c r="FO278" s="8"/>
      <c r="FP278" s="8"/>
      <c r="FQ278" s="8"/>
      <c r="FR278" s="8"/>
      <c r="FS278" s="8"/>
      <c r="FT278" s="8"/>
      <c r="FU278" s="8"/>
      <c r="FV278" s="8"/>
      <c r="FW278" s="8"/>
      <c r="FX278" s="8"/>
      <c r="FY278" s="8"/>
      <c r="FZ278" s="8"/>
      <c r="GA278" s="8"/>
      <c r="GB278" s="8"/>
      <c r="GC278" s="8"/>
      <c r="GD278" s="8"/>
      <c r="GE278" s="8"/>
      <c r="GF278" s="8"/>
      <c r="GG278" s="8"/>
      <c r="GH278" s="8"/>
      <c r="GI278" s="8"/>
      <c r="GJ278" s="8"/>
      <c r="GK278" s="8"/>
      <c r="GL278" s="8"/>
      <c r="GM278" s="8"/>
      <c r="GN278" s="8"/>
      <c r="GO278" s="8"/>
      <c r="GP278" s="8"/>
      <c r="GQ278" s="8"/>
      <c r="GR278" s="8"/>
      <c r="GS278" s="8"/>
      <c r="GT278" s="8"/>
      <c r="GU278" s="8"/>
      <c r="GV278" s="8"/>
      <c r="GW278" s="8"/>
      <c r="GX278" s="8"/>
      <c r="GY278" s="8"/>
      <c r="GZ278" s="8"/>
      <c r="HA278" s="8"/>
      <c r="HB278" s="8"/>
      <c r="HC278" s="8"/>
      <c r="HD278" s="8"/>
      <c r="HE278" s="8"/>
      <c r="HF278" s="8"/>
      <c r="HG278" s="8"/>
      <c r="HH278" s="8"/>
      <c r="HI278" s="8"/>
      <c r="HJ278" s="8"/>
      <c r="HK278" s="8"/>
      <c r="HL278" s="8"/>
      <c r="HM278" s="8"/>
      <c r="HN278" s="8"/>
      <c r="HO278" s="8"/>
      <c r="HP278" s="8"/>
      <c r="HQ278" s="8"/>
      <c r="HR278" s="8"/>
      <c r="HS278" s="8"/>
      <c r="HT278" s="8"/>
      <c r="HU278" s="8"/>
      <c r="HV278" s="8"/>
      <c r="HW278" s="8"/>
      <c r="HX278" s="8"/>
      <c r="HY278" s="8"/>
      <c r="HZ278" s="8"/>
      <c r="IA278" s="8"/>
      <c r="IB278" s="8"/>
      <c r="IC278" s="8"/>
      <c r="ID278" s="8"/>
      <c r="IE278" s="8"/>
      <c r="IF278" s="8"/>
      <c r="IG278" s="8"/>
      <c r="IH278" s="8"/>
      <c r="II278" s="8"/>
      <c r="IJ278" s="8"/>
      <c r="IK278" s="8"/>
      <c r="IL278" s="8"/>
      <c r="IM278" s="8"/>
      <c r="IN278" s="8"/>
      <c r="IO278" s="8"/>
      <c r="IP278" s="8"/>
      <c r="IQ278" s="8"/>
      <c r="IR278" s="8"/>
      <c r="IS278" s="8"/>
      <c r="IT278" s="8"/>
      <c r="IU278" s="8"/>
      <c r="IV278" s="8"/>
    </row>
    <row r="279" spans="1:256" ht="12.75">
      <c r="A279" s="8"/>
      <c r="B279" s="8"/>
      <c r="C279" s="8"/>
      <c r="D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c r="FJ279" s="8"/>
      <c r="FK279" s="8"/>
      <c r="FL279" s="8"/>
      <c r="FM279" s="8"/>
      <c r="FN279" s="8"/>
      <c r="FO279" s="8"/>
      <c r="FP279" s="8"/>
      <c r="FQ279" s="8"/>
      <c r="FR279" s="8"/>
      <c r="FS279" s="8"/>
      <c r="FT279" s="8"/>
      <c r="FU279" s="8"/>
      <c r="FV279" s="8"/>
      <c r="FW279" s="8"/>
      <c r="FX279" s="8"/>
      <c r="FY279" s="8"/>
      <c r="FZ279" s="8"/>
      <c r="GA279" s="8"/>
      <c r="GB279" s="8"/>
      <c r="GC279" s="8"/>
      <c r="GD279" s="8"/>
      <c r="GE279" s="8"/>
      <c r="GF279" s="8"/>
      <c r="GG279" s="8"/>
      <c r="GH279" s="8"/>
      <c r="GI279" s="8"/>
      <c r="GJ279" s="8"/>
      <c r="GK279" s="8"/>
      <c r="GL279" s="8"/>
      <c r="GM279" s="8"/>
      <c r="GN279" s="8"/>
      <c r="GO279" s="8"/>
      <c r="GP279" s="8"/>
      <c r="GQ279" s="8"/>
      <c r="GR279" s="8"/>
      <c r="GS279" s="8"/>
      <c r="GT279" s="8"/>
      <c r="GU279" s="8"/>
      <c r="GV279" s="8"/>
      <c r="GW279" s="8"/>
      <c r="GX279" s="8"/>
      <c r="GY279" s="8"/>
      <c r="GZ279" s="8"/>
      <c r="HA279" s="8"/>
      <c r="HB279" s="8"/>
      <c r="HC279" s="8"/>
      <c r="HD279" s="8"/>
      <c r="HE279" s="8"/>
      <c r="HF279" s="8"/>
      <c r="HG279" s="8"/>
      <c r="HH279" s="8"/>
      <c r="HI279" s="8"/>
      <c r="HJ279" s="8"/>
      <c r="HK279" s="8"/>
      <c r="HL279" s="8"/>
      <c r="HM279" s="8"/>
      <c r="HN279" s="8"/>
      <c r="HO279" s="8"/>
      <c r="HP279" s="8"/>
      <c r="HQ279" s="8"/>
      <c r="HR279" s="8"/>
      <c r="HS279" s="8"/>
      <c r="HT279" s="8"/>
      <c r="HU279" s="8"/>
      <c r="HV279" s="8"/>
      <c r="HW279" s="8"/>
      <c r="HX279" s="8"/>
      <c r="HY279" s="8"/>
      <c r="HZ279" s="8"/>
      <c r="IA279" s="8"/>
      <c r="IB279" s="8"/>
      <c r="IC279" s="8"/>
      <c r="ID279" s="8"/>
      <c r="IE279" s="8"/>
      <c r="IF279" s="8"/>
      <c r="IG279" s="8"/>
      <c r="IH279" s="8"/>
      <c r="II279" s="8"/>
      <c r="IJ279" s="8"/>
      <c r="IK279" s="8"/>
      <c r="IL279" s="8"/>
      <c r="IM279" s="8"/>
      <c r="IN279" s="8"/>
      <c r="IO279" s="8"/>
      <c r="IP279" s="8"/>
      <c r="IQ279" s="8"/>
      <c r="IR279" s="8"/>
      <c r="IS279" s="8"/>
      <c r="IT279" s="8"/>
      <c r="IU279" s="8"/>
      <c r="IV279" s="8"/>
    </row>
    <row r="280" spans="1:256" ht="12.75">
      <c r="A280" s="8"/>
      <c r="B280" s="8"/>
      <c r="C280" s="8"/>
      <c r="D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8"/>
      <c r="GC280" s="8"/>
      <c r="GD280" s="8"/>
      <c r="GE280" s="8"/>
      <c r="GF280" s="8"/>
      <c r="GG280" s="8"/>
      <c r="GH280" s="8"/>
      <c r="GI280" s="8"/>
      <c r="GJ280" s="8"/>
      <c r="GK280" s="8"/>
      <c r="GL280" s="8"/>
      <c r="GM280" s="8"/>
      <c r="GN280" s="8"/>
      <c r="GO280" s="8"/>
      <c r="GP280" s="8"/>
      <c r="GQ280" s="8"/>
      <c r="GR280" s="8"/>
      <c r="GS280" s="8"/>
      <c r="GT280" s="8"/>
      <c r="GU280" s="8"/>
      <c r="GV280" s="8"/>
      <c r="GW280" s="8"/>
      <c r="GX280" s="8"/>
      <c r="GY280" s="8"/>
      <c r="GZ280" s="8"/>
      <c r="HA280" s="8"/>
      <c r="HB280" s="8"/>
      <c r="HC280" s="8"/>
      <c r="HD280" s="8"/>
      <c r="HE280" s="8"/>
      <c r="HF280" s="8"/>
      <c r="HG280" s="8"/>
      <c r="HH280" s="8"/>
      <c r="HI280" s="8"/>
      <c r="HJ280" s="8"/>
      <c r="HK280" s="8"/>
      <c r="HL280" s="8"/>
      <c r="HM280" s="8"/>
      <c r="HN280" s="8"/>
      <c r="HO280" s="8"/>
      <c r="HP280" s="8"/>
      <c r="HQ280" s="8"/>
      <c r="HR280" s="8"/>
      <c r="HS280" s="8"/>
      <c r="HT280" s="8"/>
      <c r="HU280" s="8"/>
      <c r="HV280" s="8"/>
      <c r="HW280" s="8"/>
      <c r="HX280" s="8"/>
      <c r="HY280" s="8"/>
      <c r="HZ280" s="8"/>
      <c r="IA280" s="8"/>
      <c r="IB280" s="8"/>
      <c r="IC280" s="8"/>
      <c r="ID280" s="8"/>
      <c r="IE280" s="8"/>
      <c r="IF280" s="8"/>
      <c r="IG280" s="8"/>
      <c r="IH280" s="8"/>
      <c r="II280" s="8"/>
      <c r="IJ280" s="8"/>
      <c r="IK280" s="8"/>
      <c r="IL280" s="8"/>
      <c r="IM280" s="8"/>
      <c r="IN280" s="8"/>
      <c r="IO280" s="8"/>
      <c r="IP280" s="8"/>
      <c r="IQ280" s="8"/>
      <c r="IR280" s="8"/>
      <c r="IS280" s="8"/>
      <c r="IT280" s="8"/>
      <c r="IU280" s="8"/>
      <c r="IV280" s="8"/>
    </row>
    <row r="281" spans="1:256" ht="12.75">
      <c r="A281" s="8"/>
      <c r="B281" s="8"/>
      <c r="C281" s="8"/>
      <c r="D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c r="IB281" s="8"/>
      <c r="IC281" s="8"/>
      <c r="ID281" s="8"/>
      <c r="IE281" s="8"/>
      <c r="IF281" s="8"/>
      <c r="IG281" s="8"/>
      <c r="IH281" s="8"/>
      <c r="II281" s="8"/>
      <c r="IJ281" s="8"/>
      <c r="IK281" s="8"/>
      <c r="IL281" s="8"/>
      <c r="IM281" s="8"/>
      <c r="IN281" s="8"/>
      <c r="IO281" s="8"/>
      <c r="IP281" s="8"/>
      <c r="IQ281" s="8"/>
      <c r="IR281" s="8"/>
      <c r="IS281" s="8"/>
      <c r="IT281" s="8"/>
      <c r="IU281" s="8"/>
      <c r="IV281" s="8"/>
    </row>
    <row r="282" spans="1:256" ht="12.75">
      <c r="A282" s="8"/>
      <c r="B282" s="8"/>
      <c r="C282" s="8"/>
      <c r="D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c r="IM282" s="8"/>
      <c r="IN282" s="8"/>
      <c r="IO282" s="8"/>
      <c r="IP282" s="8"/>
      <c r="IQ282" s="8"/>
      <c r="IR282" s="8"/>
      <c r="IS282" s="8"/>
      <c r="IT282" s="8"/>
      <c r="IU282" s="8"/>
      <c r="IV282" s="8"/>
    </row>
    <row r="283" spans="1:256" ht="12.75">
      <c r="A283" s="8"/>
      <c r="B283" s="8"/>
      <c r="C283" s="8"/>
      <c r="D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c r="IE283" s="8"/>
      <c r="IF283" s="8"/>
      <c r="IG283" s="8"/>
      <c r="IH283" s="8"/>
      <c r="II283" s="8"/>
      <c r="IJ283" s="8"/>
      <c r="IK283" s="8"/>
      <c r="IL283" s="8"/>
      <c r="IM283" s="8"/>
      <c r="IN283" s="8"/>
      <c r="IO283" s="8"/>
      <c r="IP283" s="8"/>
      <c r="IQ283" s="8"/>
      <c r="IR283" s="8"/>
      <c r="IS283" s="8"/>
      <c r="IT283" s="8"/>
      <c r="IU283" s="8"/>
      <c r="IV283" s="8"/>
    </row>
    <row r="284" spans="1:256" ht="12.75">
      <c r="A284" s="8"/>
      <c r="B284" s="8"/>
      <c r="C284" s="8"/>
      <c r="D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c r="IM284" s="8"/>
      <c r="IN284" s="8"/>
      <c r="IO284" s="8"/>
      <c r="IP284" s="8"/>
      <c r="IQ284" s="8"/>
      <c r="IR284" s="8"/>
      <c r="IS284" s="8"/>
      <c r="IT284" s="8"/>
      <c r="IU284" s="8"/>
      <c r="IV284" s="8"/>
    </row>
    <row r="285" spans="1:256" ht="12.75">
      <c r="A285" s="8"/>
      <c r="B285" s="8"/>
      <c r="C285" s="8"/>
      <c r="D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c r="IM285" s="8"/>
      <c r="IN285" s="8"/>
      <c r="IO285" s="8"/>
      <c r="IP285" s="8"/>
      <c r="IQ285" s="8"/>
      <c r="IR285" s="8"/>
      <c r="IS285" s="8"/>
      <c r="IT285" s="8"/>
      <c r="IU285" s="8"/>
      <c r="IV285" s="8"/>
    </row>
    <row r="286" spans="1:256" ht="12.75">
      <c r="A286" s="8"/>
      <c r="B286" s="8"/>
      <c r="C286" s="8"/>
      <c r="D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c r="IM286" s="8"/>
      <c r="IN286" s="8"/>
      <c r="IO286" s="8"/>
      <c r="IP286" s="8"/>
      <c r="IQ286" s="8"/>
      <c r="IR286" s="8"/>
      <c r="IS286" s="8"/>
      <c r="IT286" s="8"/>
      <c r="IU286" s="8"/>
      <c r="IV286" s="8"/>
    </row>
    <row r="287" spans="1:256" ht="12.75">
      <c r="A287" s="8"/>
      <c r="B287" s="8"/>
      <c r="C287" s="8"/>
      <c r="D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c r="IM287" s="8"/>
      <c r="IN287" s="8"/>
      <c r="IO287" s="8"/>
      <c r="IP287" s="8"/>
      <c r="IQ287" s="8"/>
      <c r="IR287" s="8"/>
      <c r="IS287" s="8"/>
      <c r="IT287" s="8"/>
      <c r="IU287" s="8"/>
      <c r="IV287" s="8"/>
    </row>
    <row r="288" spans="1:256" ht="12.75">
      <c r="A288" s="8"/>
      <c r="B288" s="8"/>
      <c r="C288" s="8"/>
      <c r="D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c r="IM288" s="8"/>
      <c r="IN288" s="8"/>
      <c r="IO288" s="8"/>
      <c r="IP288" s="8"/>
      <c r="IQ288" s="8"/>
      <c r="IR288" s="8"/>
      <c r="IS288" s="8"/>
      <c r="IT288" s="8"/>
      <c r="IU288" s="8"/>
      <c r="IV288" s="8"/>
    </row>
    <row r="289" spans="1:256" ht="12.75">
      <c r="A289" s="8"/>
      <c r="B289" s="8"/>
      <c r="C289" s="8"/>
      <c r="D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c r="IE289" s="8"/>
      <c r="IF289" s="8"/>
      <c r="IG289" s="8"/>
      <c r="IH289" s="8"/>
      <c r="II289" s="8"/>
      <c r="IJ289" s="8"/>
      <c r="IK289" s="8"/>
      <c r="IL289" s="8"/>
      <c r="IM289" s="8"/>
      <c r="IN289" s="8"/>
      <c r="IO289" s="8"/>
      <c r="IP289" s="8"/>
      <c r="IQ289" s="8"/>
      <c r="IR289" s="8"/>
      <c r="IS289" s="8"/>
      <c r="IT289" s="8"/>
      <c r="IU289" s="8"/>
      <c r="IV289" s="8"/>
    </row>
    <row r="290" spans="1:256" ht="12.75">
      <c r="A290" s="8"/>
      <c r="B290" s="8"/>
      <c r="C290" s="8"/>
      <c r="D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c r="IB290" s="8"/>
      <c r="IC290" s="8"/>
      <c r="ID290" s="8"/>
      <c r="IE290" s="8"/>
      <c r="IF290" s="8"/>
      <c r="IG290" s="8"/>
      <c r="IH290" s="8"/>
      <c r="II290" s="8"/>
      <c r="IJ290" s="8"/>
      <c r="IK290" s="8"/>
      <c r="IL290" s="8"/>
      <c r="IM290" s="8"/>
      <c r="IN290" s="8"/>
      <c r="IO290" s="8"/>
      <c r="IP290" s="8"/>
      <c r="IQ290" s="8"/>
      <c r="IR290" s="8"/>
      <c r="IS290" s="8"/>
      <c r="IT290" s="8"/>
      <c r="IU290" s="8"/>
      <c r="IV290" s="8"/>
    </row>
    <row r="291" spans="1:256" ht="12.75">
      <c r="A291" s="8"/>
      <c r="B291" s="8"/>
      <c r="C291" s="8"/>
      <c r="D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c r="IM291" s="8"/>
      <c r="IN291" s="8"/>
      <c r="IO291" s="8"/>
      <c r="IP291" s="8"/>
      <c r="IQ291" s="8"/>
      <c r="IR291" s="8"/>
      <c r="IS291" s="8"/>
      <c r="IT291" s="8"/>
      <c r="IU291" s="8"/>
      <c r="IV291" s="8"/>
    </row>
    <row r="292" spans="1:256" ht="12.75">
      <c r="A292" s="8"/>
      <c r="B292" s="8"/>
      <c r="C292" s="8"/>
      <c r="D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c r="IE292" s="8"/>
      <c r="IF292" s="8"/>
      <c r="IG292" s="8"/>
      <c r="IH292" s="8"/>
      <c r="II292" s="8"/>
      <c r="IJ292" s="8"/>
      <c r="IK292" s="8"/>
      <c r="IL292" s="8"/>
      <c r="IM292" s="8"/>
      <c r="IN292" s="8"/>
      <c r="IO292" s="8"/>
      <c r="IP292" s="8"/>
      <c r="IQ292" s="8"/>
      <c r="IR292" s="8"/>
      <c r="IS292" s="8"/>
      <c r="IT292" s="8"/>
      <c r="IU292" s="8"/>
      <c r="IV292" s="8"/>
    </row>
    <row r="293" spans="1:256" ht="12.75">
      <c r="A293" s="8"/>
      <c r="B293" s="8"/>
      <c r="C293" s="8"/>
      <c r="D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c r="IE293" s="8"/>
      <c r="IF293" s="8"/>
      <c r="IG293" s="8"/>
      <c r="IH293" s="8"/>
      <c r="II293" s="8"/>
      <c r="IJ293" s="8"/>
      <c r="IK293" s="8"/>
      <c r="IL293" s="8"/>
      <c r="IM293" s="8"/>
      <c r="IN293" s="8"/>
      <c r="IO293" s="8"/>
      <c r="IP293" s="8"/>
      <c r="IQ293" s="8"/>
      <c r="IR293" s="8"/>
      <c r="IS293" s="8"/>
      <c r="IT293" s="8"/>
      <c r="IU293" s="8"/>
      <c r="IV293" s="8"/>
    </row>
    <row r="294" spans="1:256" ht="12.75">
      <c r="A294" s="8"/>
      <c r="B294" s="8"/>
      <c r="C294" s="8"/>
      <c r="D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c r="IM294" s="8"/>
      <c r="IN294" s="8"/>
      <c r="IO294" s="8"/>
      <c r="IP294" s="8"/>
      <c r="IQ294" s="8"/>
      <c r="IR294" s="8"/>
      <c r="IS294" s="8"/>
      <c r="IT294" s="8"/>
      <c r="IU294" s="8"/>
      <c r="IV294" s="8"/>
    </row>
    <row r="295" spans="1:256" ht="12.75">
      <c r="A295" s="8"/>
      <c r="B295" s="8"/>
      <c r="C295" s="8"/>
      <c r="D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c r="IM295" s="8"/>
      <c r="IN295" s="8"/>
      <c r="IO295" s="8"/>
      <c r="IP295" s="8"/>
      <c r="IQ295" s="8"/>
      <c r="IR295" s="8"/>
      <c r="IS295" s="8"/>
      <c r="IT295" s="8"/>
      <c r="IU295" s="8"/>
      <c r="IV295" s="8"/>
    </row>
    <row r="296" spans="1:256" ht="12.75">
      <c r="A296" s="8"/>
      <c r="B296" s="8"/>
      <c r="C296" s="8"/>
      <c r="D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c r="IE296" s="8"/>
      <c r="IF296" s="8"/>
      <c r="IG296" s="8"/>
      <c r="IH296" s="8"/>
      <c r="II296" s="8"/>
      <c r="IJ296" s="8"/>
      <c r="IK296" s="8"/>
      <c r="IL296" s="8"/>
      <c r="IM296" s="8"/>
      <c r="IN296" s="8"/>
      <c r="IO296" s="8"/>
      <c r="IP296" s="8"/>
      <c r="IQ296" s="8"/>
      <c r="IR296" s="8"/>
      <c r="IS296" s="8"/>
      <c r="IT296" s="8"/>
      <c r="IU296" s="8"/>
      <c r="IV296" s="8"/>
    </row>
    <row r="297" spans="1:256" ht="12.75">
      <c r="A297" s="8"/>
      <c r="B297" s="8"/>
      <c r="C297" s="8"/>
      <c r="D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c r="IM297" s="8"/>
      <c r="IN297" s="8"/>
      <c r="IO297" s="8"/>
      <c r="IP297" s="8"/>
      <c r="IQ297" s="8"/>
      <c r="IR297" s="8"/>
      <c r="IS297" s="8"/>
      <c r="IT297" s="8"/>
      <c r="IU297" s="8"/>
      <c r="IV297" s="8"/>
    </row>
    <row r="298" spans="1:256" ht="12.75">
      <c r="A298" s="8"/>
      <c r="B298" s="8"/>
      <c r="C298" s="8"/>
      <c r="D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c r="IM298" s="8"/>
      <c r="IN298" s="8"/>
      <c r="IO298" s="8"/>
      <c r="IP298" s="8"/>
      <c r="IQ298" s="8"/>
      <c r="IR298" s="8"/>
      <c r="IS298" s="8"/>
      <c r="IT298" s="8"/>
      <c r="IU298" s="8"/>
      <c r="IV298" s="8"/>
    </row>
    <row r="299" spans="1:256" ht="12.75">
      <c r="A299" s="8"/>
      <c r="B299" s="8"/>
      <c r="C299" s="8"/>
      <c r="D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c r="IM299" s="8"/>
      <c r="IN299" s="8"/>
      <c r="IO299" s="8"/>
      <c r="IP299" s="8"/>
      <c r="IQ299" s="8"/>
      <c r="IR299" s="8"/>
      <c r="IS299" s="8"/>
      <c r="IT299" s="8"/>
      <c r="IU299" s="8"/>
      <c r="IV299" s="8"/>
    </row>
    <row r="300" spans="1:256" ht="12.75">
      <c r="A300" s="8"/>
      <c r="B300" s="8"/>
      <c r="C300" s="8"/>
      <c r="D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c r="IE300" s="8"/>
      <c r="IF300" s="8"/>
      <c r="IG300" s="8"/>
      <c r="IH300" s="8"/>
      <c r="II300" s="8"/>
      <c r="IJ300" s="8"/>
      <c r="IK300" s="8"/>
      <c r="IL300" s="8"/>
      <c r="IM300" s="8"/>
      <c r="IN300" s="8"/>
      <c r="IO300" s="8"/>
      <c r="IP300" s="8"/>
      <c r="IQ300" s="8"/>
      <c r="IR300" s="8"/>
      <c r="IS300" s="8"/>
      <c r="IT300" s="8"/>
      <c r="IU300" s="8"/>
      <c r="IV300" s="8"/>
    </row>
    <row r="301" spans="1:256" ht="12.75">
      <c r="A301" s="8"/>
      <c r="B301" s="8"/>
      <c r="C301" s="8"/>
      <c r="D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c r="IM301" s="8"/>
      <c r="IN301" s="8"/>
      <c r="IO301" s="8"/>
      <c r="IP301" s="8"/>
      <c r="IQ301" s="8"/>
      <c r="IR301" s="8"/>
      <c r="IS301" s="8"/>
      <c r="IT301" s="8"/>
      <c r="IU301" s="8"/>
      <c r="IV301" s="8"/>
    </row>
    <row r="302" spans="1:256" ht="12.75">
      <c r="A302" s="8"/>
      <c r="B302" s="8"/>
      <c r="C302" s="8"/>
      <c r="D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c r="IR302" s="8"/>
      <c r="IS302" s="8"/>
      <c r="IT302" s="8"/>
      <c r="IU302" s="8"/>
      <c r="IV302" s="8"/>
    </row>
    <row r="303" spans="1:256" ht="12.75">
      <c r="A303" s="8"/>
      <c r="B303" s="8"/>
      <c r="C303" s="8"/>
      <c r="D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c r="IR303" s="8"/>
      <c r="IS303" s="8"/>
      <c r="IT303" s="8"/>
      <c r="IU303" s="8"/>
      <c r="IV303" s="8"/>
    </row>
    <row r="304" spans="1:256" ht="12.75">
      <c r="A304" s="8"/>
      <c r="B304" s="8"/>
      <c r="C304" s="8"/>
      <c r="D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c r="IR304" s="8"/>
      <c r="IS304" s="8"/>
      <c r="IT304" s="8"/>
      <c r="IU304" s="8"/>
      <c r="IV304" s="8"/>
    </row>
    <row r="305" spans="1:256" ht="12.75">
      <c r="A305" s="8"/>
      <c r="B305" s="8"/>
      <c r="C305" s="8"/>
      <c r="D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c r="IR305" s="8"/>
      <c r="IS305" s="8"/>
      <c r="IT305" s="8"/>
      <c r="IU305" s="8"/>
      <c r="IV305" s="8"/>
    </row>
    <row r="306" spans="1:256" ht="12.75">
      <c r="A306" s="8"/>
      <c r="B306" s="8"/>
      <c r="C306" s="8"/>
      <c r="D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c r="IB306" s="8"/>
      <c r="IC306" s="8"/>
      <c r="ID306" s="8"/>
      <c r="IE306" s="8"/>
      <c r="IF306" s="8"/>
      <c r="IG306" s="8"/>
      <c r="IH306" s="8"/>
      <c r="II306" s="8"/>
      <c r="IJ306" s="8"/>
      <c r="IK306" s="8"/>
      <c r="IL306" s="8"/>
      <c r="IM306" s="8"/>
      <c r="IN306" s="8"/>
      <c r="IO306" s="8"/>
      <c r="IP306" s="8"/>
      <c r="IQ306" s="8"/>
      <c r="IR306" s="8"/>
      <c r="IS306" s="8"/>
      <c r="IT306" s="8"/>
      <c r="IU306" s="8"/>
      <c r="IV306" s="8"/>
    </row>
    <row r="307" spans="1:256" ht="12.75">
      <c r="A307" s="8"/>
      <c r="B307" s="8"/>
      <c r="C307" s="8"/>
      <c r="D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c r="HU307" s="8"/>
      <c r="HV307" s="8"/>
      <c r="HW307" s="8"/>
      <c r="HX307" s="8"/>
      <c r="HY307" s="8"/>
      <c r="HZ307" s="8"/>
      <c r="IA307" s="8"/>
      <c r="IB307" s="8"/>
      <c r="IC307" s="8"/>
      <c r="ID307" s="8"/>
      <c r="IE307" s="8"/>
      <c r="IF307" s="8"/>
      <c r="IG307" s="8"/>
      <c r="IH307" s="8"/>
      <c r="II307" s="8"/>
      <c r="IJ307" s="8"/>
      <c r="IK307" s="8"/>
      <c r="IL307" s="8"/>
      <c r="IM307" s="8"/>
      <c r="IN307" s="8"/>
      <c r="IO307" s="8"/>
      <c r="IP307" s="8"/>
      <c r="IQ307" s="8"/>
      <c r="IR307" s="8"/>
      <c r="IS307" s="8"/>
      <c r="IT307" s="8"/>
      <c r="IU307" s="8"/>
      <c r="IV307" s="8"/>
    </row>
    <row r="308" spans="1:256" ht="12.75">
      <c r="A308" s="8"/>
      <c r="B308" s="8"/>
      <c r="C308" s="8"/>
      <c r="D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c r="HU308" s="8"/>
      <c r="HV308" s="8"/>
      <c r="HW308" s="8"/>
      <c r="HX308" s="8"/>
      <c r="HY308" s="8"/>
      <c r="HZ308" s="8"/>
      <c r="IA308" s="8"/>
      <c r="IB308" s="8"/>
      <c r="IC308" s="8"/>
      <c r="ID308" s="8"/>
      <c r="IE308" s="8"/>
      <c r="IF308" s="8"/>
      <c r="IG308" s="8"/>
      <c r="IH308" s="8"/>
      <c r="II308" s="8"/>
      <c r="IJ308" s="8"/>
      <c r="IK308" s="8"/>
      <c r="IL308" s="8"/>
      <c r="IM308" s="8"/>
      <c r="IN308" s="8"/>
      <c r="IO308" s="8"/>
      <c r="IP308" s="8"/>
      <c r="IQ308" s="8"/>
      <c r="IR308" s="8"/>
      <c r="IS308" s="8"/>
      <c r="IT308" s="8"/>
      <c r="IU308" s="8"/>
      <c r="IV308" s="8"/>
    </row>
    <row r="309" spans="1:256" ht="12.75">
      <c r="A309" s="8"/>
      <c r="B309" s="8"/>
      <c r="C309" s="8"/>
      <c r="D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c r="IE309" s="8"/>
      <c r="IF309" s="8"/>
      <c r="IG309" s="8"/>
      <c r="IH309" s="8"/>
      <c r="II309" s="8"/>
      <c r="IJ309" s="8"/>
      <c r="IK309" s="8"/>
      <c r="IL309" s="8"/>
      <c r="IM309" s="8"/>
      <c r="IN309" s="8"/>
      <c r="IO309" s="8"/>
      <c r="IP309" s="8"/>
      <c r="IQ309" s="8"/>
      <c r="IR309" s="8"/>
      <c r="IS309" s="8"/>
      <c r="IT309" s="8"/>
      <c r="IU309" s="8"/>
      <c r="IV309" s="8"/>
    </row>
    <row r="310" spans="1:256" ht="12.75">
      <c r="A310" s="8"/>
      <c r="B310" s="8"/>
      <c r="C310" s="8"/>
      <c r="D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c r="IB310" s="8"/>
      <c r="IC310" s="8"/>
      <c r="ID310" s="8"/>
      <c r="IE310" s="8"/>
      <c r="IF310" s="8"/>
      <c r="IG310" s="8"/>
      <c r="IH310" s="8"/>
      <c r="II310" s="8"/>
      <c r="IJ310" s="8"/>
      <c r="IK310" s="8"/>
      <c r="IL310" s="8"/>
      <c r="IM310" s="8"/>
      <c r="IN310" s="8"/>
      <c r="IO310" s="8"/>
      <c r="IP310" s="8"/>
      <c r="IQ310" s="8"/>
      <c r="IR310" s="8"/>
      <c r="IS310" s="8"/>
      <c r="IT310" s="8"/>
      <c r="IU310" s="8"/>
      <c r="IV310" s="8"/>
    </row>
    <row r="311" spans="1:256" ht="12.75">
      <c r="A311" s="8"/>
      <c r="B311" s="8"/>
      <c r="C311" s="8"/>
      <c r="D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c r="IB311" s="8"/>
      <c r="IC311" s="8"/>
      <c r="ID311" s="8"/>
      <c r="IE311" s="8"/>
      <c r="IF311" s="8"/>
      <c r="IG311" s="8"/>
      <c r="IH311" s="8"/>
      <c r="II311" s="8"/>
      <c r="IJ311" s="8"/>
      <c r="IK311" s="8"/>
      <c r="IL311" s="8"/>
      <c r="IM311" s="8"/>
      <c r="IN311" s="8"/>
      <c r="IO311" s="8"/>
      <c r="IP311" s="8"/>
      <c r="IQ311" s="8"/>
      <c r="IR311" s="8"/>
      <c r="IS311" s="8"/>
      <c r="IT311" s="8"/>
      <c r="IU311" s="8"/>
      <c r="IV311" s="8"/>
    </row>
    <row r="312" spans="1:256" ht="12.75">
      <c r="A312" s="8"/>
      <c r="B312" s="8"/>
      <c r="C312" s="8"/>
      <c r="D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c r="IB312" s="8"/>
      <c r="IC312" s="8"/>
      <c r="ID312" s="8"/>
      <c r="IE312" s="8"/>
      <c r="IF312" s="8"/>
      <c r="IG312" s="8"/>
      <c r="IH312" s="8"/>
      <c r="II312" s="8"/>
      <c r="IJ312" s="8"/>
      <c r="IK312" s="8"/>
      <c r="IL312" s="8"/>
      <c r="IM312" s="8"/>
      <c r="IN312" s="8"/>
      <c r="IO312" s="8"/>
      <c r="IP312" s="8"/>
      <c r="IQ312" s="8"/>
      <c r="IR312" s="8"/>
      <c r="IS312" s="8"/>
      <c r="IT312" s="8"/>
      <c r="IU312" s="8"/>
      <c r="IV312" s="8"/>
    </row>
    <row r="313" spans="1:256" ht="12.75">
      <c r="A313" s="8"/>
      <c r="B313" s="8"/>
      <c r="C313" s="8"/>
      <c r="D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c r="IB313" s="8"/>
      <c r="IC313" s="8"/>
      <c r="ID313" s="8"/>
      <c r="IE313" s="8"/>
      <c r="IF313" s="8"/>
      <c r="IG313" s="8"/>
      <c r="IH313" s="8"/>
      <c r="II313" s="8"/>
      <c r="IJ313" s="8"/>
      <c r="IK313" s="8"/>
      <c r="IL313" s="8"/>
      <c r="IM313" s="8"/>
      <c r="IN313" s="8"/>
      <c r="IO313" s="8"/>
      <c r="IP313" s="8"/>
      <c r="IQ313" s="8"/>
      <c r="IR313" s="8"/>
      <c r="IS313" s="8"/>
      <c r="IT313" s="8"/>
      <c r="IU313" s="8"/>
      <c r="IV313" s="8"/>
    </row>
    <row r="314" spans="1:256" ht="12.75">
      <c r="A314" s="8"/>
      <c r="B314" s="8"/>
      <c r="C314" s="8"/>
      <c r="D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c r="HU314" s="8"/>
      <c r="HV314" s="8"/>
      <c r="HW314" s="8"/>
      <c r="HX314" s="8"/>
      <c r="HY314" s="8"/>
      <c r="HZ314" s="8"/>
      <c r="IA314" s="8"/>
      <c r="IB314" s="8"/>
      <c r="IC314" s="8"/>
      <c r="ID314" s="8"/>
      <c r="IE314" s="8"/>
      <c r="IF314" s="8"/>
      <c r="IG314" s="8"/>
      <c r="IH314" s="8"/>
      <c r="II314" s="8"/>
      <c r="IJ314" s="8"/>
      <c r="IK314" s="8"/>
      <c r="IL314" s="8"/>
      <c r="IM314" s="8"/>
      <c r="IN314" s="8"/>
      <c r="IO314" s="8"/>
      <c r="IP314" s="8"/>
      <c r="IQ314" s="8"/>
      <c r="IR314" s="8"/>
      <c r="IS314" s="8"/>
      <c r="IT314" s="8"/>
      <c r="IU314" s="8"/>
      <c r="IV314" s="8"/>
    </row>
    <row r="315" spans="1:256" ht="12.75">
      <c r="A315" s="8"/>
      <c r="B315" s="8"/>
      <c r="C315" s="8"/>
      <c r="D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c r="HU315" s="8"/>
      <c r="HV315" s="8"/>
      <c r="HW315" s="8"/>
      <c r="HX315" s="8"/>
      <c r="HY315" s="8"/>
      <c r="HZ315" s="8"/>
      <c r="IA315" s="8"/>
      <c r="IB315" s="8"/>
      <c r="IC315" s="8"/>
      <c r="ID315" s="8"/>
      <c r="IE315" s="8"/>
      <c r="IF315" s="8"/>
      <c r="IG315" s="8"/>
      <c r="IH315" s="8"/>
      <c r="II315" s="8"/>
      <c r="IJ315" s="8"/>
      <c r="IK315" s="8"/>
      <c r="IL315" s="8"/>
      <c r="IM315" s="8"/>
      <c r="IN315" s="8"/>
      <c r="IO315" s="8"/>
      <c r="IP315" s="8"/>
      <c r="IQ315" s="8"/>
      <c r="IR315" s="8"/>
      <c r="IS315" s="8"/>
      <c r="IT315" s="8"/>
      <c r="IU315" s="8"/>
      <c r="IV315" s="8"/>
    </row>
    <row r="316" spans="1:256" ht="12.75">
      <c r="A316" s="8"/>
      <c r="B316" s="8"/>
      <c r="C316" s="8"/>
      <c r="D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c r="IB316" s="8"/>
      <c r="IC316" s="8"/>
      <c r="ID316" s="8"/>
      <c r="IE316" s="8"/>
      <c r="IF316" s="8"/>
      <c r="IG316" s="8"/>
      <c r="IH316" s="8"/>
      <c r="II316" s="8"/>
      <c r="IJ316" s="8"/>
      <c r="IK316" s="8"/>
      <c r="IL316" s="8"/>
      <c r="IM316" s="8"/>
      <c r="IN316" s="8"/>
      <c r="IO316" s="8"/>
      <c r="IP316" s="8"/>
      <c r="IQ316" s="8"/>
      <c r="IR316" s="8"/>
      <c r="IS316" s="8"/>
      <c r="IT316" s="8"/>
      <c r="IU316" s="8"/>
      <c r="IV316" s="8"/>
    </row>
    <row r="317" spans="1:256" ht="12.75">
      <c r="A317" s="8"/>
      <c r="B317" s="8"/>
      <c r="C317" s="8"/>
      <c r="D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c r="IB317" s="8"/>
      <c r="IC317" s="8"/>
      <c r="ID317" s="8"/>
      <c r="IE317" s="8"/>
      <c r="IF317" s="8"/>
      <c r="IG317" s="8"/>
      <c r="IH317" s="8"/>
      <c r="II317" s="8"/>
      <c r="IJ317" s="8"/>
      <c r="IK317" s="8"/>
      <c r="IL317" s="8"/>
      <c r="IM317" s="8"/>
      <c r="IN317" s="8"/>
      <c r="IO317" s="8"/>
      <c r="IP317" s="8"/>
      <c r="IQ317" s="8"/>
      <c r="IR317" s="8"/>
      <c r="IS317" s="8"/>
      <c r="IT317" s="8"/>
      <c r="IU317" s="8"/>
      <c r="IV317" s="8"/>
    </row>
    <row r="318" spans="1:256" ht="12.75">
      <c r="A318" s="8"/>
      <c r="B318" s="8"/>
      <c r="C318" s="8"/>
      <c r="D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c r="HU318" s="8"/>
      <c r="HV318" s="8"/>
      <c r="HW318" s="8"/>
      <c r="HX318" s="8"/>
      <c r="HY318" s="8"/>
      <c r="HZ318" s="8"/>
      <c r="IA318" s="8"/>
      <c r="IB318" s="8"/>
      <c r="IC318" s="8"/>
      <c r="ID318" s="8"/>
      <c r="IE318" s="8"/>
      <c r="IF318" s="8"/>
      <c r="IG318" s="8"/>
      <c r="IH318" s="8"/>
      <c r="II318" s="8"/>
      <c r="IJ318" s="8"/>
      <c r="IK318" s="8"/>
      <c r="IL318" s="8"/>
      <c r="IM318" s="8"/>
      <c r="IN318" s="8"/>
      <c r="IO318" s="8"/>
      <c r="IP318" s="8"/>
      <c r="IQ318" s="8"/>
      <c r="IR318" s="8"/>
      <c r="IS318" s="8"/>
      <c r="IT318" s="8"/>
      <c r="IU318" s="8"/>
      <c r="IV318" s="8"/>
    </row>
    <row r="319" spans="1:256" ht="12.75">
      <c r="A319" s="8"/>
      <c r="B319" s="8"/>
      <c r="C319" s="8"/>
      <c r="D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c r="HU319" s="8"/>
      <c r="HV319" s="8"/>
      <c r="HW319" s="8"/>
      <c r="HX319" s="8"/>
      <c r="HY319" s="8"/>
      <c r="HZ319" s="8"/>
      <c r="IA319" s="8"/>
      <c r="IB319" s="8"/>
      <c r="IC319" s="8"/>
      <c r="ID319" s="8"/>
      <c r="IE319" s="8"/>
      <c r="IF319" s="8"/>
      <c r="IG319" s="8"/>
      <c r="IH319" s="8"/>
      <c r="II319" s="8"/>
      <c r="IJ319" s="8"/>
      <c r="IK319" s="8"/>
      <c r="IL319" s="8"/>
      <c r="IM319" s="8"/>
      <c r="IN319" s="8"/>
      <c r="IO319" s="8"/>
      <c r="IP319" s="8"/>
      <c r="IQ319" s="8"/>
      <c r="IR319" s="8"/>
      <c r="IS319" s="8"/>
      <c r="IT319" s="8"/>
      <c r="IU319" s="8"/>
      <c r="IV319" s="8"/>
    </row>
    <row r="320" spans="1:256" ht="12.75">
      <c r="A320" s="8"/>
      <c r="B320" s="8"/>
      <c r="C320" s="8"/>
      <c r="D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c r="HU320" s="8"/>
      <c r="HV320" s="8"/>
      <c r="HW320" s="8"/>
      <c r="HX320" s="8"/>
      <c r="HY320" s="8"/>
      <c r="HZ320" s="8"/>
      <c r="IA320" s="8"/>
      <c r="IB320" s="8"/>
      <c r="IC320" s="8"/>
      <c r="ID320" s="8"/>
      <c r="IE320" s="8"/>
      <c r="IF320" s="8"/>
      <c r="IG320" s="8"/>
      <c r="IH320" s="8"/>
      <c r="II320" s="8"/>
      <c r="IJ320" s="8"/>
      <c r="IK320" s="8"/>
      <c r="IL320" s="8"/>
      <c r="IM320" s="8"/>
      <c r="IN320" s="8"/>
      <c r="IO320" s="8"/>
      <c r="IP320" s="8"/>
      <c r="IQ320" s="8"/>
      <c r="IR320" s="8"/>
      <c r="IS320" s="8"/>
      <c r="IT320" s="8"/>
      <c r="IU320" s="8"/>
      <c r="IV320" s="8"/>
    </row>
    <row r="321" spans="1:256" ht="12.75">
      <c r="A321" s="8"/>
      <c r="B321" s="8"/>
      <c r="C321" s="8"/>
      <c r="D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c r="HU321" s="8"/>
      <c r="HV321" s="8"/>
      <c r="HW321" s="8"/>
      <c r="HX321" s="8"/>
      <c r="HY321" s="8"/>
      <c r="HZ321" s="8"/>
      <c r="IA321" s="8"/>
      <c r="IB321" s="8"/>
      <c r="IC321" s="8"/>
      <c r="ID321" s="8"/>
      <c r="IE321" s="8"/>
      <c r="IF321" s="8"/>
      <c r="IG321" s="8"/>
      <c r="IH321" s="8"/>
      <c r="II321" s="8"/>
      <c r="IJ321" s="8"/>
      <c r="IK321" s="8"/>
      <c r="IL321" s="8"/>
      <c r="IM321" s="8"/>
      <c r="IN321" s="8"/>
      <c r="IO321" s="8"/>
      <c r="IP321" s="8"/>
      <c r="IQ321" s="8"/>
      <c r="IR321" s="8"/>
      <c r="IS321" s="8"/>
      <c r="IT321" s="8"/>
      <c r="IU321" s="8"/>
      <c r="IV321" s="8"/>
    </row>
    <row r="322" spans="1:256" ht="12.75">
      <c r="A322" s="8"/>
      <c r="B322" s="8"/>
      <c r="C322" s="8"/>
      <c r="D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c r="HU322" s="8"/>
      <c r="HV322" s="8"/>
      <c r="HW322" s="8"/>
      <c r="HX322" s="8"/>
      <c r="HY322" s="8"/>
      <c r="HZ322" s="8"/>
      <c r="IA322" s="8"/>
      <c r="IB322" s="8"/>
      <c r="IC322" s="8"/>
      <c r="ID322" s="8"/>
      <c r="IE322" s="8"/>
      <c r="IF322" s="8"/>
      <c r="IG322" s="8"/>
      <c r="IH322" s="8"/>
      <c r="II322" s="8"/>
      <c r="IJ322" s="8"/>
      <c r="IK322" s="8"/>
      <c r="IL322" s="8"/>
      <c r="IM322" s="8"/>
      <c r="IN322" s="8"/>
      <c r="IO322" s="8"/>
      <c r="IP322" s="8"/>
      <c r="IQ322" s="8"/>
      <c r="IR322" s="8"/>
      <c r="IS322" s="8"/>
      <c r="IT322" s="8"/>
      <c r="IU322" s="8"/>
      <c r="IV322" s="8"/>
    </row>
    <row r="323" spans="1:256" ht="12.75">
      <c r="A323" s="8"/>
      <c r="B323" s="8"/>
      <c r="C323" s="8"/>
      <c r="D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c r="HU323" s="8"/>
      <c r="HV323" s="8"/>
      <c r="HW323" s="8"/>
      <c r="HX323" s="8"/>
      <c r="HY323" s="8"/>
      <c r="HZ323" s="8"/>
      <c r="IA323" s="8"/>
      <c r="IB323" s="8"/>
      <c r="IC323" s="8"/>
      <c r="ID323" s="8"/>
      <c r="IE323" s="8"/>
      <c r="IF323" s="8"/>
      <c r="IG323" s="8"/>
      <c r="IH323" s="8"/>
      <c r="II323" s="8"/>
      <c r="IJ323" s="8"/>
      <c r="IK323" s="8"/>
      <c r="IL323" s="8"/>
      <c r="IM323" s="8"/>
      <c r="IN323" s="8"/>
      <c r="IO323" s="8"/>
      <c r="IP323" s="8"/>
      <c r="IQ323" s="8"/>
      <c r="IR323" s="8"/>
      <c r="IS323" s="8"/>
      <c r="IT323" s="8"/>
      <c r="IU323" s="8"/>
      <c r="IV323" s="8"/>
    </row>
    <row r="324" spans="1:256" ht="12.75">
      <c r="A324" s="8"/>
      <c r="B324" s="8"/>
      <c r="C324" s="8"/>
      <c r="D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c r="IB324" s="8"/>
      <c r="IC324" s="8"/>
      <c r="ID324" s="8"/>
      <c r="IE324" s="8"/>
      <c r="IF324" s="8"/>
      <c r="IG324" s="8"/>
      <c r="IH324" s="8"/>
      <c r="II324" s="8"/>
      <c r="IJ324" s="8"/>
      <c r="IK324" s="8"/>
      <c r="IL324" s="8"/>
      <c r="IM324" s="8"/>
      <c r="IN324" s="8"/>
      <c r="IO324" s="8"/>
      <c r="IP324" s="8"/>
      <c r="IQ324" s="8"/>
      <c r="IR324" s="8"/>
      <c r="IS324" s="8"/>
      <c r="IT324" s="8"/>
      <c r="IU324" s="8"/>
      <c r="IV324" s="8"/>
    </row>
    <row r="325" spans="1:256" ht="12.75">
      <c r="A325" s="8"/>
      <c r="B325" s="8"/>
      <c r="C325" s="8"/>
      <c r="D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c r="IB325" s="8"/>
      <c r="IC325" s="8"/>
      <c r="ID325" s="8"/>
      <c r="IE325" s="8"/>
      <c r="IF325" s="8"/>
      <c r="IG325" s="8"/>
      <c r="IH325" s="8"/>
      <c r="II325" s="8"/>
      <c r="IJ325" s="8"/>
      <c r="IK325" s="8"/>
      <c r="IL325" s="8"/>
      <c r="IM325" s="8"/>
      <c r="IN325" s="8"/>
      <c r="IO325" s="8"/>
      <c r="IP325" s="8"/>
      <c r="IQ325" s="8"/>
      <c r="IR325" s="8"/>
      <c r="IS325" s="8"/>
      <c r="IT325" s="8"/>
      <c r="IU325" s="8"/>
      <c r="IV325" s="8"/>
    </row>
    <row r="326" spans="1:256" ht="12.75">
      <c r="A326" s="8"/>
      <c r="B326" s="8"/>
      <c r="C326" s="8"/>
      <c r="D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c r="IB326" s="8"/>
      <c r="IC326" s="8"/>
      <c r="ID326" s="8"/>
      <c r="IE326" s="8"/>
      <c r="IF326" s="8"/>
      <c r="IG326" s="8"/>
      <c r="IH326" s="8"/>
      <c r="II326" s="8"/>
      <c r="IJ326" s="8"/>
      <c r="IK326" s="8"/>
      <c r="IL326" s="8"/>
      <c r="IM326" s="8"/>
      <c r="IN326" s="8"/>
      <c r="IO326" s="8"/>
      <c r="IP326" s="8"/>
      <c r="IQ326" s="8"/>
      <c r="IR326" s="8"/>
      <c r="IS326" s="8"/>
      <c r="IT326" s="8"/>
      <c r="IU326" s="8"/>
      <c r="IV326" s="8"/>
    </row>
    <row r="327" spans="1:256" ht="12.75">
      <c r="A327" s="8"/>
      <c r="B327" s="8"/>
      <c r="C327" s="8"/>
      <c r="D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c r="IB327" s="8"/>
      <c r="IC327" s="8"/>
      <c r="ID327" s="8"/>
      <c r="IE327" s="8"/>
      <c r="IF327" s="8"/>
      <c r="IG327" s="8"/>
      <c r="IH327" s="8"/>
      <c r="II327" s="8"/>
      <c r="IJ327" s="8"/>
      <c r="IK327" s="8"/>
      <c r="IL327" s="8"/>
      <c r="IM327" s="8"/>
      <c r="IN327" s="8"/>
      <c r="IO327" s="8"/>
      <c r="IP327" s="8"/>
      <c r="IQ327" s="8"/>
      <c r="IR327" s="8"/>
      <c r="IS327" s="8"/>
      <c r="IT327" s="8"/>
      <c r="IU327" s="8"/>
      <c r="IV327" s="8"/>
    </row>
    <row r="328" spans="1:256" ht="12.75">
      <c r="A328" s="8"/>
      <c r="B328" s="8"/>
      <c r="C328" s="8"/>
      <c r="D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c r="IB328" s="8"/>
      <c r="IC328" s="8"/>
      <c r="ID328" s="8"/>
      <c r="IE328" s="8"/>
      <c r="IF328" s="8"/>
      <c r="IG328" s="8"/>
      <c r="IH328" s="8"/>
      <c r="II328" s="8"/>
      <c r="IJ328" s="8"/>
      <c r="IK328" s="8"/>
      <c r="IL328" s="8"/>
      <c r="IM328" s="8"/>
      <c r="IN328" s="8"/>
      <c r="IO328" s="8"/>
      <c r="IP328" s="8"/>
      <c r="IQ328" s="8"/>
      <c r="IR328" s="8"/>
      <c r="IS328" s="8"/>
      <c r="IT328" s="8"/>
      <c r="IU328" s="8"/>
      <c r="IV328" s="8"/>
    </row>
    <row r="329" spans="1:256" ht="12.75">
      <c r="A329" s="8"/>
      <c r="B329" s="8"/>
      <c r="C329" s="8"/>
      <c r="D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c r="IB329" s="8"/>
      <c r="IC329" s="8"/>
      <c r="ID329" s="8"/>
      <c r="IE329" s="8"/>
      <c r="IF329" s="8"/>
      <c r="IG329" s="8"/>
      <c r="IH329" s="8"/>
      <c r="II329" s="8"/>
      <c r="IJ329" s="8"/>
      <c r="IK329" s="8"/>
      <c r="IL329" s="8"/>
      <c r="IM329" s="8"/>
      <c r="IN329" s="8"/>
      <c r="IO329" s="8"/>
      <c r="IP329" s="8"/>
      <c r="IQ329" s="8"/>
      <c r="IR329" s="8"/>
      <c r="IS329" s="8"/>
      <c r="IT329" s="8"/>
      <c r="IU329" s="8"/>
      <c r="IV329" s="8"/>
    </row>
    <row r="330" spans="1:256" ht="12.75">
      <c r="A330" s="8"/>
      <c r="B330" s="8"/>
      <c r="C330" s="8"/>
      <c r="D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c r="IB330" s="8"/>
      <c r="IC330" s="8"/>
      <c r="ID330" s="8"/>
      <c r="IE330" s="8"/>
      <c r="IF330" s="8"/>
      <c r="IG330" s="8"/>
      <c r="IH330" s="8"/>
      <c r="II330" s="8"/>
      <c r="IJ330" s="8"/>
      <c r="IK330" s="8"/>
      <c r="IL330" s="8"/>
      <c r="IM330" s="8"/>
      <c r="IN330" s="8"/>
      <c r="IO330" s="8"/>
      <c r="IP330" s="8"/>
      <c r="IQ330" s="8"/>
      <c r="IR330" s="8"/>
      <c r="IS330" s="8"/>
      <c r="IT330" s="8"/>
      <c r="IU330" s="8"/>
      <c r="IV330" s="8"/>
    </row>
    <row r="331" spans="1:256" ht="12.75">
      <c r="A331" s="8"/>
      <c r="B331" s="8"/>
      <c r="C331" s="8"/>
      <c r="D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c r="IB331" s="8"/>
      <c r="IC331" s="8"/>
      <c r="ID331" s="8"/>
      <c r="IE331" s="8"/>
      <c r="IF331" s="8"/>
      <c r="IG331" s="8"/>
      <c r="IH331" s="8"/>
      <c r="II331" s="8"/>
      <c r="IJ331" s="8"/>
      <c r="IK331" s="8"/>
      <c r="IL331" s="8"/>
      <c r="IM331" s="8"/>
      <c r="IN331" s="8"/>
      <c r="IO331" s="8"/>
      <c r="IP331" s="8"/>
      <c r="IQ331" s="8"/>
      <c r="IR331" s="8"/>
      <c r="IS331" s="8"/>
      <c r="IT331" s="8"/>
      <c r="IU331" s="8"/>
      <c r="IV331" s="8"/>
    </row>
    <row r="332" spans="1:256" ht="12.75">
      <c r="A332" s="8"/>
      <c r="B332" s="8"/>
      <c r="C332" s="8"/>
      <c r="D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c r="IE332" s="8"/>
      <c r="IF332" s="8"/>
      <c r="IG332" s="8"/>
      <c r="IH332" s="8"/>
      <c r="II332" s="8"/>
      <c r="IJ332" s="8"/>
      <c r="IK332" s="8"/>
      <c r="IL332" s="8"/>
      <c r="IM332" s="8"/>
      <c r="IN332" s="8"/>
      <c r="IO332" s="8"/>
      <c r="IP332" s="8"/>
      <c r="IQ332" s="8"/>
      <c r="IR332" s="8"/>
      <c r="IS332" s="8"/>
      <c r="IT332" s="8"/>
      <c r="IU332" s="8"/>
      <c r="IV332" s="8"/>
    </row>
    <row r="333" spans="1:256" ht="12.75">
      <c r="A333" s="8"/>
      <c r="B333" s="8"/>
      <c r="C333" s="8"/>
      <c r="D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c r="IB333" s="8"/>
      <c r="IC333" s="8"/>
      <c r="ID333" s="8"/>
      <c r="IE333" s="8"/>
      <c r="IF333" s="8"/>
      <c r="IG333" s="8"/>
      <c r="IH333" s="8"/>
      <c r="II333" s="8"/>
      <c r="IJ333" s="8"/>
      <c r="IK333" s="8"/>
      <c r="IL333" s="8"/>
      <c r="IM333" s="8"/>
      <c r="IN333" s="8"/>
      <c r="IO333" s="8"/>
      <c r="IP333" s="8"/>
      <c r="IQ333" s="8"/>
      <c r="IR333" s="8"/>
      <c r="IS333" s="8"/>
      <c r="IT333" s="8"/>
      <c r="IU333" s="8"/>
      <c r="IV333" s="8"/>
    </row>
    <row r="334" spans="1:256" ht="12.75">
      <c r="A334" s="8"/>
      <c r="B334" s="8"/>
      <c r="C334" s="8"/>
      <c r="D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c r="HU334" s="8"/>
      <c r="HV334" s="8"/>
      <c r="HW334" s="8"/>
      <c r="HX334" s="8"/>
      <c r="HY334" s="8"/>
      <c r="HZ334" s="8"/>
      <c r="IA334" s="8"/>
      <c r="IB334" s="8"/>
      <c r="IC334" s="8"/>
      <c r="ID334" s="8"/>
      <c r="IE334" s="8"/>
      <c r="IF334" s="8"/>
      <c r="IG334" s="8"/>
      <c r="IH334" s="8"/>
      <c r="II334" s="8"/>
      <c r="IJ334" s="8"/>
      <c r="IK334" s="8"/>
      <c r="IL334" s="8"/>
      <c r="IM334" s="8"/>
      <c r="IN334" s="8"/>
      <c r="IO334" s="8"/>
      <c r="IP334" s="8"/>
      <c r="IQ334" s="8"/>
      <c r="IR334" s="8"/>
      <c r="IS334" s="8"/>
      <c r="IT334" s="8"/>
      <c r="IU334" s="8"/>
      <c r="IV334" s="8"/>
    </row>
    <row r="335" spans="1:256" ht="12.75">
      <c r="A335" s="8"/>
      <c r="B335" s="8"/>
      <c r="C335" s="8"/>
      <c r="D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c r="HU335" s="8"/>
      <c r="HV335" s="8"/>
      <c r="HW335" s="8"/>
      <c r="HX335" s="8"/>
      <c r="HY335" s="8"/>
      <c r="HZ335" s="8"/>
      <c r="IA335" s="8"/>
      <c r="IB335" s="8"/>
      <c r="IC335" s="8"/>
      <c r="ID335" s="8"/>
      <c r="IE335" s="8"/>
      <c r="IF335" s="8"/>
      <c r="IG335" s="8"/>
      <c r="IH335" s="8"/>
      <c r="II335" s="8"/>
      <c r="IJ335" s="8"/>
      <c r="IK335" s="8"/>
      <c r="IL335" s="8"/>
      <c r="IM335" s="8"/>
      <c r="IN335" s="8"/>
      <c r="IO335" s="8"/>
      <c r="IP335" s="8"/>
      <c r="IQ335" s="8"/>
      <c r="IR335" s="8"/>
      <c r="IS335" s="8"/>
      <c r="IT335" s="8"/>
      <c r="IU335" s="8"/>
      <c r="IV335" s="8"/>
    </row>
    <row r="336" spans="1:256" ht="12.75">
      <c r="A336" s="8"/>
      <c r="B336" s="8"/>
      <c r="C336" s="8"/>
      <c r="D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c r="HU336" s="8"/>
      <c r="HV336" s="8"/>
      <c r="HW336" s="8"/>
      <c r="HX336" s="8"/>
      <c r="HY336" s="8"/>
      <c r="HZ336" s="8"/>
      <c r="IA336" s="8"/>
      <c r="IB336" s="8"/>
      <c r="IC336" s="8"/>
      <c r="ID336" s="8"/>
      <c r="IE336" s="8"/>
      <c r="IF336" s="8"/>
      <c r="IG336" s="8"/>
      <c r="IH336" s="8"/>
      <c r="II336" s="8"/>
      <c r="IJ336" s="8"/>
      <c r="IK336" s="8"/>
      <c r="IL336" s="8"/>
      <c r="IM336" s="8"/>
      <c r="IN336" s="8"/>
      <c r="IO336" s="8"/>
      <c r="IP336" s="8"/>
      <c r="IQ336" s="8"/>
      <c r="IR336" s="8"/>
      <c r="IS336" s="8"/>
      <c r="IT336" s="8"/>
      <c r="IU336" s="8"/>
      <c r="IV336" s="8"/>
    </row>
    <row r="337" spans="1:256" ht="12.75">
      <c r="A337" s="8"/>
      <c r="B337" s="8"/>
      <c r="C337" s="8"/>
      <c r="D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c r="HU337" s="8"/>
      <c r="HV337" s="8"/>
      <c r="HW337" s="8"/>
      <c r="HX337" s="8"/>
      <c r="HY337" s="8"/>
      <c r="HZ337" s="8"/>
      <c r="IA337" s="8"/>
      <c r="IB337" s="8"/>
      <c r="IC337" s="8"/>
      <c r="ID337" s="8"/>
      <c r="IE337" s="8"/>
      <c r="IF337" s="8"/>
      <c r="IG337" s="8"/>
      <c r="IH337" s="8"/>
      <c r="II337" s="8"/>
      <c r="IJ337" s="8"/>
      <c r="IK337" s="8"/>
      <c r="IL337" s="8"/>
      <c r="IM337" s="8"/>
      <c r="IN337" s="8"/>
      <c r="IO337" s="8"/>
      <c r="IP337" s="8"/>
      <c r="IQ337" s="8"/>
      <c r="IR337" s="8"/>
      <c r="IS337" s="8"/>
      <c r="IT337" s="8"/>
      <c r="IU337" s="8"/>
      <c r="IV337" s="8"/>
    </row>
    <row r="338" spans="1:256" ht="12.75">
      <c r="A338" s="8"/>
      <c r="B338" s="8"/>
      <c r="C338" s="8"/>
      <c r="D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c r="HU338" s="8"/>
      <c r="HV338" s="8"/>
      <c r="HW338" s="8"/>
      <c r="HX338" s="8"/>
      <c r="HY338" s="8"/>
      <c r="HZ338" s="8"/>
      <c r="IA338" s="8"/>
      <c r="IB338" s="8"/>
      <c r="IC338" s="8"/>
      <c r="ID338" s="8"/>
      <c r="IE338" s="8"/>
      <c r="IF338" s="8"/>
      <c r="IG338" s="8"/>
      <c r="IH338" s="8"/>
      <c r="II338" s="8"/>
      <c r="IJ338" s="8"/>
      <c r="IK338" s="8"/>
      <c r="IL338" s="8"/>
      <c r="IM338" s="8"/>
      <c r="IN338" s="8"/>
      <c r="IO338" s="8"/>
      <c r="IP338" s="8"/>
      <c r="IQ338" s="8"/>
      <c r="IR338" s="8"/>
      <c r="IS338" s="8"/>
      <c r="IT338" s="8"/>
      <c r="IU338" s="8"/>
      <c r="IV338" s="8"/>
    </row>
    <row r="339" spans="1:256" ht="12.75">
      <c r="A339" s="8"/>
      <c r="B339" s="8"/>
      <c r="C339" s="8"/>
      <c r="D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c r="HU339" s="8"/>
      <c r="HV339" s="8"/>
      <c r="HW339" s="8"/>
      <c r="HX339" s="8"/>
      <c r="HY339" s="8"/>
      <c r="HZ339" s="8"/>
      <c r="IA339" s="8"/>
      <c r="IB339" s="8"/>
      <c r="IC339" s="8"/>
      <c r="ID339" s="8"/>
      <c r="IE339" s="8"/>
      <c r="IF339" s="8"/>
      <c r="IG339" s="8"/>
      <c r="IH339" s="8"/>
      <c r="II339" s="8"/>
      <c r="IJ339" s="8"/>
      <c r="IK339" s="8"/>
      <c r="IL339" s="8"/>
      <c r="IM339" s="8"/>
      <c r="IN339" s="8"/>
      <c r="IO339" s="8"/>
      <c r="IP339" s="8"/>
      <c r="IQ339" s="8"/>
      <c r="IR339" s="8"/>
      <c r="IS339" s="8"/>
      <c r="IT339" s="8"/>
      <c r="IU339" s="8"/>
      <c r="IV339" s="8"/>
    </row>
    <row r="340" spans="1:256" ht="12.75">
      <c r="A340" s="8"/>
      <c r="B340" s="8"/>
      <c r="C340" s="8"/>
      <c r="D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c r="HB340" s="8"/>
      <c r="HC340" s="8"/>
      <c r="HD340" s="8"/>
      <c r="HE340" s="8"/>
      <c r="HF340" s="8"/>
      <c r="HG340" s="8"/>
      <c r="HH340" s="8"/>
      <c r="HI340" s="8"/>
      <c r="HJ340" s="8"/>
      <c r="HK340" s="8"/>
      <c r="HL340" s="8"/>
      <c r="HM340" s="8"/>
      <c r="HN340" s="8"/>
      <c r="HO340" s="8"/>
      <c r="HP340" s="8"/>
      <c r="HQ340" s="8"/>
      <c r="HR340" s="8"/>
      <c r="HS340" s="8"/>
      <c r="HT340" s="8"/>
      <c r="HU340" s="8"/>
      <c r="HV340" s="8"/>
      <c r="HW340" s="8"/>
      <c r="HX340" s="8"/>
      <c r="HY340" s="8"/>
      <c r="HZ340" s="8"/>
      <c r="IA340" s="8"/>
      <c r="IB340" s="8"/>
      <c r="IC340" s="8"/>
      <c r="ID340" s="8"/>
      <c r="IE340" s="8"/>
      <c r="IF340" s="8"/>
      <c r="IG340" s="8"/>
      <c r="IH340" s="8"/>
      <c r="II340" s="8"/>
      <c r="IJ340" s="8"/>
      <c r="IK340" s="8"/>
      <c r="IL340" s="8"/>
      <c r="IM340" s="8"/>
      <c r="IN340" s="8"/>
      <c r="IO340" s="8"/>
      <c r="IP340" s="8"/>
      <c r="IQ340" s="8"/>
      <c r="IR340" s="8"/>
      <c r="IS340" s="8"/>
      <c r="IT340" s="8"/>
      <c r="IU340" s="8"/>
      <c r="IV340" s="8"/>
    </row>
    <row r="341" spans="1:256" ht="12.75">
      <c r="A341" s="8"/>
      <c r="B341" s="8"/>
      <c r="C341" s="8"/>
      <c r="D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c r="HB341" s="8"/>
      <c r="HC341" s="8"/>
      <c r="HD341" s="8"/>
      <c r="HE341" s="8"/>
      <c r="HF341" s="8"/>
      <c r="HG341" s="8"/>
      <c r="HH341" s="8"/>
      <c r="HI341" s="8"/>
      <c r="HJ341" s="8"/>
      <c r="HK341" s="8"/>
      <c r="HL341" s="8"/>
      <c r="HM341" s="8"/>
      <c r="HN341" s="8"/>
      <c r="HO341" s="8"/>
      <c r="HP341" s="8"/>
      <c r="HQ341" s="8"/>
      <c r="HR341" s="8"/>
      <c r="HS341" s="8"/>
      <c r="HT341" s="8"/>
      <c r="HU341" s="8"/>
      <c r="HV341" s="8"/>
      <c r="HW341" s="8"/>
      <c r="HX341" s="8"/>
      <c r="HY341" s="8"/>
      <c r="HZ341" s="8"/>
      <c r="IA341" s="8"/>
      <c r="IB341" s="8"/>
      <c r="IC341" s="8"/>
      <c r="ID341" s="8"/>
      <c r="IE341" s="8"/>
      <c r="IF341" s="8"/>
      <c r="IG341" s="8"/>
      <c r="IH341" s="8"/>
      <c r="II341" s="8"/>
      <c r="IJ341" s="8"/>
      <c r="IK341" s="8"/>
      <c r="IL341" s="8"/>
      <c r="IM341" s="8"/>
      <c r="IN341" s="8"/>
      <c r="IO341" s="8"/>
      <c r="IP341" s="8"/>
      <c r="IQ341" s="8"/>
      <c r="IR341" s="8"/>
      <c r="IS341" s="8"/>
      <c r="IT341" s="8"/>
      <c r="IU341" s="8"/>
      <c r="IV341" s="8"/>
    </row>
    <row r="342" spans="1:256" ht="12.75">
      <c r="A342" s="8"/>
      <c r="B342" s="8"/>
      <c r="C342" s="8"/>
      <c r="D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c r="HB342" s="8"/>
      <c r="HC342" s="8"/>
      <c r="HD342" s="8"/>
      <c r="HE342" s="8"/>
      <c r="HF342" s="8"/>
      <c r="HG342" s="8"/>
      <c r="HH342" s="8"/>
      <c r="HI342" s="8"/>
      <c r="HJ342" s="8"/>
      <c r="HK342" s="8"/>
      <c r="HL342" s="8"/>
      <c r="HM342" s="8"/>
      <c r="HN342" s="8"/>
      <c r="HO342" s="8"/>
      <c r="HP342" s="8"/>
      <c r="HQ342" s="8"/>
      <c r="HR342" s="8"/>
      <c r="HS342" s="8"/>
      <c r="HT342" s="8"/>
      <c r="HU342" s="8"/>
      <c r="HV342" s="8"/>
      <c r="HW342" s="8"/>
      <c r="HX342" s="8"/>
      <c r="HY342" s="8"/>
      <c r="HZ342" s="8"/>
      <c r="IA342" s="8"/>
      <c r="IB342" s="8"/>
      <c r="IC342" s="8"/>
      <c r="ID342" s="8"/>
      <c r="IE342" s="8"/>
      <c r="IF342" s="8"/>
      <c r="IG342" s="8"/>
      <c r="IH342" s="8"/>
      <c r="II342" s="8"/>
      <c r="IJ342" s="8"/>
      <c r="IK342" s="8"/>
      <c r="IL342" s="8"/>
      <c r="IM342" s="8"/>
      <c r="IN342" s="8"/>
      <c r="IO342" s="8"/>
      <c r="IP342" s="8"/>
      <c r="IQ342" s="8"/>
      <c r="IR342" s="8"/>
      <c r="IS342" s="8"/>
      <c r="IT342" s="8"/>
      <c r="IU342" s="8"/>
      <c r="IV342" s="8"/>
    </row>
    <row r="343" spans="1:256" ht="12.75">
      <c r="A343" s="8"/>
      <c r="B343" s="8"/>
      <c r="C343" s="8"/>
      <c r="D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c r="IB343" s="8"/>
      <c r="IC343" s="8"/>
      <c r="ID343" s="8"/>
      <c r="IE343" s="8"/>
      <c r="IF343" s="8"/>
      <c r="IG343" s="8"/>
      <c r="IH343" s="8"/>
      <c r="II343" s="8"/>
      <c r="IJ343" s="8"/>
      <c r="IK343" s="8"/>
      <c r="IL343" s="8"/>
      <c r="IM343" s="8"/>
      <c r="IN343" s="8"/>
      <c r="IO343" s="8"/>
      <c r="IP343" s="8"/>
      <c r="IQ343" s="8"/>
      <c r="IR343" s="8"/>
      <c r="IS343" s="8"/>
      <c r="IT343" s="8"/>
      <c r="IU343" s="8"/>
      <c r="IV343" s="8"/>
    </row>
    <row r="344" spans="1:256" ht="12.75">
      <c r="A344" s="8"/>
      <c r="B344" s="8"/>
      <c r="C344" s="8"/>
      <c r="D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c r="HB344" s="8"/>
      <c r="HC344" s="8"/>
      <c r="HD344" s="8"/>
      <c r="HE344" s="8"/>
      <c r="HF344" s="8"/>
      <c r="HG344" s="8"/>
      <c r="HH344" s="8"/>
      <c r="HI344" s="8"/>
      <c r="HJ344" s="8"/>
      <c r="HK344" s="8"/>
      <c r="HL344" s="8"/>
      <c r="HM344" s="8"/>
      <c r="HN344" s="8"/>
      <c r="HO344" s="8"/>
      <c r="HP344" s="8"/>
      <c r="HQ344" s="8"/>
      <c r="HR344" s="8"/>
      <c r="HS344" s="8"/>
      <c r="HT344" s="8"/>
      <c r="HU344" s="8"/>
      <c r="HV344" s="8"/>
      <c r="HW344" s="8"/>
      <c r="HX344" s="8"/>
      <c r="HY344" s="8"/>
      <c r="HZ344" s="8"/>
      <c r="IA344" s="8"/>
      <c r="IB344" s="8"/>
      <c r="IC344" s="8"/>
      <c r="ID344" s="8"/>
      <c r="IE344" s="8"/>
      <c r="IF344" s="8"/>
      <c r="IG344" s="8"/>
      <c r="IH344" s="8"/>
      <c r="II344" s="8"/>
      <c r="IJ344" s="8"/>
      <c r="IK344" s="8"/>
      <c r="IL344" s="8"/>
      <c r="IM344" s="8"/>
      <c r="IN344" s="8"/>
      <c r="IO344" s="8"/>
      <c r="IP344" s="8"/>
      <c r="IQ344" s="8"/>
      <c r="IR344" s="8"/>
      <c r="IS344" s="8"/>
      <c r="IT344" s="8"/>
      <c r="IU344" s="8"/>
      <c r="IV344" s="8"/>
    </row>
    <row r="345" spans="1:256" ht="12.75">
      <c r="A345" s="8"/>
      <c r="B345" s="8"/>
      <c r="C345" s="8"/>
      <c r="D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c r="IB345" s="8"/>
      <c r="IC345" s="8"/>
      <c r="ID345" s="8"/>
      <c r="IE345" s="8"/>
      <c r="IF345" s="8"/>
      <c r="IG345" s="8"/>
      <c r="IH345" s="8"/>
      <c r="II345" s="8"/>
      <c r="IJ345" s="8"/>
      <c r="IK345" s="8"/>
      <c r="IL345" s="8"/>
      <c r="IM345" s="8"/>
      <c r="IN345" s="8"/>
      <c r="IO345" s="8"/>
      <c r="IP345" s="8"/>
      <c r="IQ345" s="8"/>
      <c r="IR345" s="8"/>
      <c r="IS345" s="8"/>
      <c r="IT345" s="8"/>
      <c r="IU345" s="8"/>
      <c r="IV345" s="8"/>
    </row>
    <row r="346" spans="1:256" ht="12.75">
      <c r="A346" s="8"/>
      <c r="B346" s="8"/>
      <c r="C346" s="8"/>
      <c r="D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c r="HB346" s="8"/>
      <c r="HC346" s="8"/>
      <c r="HD346" s="8"/>
      <c r="HE346" s="8"/>
      <c r="HF346" s="8"/>
      <c r="HG346" s="8"/>
      <c r="HH346" s="8"/>
      <c r="HI346" s="8"/>
      <c r="HJ346" s="8"/>
      <c r="HK346" s="8"/>
      <c r="HL346" s="8"/>
      <c r="HM346" s="8"/>
      <c r="HN346" s="8"/>
      <c r="HO346" s="8"/>
      <c r="HP346" s="8"/>
      <c r="HQ346" s="8"/>
      <c r="HR346" s="8"/>
      <c r="HS346" s="8"/>
      <c r="HT346" s="8"/>
      <c r="HU346" s="8"/>
      <c r="HV346" s="8"/>
      <c r="HW346" s="8"/>
      <c r="HX346" s="8"/>
      <c r="HY346" s="8"/>
      <c r="HZ346" s="8"/>
      <c r="IA346" s="8"/>
      <c r="IB346" s="8"/>
      <c r="IC346" s="8"/>
      <c r="ID346" s="8"/>
      <c r="IE346" s="8"/>
      <c r="IF346" s="8"/>
      <c r="IG346" s="8"/>
      <c r="IH346" s="8"/>
      <c r="II346" s="8"/>
      <c r="IJ346" s="8"/>
      <c r="IK346" s="8"/>
      <c r="IL346" s="8"/>
      <c r="IM346" s="8"/>
      <c r="IN346" s="8"/>
      <c r="IO346" s="8"/>
      <c r="IP346" s="8"/>
      <c r="IQ346" s="8"/>
      <c r="IR346" s="8"/>
      <c r="IS346" s="8"/>
      <c r="IT346" s="8"/>
      <c r="IU346" s="8"/>
      <c r="IV346" s="8"/>
    </row>
    <row r="347" spans="1:256" ht="12.75">
      <c r="A347" s="8"/>
      <c r="B347" s="8"/>
      <c r="C347" s="8"/>
      <c r="D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c r="HB347" s="8"/>
      <c r="HC347" s="8"/>
      <c r="HD347" s="8"/>
      <c r="HE347" s="8"/>
      <c r="HF347" s="8"/>
      <c r="HG347" s="8"/>
      <c r="HH347" s="8"/>
      <c r="HI347" s="8"/>
      <c r="HJ347" s="8"/>
      <c r="HK347" s="8"/>
      <c r="HL347" s="8"/>
      <c r="HM347" s="8"/>
      <c r="HN347" s="8"/>
      <c r="HO347" s="8"/>
      <c r="HP347" s="8"/>
      <c r="HQ347" s="8"/>
      <c r="HR347" s="8"/>
      <c r="HS347" s="8"/>
      <c r="HT347" s="8"/>
      <c r="HU347" s="8"/>
      <c r="HV347" s="8"/>
      <c r="HW347" s="8"/>
      <c r="HX347" s="8"/>
      <c r="HY347" s="8"/>
      <c r="HZ347" s="8"/>
      <c r="IA347" s="8"/>
      <c r="IB347" s="8"/>
      <c r="IC347" s="8"/>
      <c r="ID347" s="8"/>
      <c r="IE347" s="8"/>
      <c r="IF347" s="8"/>
      <c r="IG347" s="8"/>
      <c r="IH347" s="8"/>
      <c r="II347" s="8"/>
      <c r="IJ347" s="8"/>
      <c r="IK347" s="8"/>
      <c r="IL347" s="8"/>
      <c r="IM347" s="8"/>
      <c r="IN347" s="8"/>
      <c r="IO347" s="8"/>
      <c r="IP347" s="8"/>
      <c r="IQ347" s="8"/>
      <c r="IR347" s="8"/>
      <c r="IS347" s="8"/>
      <c r="IT347" s="8"/>
      <c r="IU347" s="8"/>
      <c r="IV347" s="8"/>
    </row>
    <row r="348" spans="1:256" ht="12.75">
      <c r="A348" s="8"/>
      <c r="B348" s="8"/>
      <c r="C348" s="8"/>
      <c r="D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c r="HB348" s="8"/>
      <c r="HC348" s="8"/>
      <c r="HD348" s="8"/>
      <c r="HE348" s="8"/>
      <c r="HF348" s="8"/>
      <c r="HG348" s="8"/>
      <c r="HH348" s="8"/>
      <c r="HI348" s="8"/>
      <c r="HJ348" s="8"/>
      <c r="HK348" s="8"/>
      <c r="HL348" s="8"/>
      <c r="HM348" s="8"/>
      <c r="HN348" s="8"/>
      <c r="HO348" s="8"/>
      <c r="HP348" s="8"/>
      <c r="HQ348" s="8"/>
      <c r="HR348" s="8"/>
      <c r="HS348" s="8"/>
      <c r="HT348" s="8"/>
      <c r="HU348" s="8"/>
      <c r="HV348" s="8"/>
      <c r="HW348" s="8"/>
      <c r="HX348" s="8"/>
      <c r="HY348" s="8"/>
      <c r="HZ348" s="8"/>
      <c r="IA348" s="8"/>
      <c r="IB348" s="8"/>
      <c r="IC348" s="8"/>
      <c r="ID348" s="8"/>
      <c r="IE348" s="8"/>
      <c r="IF348" s="8"/>
      <c r="IG348" s="8"/>
      <c r="IH348" s="8"/>
      <c r="II348" s="8"/>
      <c r="IJ348" s="8"/>
      <c r="IK348" s="8"/>
      <c r="IL348" s="8"/>
      <c r="IM348" s="8"/>
      <c r="IN348" s="8"/>
      <c r="IO348" s="8"/>
      <c r="IP348" s="8"/>
      <c r="IQ348" s="8"/>
      <c r="IR348" s="8"/>
      <c r="IS348" s="8"/>
      <c r="IT348" s="8"/>
      <c r="IU348" s="8"/>
      <c r="IV348" s="8"/>
    </row>
    <row r="349" spans="1:256" ht="12.75">
      <c r="A349" s="8"/>
      <c r="B349" s="8"/>
      <c r="C349" s="8"/>
      <c r="D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c r="HB349" s="8"/>
      <c r="HC349" s="8"/>
      <c r="HD349" s="8"/>
      <c r="HE349" s="8"/>
      <c r="HF349" s="8"/>
      <c r="HG349" s="8"/>
      <c r="HH349" s="8"/>
      <c r="HI349" s="8"/>
      <c r="HJ349" s="8"/>
      <c r="HK349" s="8"/>
      <c r="HL349" s="8"/>
      <c r="HM349" s="8"/>
      <c r="HN349" s="8"/>
      <c r="HO349" s="8"/>
      <c r="HP349" s="8"/>
      <c r="HQ349" s="8"/>
      <c r="HR349" s="8"/>
      <c r="HS349" s="8"/>
      <c r="HT349" s="8"/>
      <c r="HU349" s="8"/>
      <c r="HV349" s="8"/>
      <c r="HW349" s="8"/>
      <c r="HX349" s="8"/>
      <c r="HY349" s="8"/>
      <c r="HZ349" s="8"/>
      <c r="IA349" s="8"/>
      <c r="IB349" s="8"/>
      <c r="IC349" s="8"/>
      <c r="ID349" s="8"/>
      <c r="IE349" s="8"/>
      <c r="IF349" s="8"/>
      <c r="IG349" s="8"/>
      <c r="IH349" s="8"/>
      <c r="II349" s="8"/>
      <c r="IJ349" s="8"/>
      <c r="IK349" s="8"/>
      <c r="IL349" s="8"/>
      <c r="IM349" s="8"/>
      <c r="IN349" s="8"/>
      <c r="IO349" s="8"/>
      <c r="IP349" s="8"/>
      <c r="IQ349" s="8"/>
      <c r="IR349" s="8"/>
      <c r="IS349" s="8"/>
      <c r="IT349" s="8"/>
      <c r="IU349" s="8"/>
      <c r="IV349" s="8"/>
    </row>
    <row r="350" spans="1:256" ht="12.75">
      <c r="A350" s="8"/>
      <c r="B350" s="8"/>
      <c r="C350" s="8"/>
      <c r="D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c r="HB350" s="8"/>
      <c r="HC350" s="8"/>
      <c r="HD350" s="8"/>
      <c r="HE350" s="8"/>
      <c r="HF350" s="8"/>
      <c r="HG350" s="8"/>
      <c r="HH350" s="8"/>
      <c r="HI350" s="8"/>
      <c r="HJ350" s="8"/>
      <c r="HK350" s="8"/>
      <c r="HL350" s="8"/>
      <c r="HM350" s="8"/>
      <c r="HN350" s="8"/>
      <c r="HO350" s="8"/>
      <c r="HP350" s="8"/>
      <c r="HQ350" s="8"/>
      <c r="HR350" s="8"/>
      <c r="HS350" s="8"/>
      <c r="HT350" s="8"/>
      <c r="HU350" s="8"/>
      <c r="HV350" s="8"/>
      <c r="HW350" s="8"/>
      <c r="HX350" s="8"/>
      <c r="HY350" s="8"/>
      <c r="HZ350" s="8"/>
      <c r="IA350" s="8"/>
      <c r="IB350" s="8"/>
      <c r="IC350" s="8"/>
      <c r="ID350" s="8"/>
      <c r="IE350" s="8"/>
      <c r="IF350" s="8"/>
      <c r="IG350" s="8"/>
      <c r="IH350" s="8"/>
      <c r="II350" s="8"/>
      <c r="IJ350" s="8"/>
      <c r="IK350" s="8"/>
      <c r="IL350" s="8"/>
      <c r="IM350" s="8"/>
      <c r="IN350" s="8"/>
      <c r="IO350" s="8"/>
      <c r="IP350" s="8"/>
      <c r="IQ350" s="8"/>
      <c r="IR350" s="8"/>
      <c r="IS350" s="8"/>
      <c r="IT350" s="8"/>
      <c r="IU350" s="8"/>
      <c r="IV350" s="8"/>
    </row>
    <row r="351" spans="1:256" ht="12.75">
      <c r="A351" s="8"/>
      <c r="B351" s="8"/>
      <c r="C351" s="8"/>
      <c r="D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c r="HU351" s="8"/>
      <c r="HV351" s="8"/>
      <c r="HW351" s="8"/>
      <c r="HX351" s="8"/>
      <c r="HY351" s="8"/>
      <c r="HZ351" s="8"/>
      <c r="IA351" s="8"/>
      <c r="IB351" s="8"/>
      <c r="IC351" s="8"/>
      <c r="ID351" s="8"/>
      <c r="IE351" s="8"/>
      <c r="IF351" s="8"/>
      <c r="IG351" s="8"/>
      <c r="IH351" s="8"/>
      <c r="II351" s="8"/>
      <c r="IJ351" s="8"/>
      <c r="IK351" s="8"/>
      <c r="IL351" s="8"/>
      <c r="IM351" s="8"/>
      <c r="IN351" s="8"/>
      <c r="IO351" s="8"/>
      <c r="IP351" s="8"/>
      <c r="IQ351" s="8"/>
      <c r="IR351" s="8"/>
      <c r="IS351" s="8"/>
      <c r="IT351" s="8"/>
      <c r="IU351" s="8"/>
      <c r="IV351" s="8"/>
    </row>
    <row r="352" spans="1:256" ht="12.75">
      <c r="A352" s="8"/>
      <c r="B352" s="8"/>
      <c r="C352" s="8"/>
      <c r="D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c r="HB352" s="8"/>
      <c r="HC352" s="8"/>
      <c r="HD352" s="8"/>
      <c r="HE352" s="8"/>
      <c r="HF352" s="8"/>
      <c r="HG352" s="8"/>
      <c r="HH352" s="8"/>
      <c r="HI352" s="8"/>
      <c r="HJ352" s="8"/>
      <c r="HK352" s="8"/>
      <c r="HL352" s="8"/>
      <c r="HM352" s="8"/>
      <c r="HN352" s="8"/>
      <c r="HO352" s="8"/>
      <c r="HP352" s="8"/>
      <c r="HQ352" s="8"/>
      <c r="HR352" s="8"/>
      <c r="HS352" s="8"/>
      <c r="HT352" s="8"/>
      <c r="HU352" s="8"/>
      <c r="HV352" s="8"/>
      <c r="HW352" s="8"/>
      <c r="HX352" s="8"/>
      <c r="HY352" s="8"/>
      <c r="HZ352" s="8"/>
      <c r="IA352" s="8"/>
      <c r="IB352" s="8"/>
      <c r="IC352" s="8"/>
      <c r="ID352" s="8"/>
      <c r="IE352" s="8"/>
      <c r="IF352" s="8"/>
      <c r="IG352" s="8"/>
      <c r="IH352" s="8"/>
      <c r="II352" s="8"/>
      <c r="IJ352" s="8"/>
      <c r="IK352" s="8"/>
      <c r="IL352" s="8"/>
      <c r="IM352" s="8"/>
      <c r="IN352" s="8"/>
      <c r="IO352" s="8"/>
      <c r="IP352" s="8"/>
      <c r="IQ352" s="8"/>
      <c r="IR352" s="8"/>
      <c r="IS352" s="8"/>
      <c r="IT352" s="8"/>
      <c r="IU352" s="8"/>
      <c r="IV352" s="8"/>
    </row>
    <row r="353" spans="1:256" ht="12.75">
      <c r="A353" s="8"/>
      <c r="B353" s="8"/>
      <c r="C353" s="8"/>
      <c r="D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c r="HB353" s="8"/>
      <c r="HC353" s="8"/>
      <c r="HD353" s="8"/>
      <c r="HE353" s="8"/>
      <c r="HF353" s="8"/>
      <c r="HG353" s="8"/>
      <c r="HH353" s="8"/>
      <c r="HI353" s="8"/>
      <c r="HJ353" s="8"/>
      <c r="HK353" s="8"/>
      <c r="HL353" s="8"/>
      <c r="HM353" s="8"/>
      <c r="HN353" s="8"/>
      <c r="HO353" s="8"/>
      <c r="HP353" s="8"/>
      <c r="HQ353" s="8"/>
      <c r="HR353" s="8"/>
      <c r="HS353" s="8"/>
      <c r="HT353" s="8"/>
      <c r="HU353" s="8"/>
      <c r="HV353" s="8"/>
      <c r="HW353" s="8"/>
      <c r="HX353" s="8"/>
      <c r="HY353" s="8"/>
      <c r="HZ353" s="8"/>
      <c r="IA353" s="8"/>
      <c r="IB353" s="8"/>
      <c r="IC353" s="8"/>
      <c r="ID353" s="8"/>
      <c r="IE353" s="8"/>
      <c r="IF353" s="8"/>
      <c r="IG353" s="8"/>
      <c r="IH353" s="8"/>
      <c r="II353" s="8"/>
      <c r="IJ353" s="8"/>
      <c r="IK353" s="8"/>
      <c r="IL353" s="8"/>
      <c r="IM353" s="8"/>
      <c r="IN353" s="8"/>
      <c r="IO353" s="8"/>
      <c r="IP353" s="8"/>
      <c r="IQ353" s="8"/>
      <c r="IR353" s="8"/>
      <c r="IS353" s="8"/>
      <c r="IT353" s="8"/>
      <c r="IU353" s="8"/>
      <c r="IV353" s="8"/>
    </row>
    <row r="354" spans="1:256" ht="12.75">
      <c r="A354" s="8"/>
      <c r="B354" s="8"/>
      <c r="C354" s="8"/>
      <c r="D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c r="HU354" s="8"/>
      <c r="HV354" s="8"/>
      <c r="HW354" s="8"/>
      <c r="HX354" s="8"/>
      <c r="HY354" s="8"/>
      <c r="HZ354" s="8"/>
      <c r="IA354" s="8"/>
      <c r="IB354" s="8"/>
      <c r="IC354" s="8"/>
      <c r="ID354" s="8"/>
      <c r="IE354" s="8"/>
      <c r="IF354" s="8"/>
      <c r="IG354" s="8"/>
      <c r="IH354" s="8"/>
      <c r="II354" s="8"/>
      <c r="IJ354" s="8"/>
      <c r="IK354" s="8"/>
      <c r="IL354" s="8"/>
      <c r="IM354" s="8"/>
      <c r="IN354" s="8"/>
      <c r="IO354" s="8"/>
      <c r="IP354" s="8"/>
      <c r="IQ354" s="8"/>
      <c r="IR354" s="8"/>
      <c r="IS354" s="8"/>
      <c r="IT354" s="8"/>
      <c r="IU354" s="8"/>
      <c r="IV354" s="8"/>
    </row>
    <row r="355" spans="1:256" ht="12.75">
      <c r="A355" s="8"/>
      <c r="B355" s="8"/>
      <c r="C355" s="8"/>
      <c r="D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c r="HB355" s="8"/>
      <c r="HC355" s="8"/>
      <c r="HD355" s="8"/>
      <c r="HE355" s="8"/>
      <c r="HF355" s="8"/>
      <c r="HG355" s="8"/>
      <c r="HH355" s="8"/>
      <c r="HI355" s="8"/>
      <c r="HJ355" s="8"/>
      <c r="HK355" s="8"/>
      <c r="HL355" s="8"/>
      <c r="HM355" s="8"/>
      <c r="HN355" s="8"/>
      <c r="HO355" s="8"/>
      <c r="HP355" s="8"/>
      <c r="HQ355" s="8"/>
      <c r="HR355" s="8"/>
      <c r="HS355" s="8"/>
      <c r="HT355" s="8"/>
      <c r="HU355" s="8"/>
      <c r="HV355" s="8"/>
      <c r="HW355" s="8"/>
      <c r="HX355" s="8"/>
      <c r="HY355" s="8"/>
      <c r="HZ355" s="8"/>
      <c r="IA355" s="8"/>
      <c r="IB355" s="8"/>
      <c r="IC355" s="8"/>
      <c r="ID355" s="8"/>
      <c r="IE355" s="8"/>
      <c r="IF355" s="8"/>
      <c r="IG355" s="8"/>
      <c r="IH355" s="8"/>
      <c r="II355" s="8"/>
      <c r="IJ355" s="8"/>
      <c r="IK355" s="8"/>
      <c r="IL355" s="8"/>
      <c r="IM355" s="8"/>
      <c r="IN355" s="8"/>
      <c r="IO355" s="8"/>
      <c r="IP355" s="8"/>
      <c r="IQ355" s="8"/>
      <c r="IR355" s="8"/>
      <c r="IS355" s="8"/>
      <c r="IT355" s="8"/>
      <c r="IU355" s="8"/>
      <c r="IV355" s="8"/>
    </row>
    <row r="356" spans="1:256" ht="12.75">
      <c r="A356" s="8"/>
      <c r="B356" s="8"/>
      <c r="C356" s="8"/>
      <c r="D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c r="HU356" s="8"/>
      <c r="HV356" s="8"/>
      <c r="HW356" s="8"/>
      <c r="HX356" s="8"/>
      <c r="HY356" s="8"/>
      <c r="HZ356" s="8"/>
      <c r="IA356" s="8"/>
      <c r="IB356" s="8"/>
      <c r="IC356" s="8"/>
      <c r="ID356" s="8"/>
      <c r="IE356" s="8"/>
      <c r="IF356" s="8"/>
      <c r="IG356" s="8"/>
      <c r="IH356" s="8"/>
      <c r="II356" s="8"/>
      <c r="IJ356" s="8"/>
      <c r="IK356" s="8"/>
      <c r="IL356" s="8"/>
      <c r="IM356" s="8"/>
      <c r="IN356" s="8"/>
      <c r="IO356" s="8"/>
      <c r="IP356" s="8"/>
      <c r="IQ356" s="8"/>
      <c r="IR356" s="8"/>
      <c r="IS356" s="8"/>
      <c r="IT356" s="8"/>
      <c r="IU356" s="8"/>
      <c r="IV356" s="8"/>
    </row>
    <row r="357" spans="1:256" ht="12.75">
      <c r="A357" s="8"/>
      <c r="B357" s="8"/>
      <c r="C357" s="8"/>
      <c r="D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c r="HZ357" s="8"/>
      <c r="IA357" s="8"/>
      <c r="IB357" s="8"/>
      <c r="IC357" s="8"/>
      <c r="ID357" s="8"/>
      <c r="IE357" s="8"/>
      <c r="IF357" s="8"/>
      <c r="IG357" s="8"/>
      <c r="IH357" s="8"/>
      <c r="II357" s="8"/>
      <c r="IJ357" s="8"/>
      <c r="IK357" s="8"/>
      <c r="IL357" s="8"/>
      <c r="IM357" s="8"/>
      <c r="IN357" s="8"/>
      <c r="IO357" s="8"/>
      <c r="IP357" s="8"/>
      <c r="IQ357" s="8"/>
      <c r="IR357" s="8"/>
      <c r="IS357" s="8"/>
      <c r="IT357" s="8"/>
      <c r="IU357" s="8"/>
      <c r="IV357" s="8"/>
    </row>
    <row r="358" spans="1:256" ht="12.75">
      <c r="A358" s="8"/>
      <c r="B358" s="8"/>
      <c r="C358" s="8"/>
      <c r="D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c r="IB358" s="8"/>
      <c r="IC358" s="8"/>
      <c r="ID358" s="8"/>
      <c r="IE358" s="8"/>
      <c r="IF358" s="8"/>
      <c r="IG358" s="8"/>
      <c r="IH358" s="8"/>
      <c r="II358" s="8"/>
      <c r="IJ358" s="8"/>
      <c r="IK358" s="8"/>
      <c r="IL358" s="8"/>
      <c r="IM358" s="8"/>
      <c r="IN358" s="8"/>
      <c r="IO358" s="8"/>
      <c r="IP358" s="8"/>
      <c r="IQ358" s="8"/>
      <c r="IR358" s="8"/>
      <c r="IS358" s="8"/>
      <c r="IT358" s="8"/>
      <c r="IU358" s="8"/>
      <c r="IV358" s="8"/>
    </row>
    <row r="359" spans="1:256" ht="12.75">
      <c r="A359" s="8"/>
      <c r="B359" s="8"/>
      <c r="C359" s="8"/>
      <c r="D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c r="HU359" s="8"/>
      <c r="HV359" s="8"/>
      <c r="HW359" s="8"/>
      <c r="HX359" s="8"/>
      <c r="HY359" s="8"/>
      <c r="HZ359" s="8"/>
      <c r="IA359" s="8"/>
      <c r="IB359" s="8"/>
      <c r="IC359" s="8"/>
      <c r="ID359" s="8"/>
      <c r="IE359" s="8"/>
      <c r="IF359" s="8"/>
      <c r="IG359" s="8"/>
      <c r="IH359" s="8"/>
      <c r="II359" s="8"/>
      <c r="IJ359" s="8"/>
      <c r="IK359" s="8"/>
      <c r="IL359" s="8"/>
      <c r="IM359" s="8"/>
      <c r="IN359" s="8"/>
      <c r="IO359" s="8"/>
      <c r="IP359" s="8"/>
      <c r="IQ359" s="8"/>
      <c r="IR359" s="8"/>
      <c r="IS359" s="8"/>
      <c r="IT359" s="8"/>
      <c r="IU359" s="8"/>
      <c r="IV359" s="8"/>
    </row>
    <row r="360" spans="1:256" ht="12.75">
      <c r="A360" s="8"/>
      <c r="B360" s="8"/>
      <c r="C360" s="8"/>
      <c r="D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c r="HB360" s="8"/>
      <c r="HC360" s="8"/>
      <c r="HD360" s="8"/>
      <c r="HE360" s="8"/>
      <c r="HF360" s="8"/>
      <c r="HG360" s="8"/>
      <c r="HH360" s="8"/>
      <c r="HI360" s="8"/>
      <c r="HJ360" s="8"/>
      <c r="HK360" s="8"/>
      <c r="HL360" s="8"/>
      <c r="HM360" s="8"/>
      <c r="HN360" s="8"/>
      <c r="HO360" s="8"/>
      <c r="HP360" s="8"/>
      <c r="HQ360" s="8"/>
      <c r="HR360" s="8"/>
      <c r="HS360" s="8"/>
      <c r="HT360" s="8"/>
      <c r="HU360" s="8"/>
      <c r="HV360" s="8"/>
      <c r="HW360" s="8"/>
      <c r="HX360" s="8"/>
      <c r="HY360" s="8"/>
      <c r="HZ360" s="8"/>
      <c r="IA360" s="8"/>
      <c r="IB360" s="8"/>
      <c r="IC360" s="8"/>
      <c r="ID360" s="8"/>
      <c r="IE360" s="8"/>
      <c r="IF360" s="8"/>
      <c r="IG360" s="8"/>
      <c r="IH360" s="8"/>
      <c r="II360" s="8"/>
      <c r="IJ360" s="8"/>
      <c r="IK360" s="8"/>
      <c r="IL360" s="8"/>
      <c r="IM360" s="8"/>
      <c r="IN360" s="8"/>
      <c r="IO360" s="8"/>
      <c r="IP360" s="8"/>
      <c r="IQ360" s="8"/>
      <c r="IR360" s="8"/>
      <c r="IS360" s="8"/>
      <c r="IT360" s="8"/>
      <c r="IU360" s="8"/>
      <c r="IV360" s="8"/>
    </row>
    <row r="361" spans="1:256" ht="12.75">
      <c r="A361" s="8"/>
      <c r="B361" s="8"/>
      <c r="C361" s="8"/>
      <c r="D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c r="HU361" s="8"/>
      <c r="HV361" s="8"/>
      <c r="HW361" s="8"/>
      <c r="HX361" s="8"/>
      <c r="HY361" s="8"/>
      <c r="HZ361" s="8"/>
      <c r="IA361" s="8"/>
      <c r="IB361" s="8"/>
      <c r="IC361" s="8"/>
      <c r="ID361" s="8"/>
      <c r="IE361" s="8"/>
      <c r="IF361" s="8"/>
      <c r="IG361" s="8"/>
      <c r="IH361" s="8"/>
      <c r="II361" s="8"/>
      <c r="IJ361" s="8"/>
      <c r="IK361" s="8"/>
      <c r="IL361" s="8"/>
      <c r="IM361" s="8"/>
      <c r="IN361" s="8"/>
      <c r="IO361" s="8"/>
      <c r="IP361" s="8"/>
      <c r="IQ361" s="8"/>
      <c r="IR361" s="8"/>
      <c r="IS361" s="8"/>
      <c r="IT361" s="8"/>
      <c r="IU361" s="8"/>
      <c r="IV361" s="8"/>
    </row>
    <row r="362" spans="1:256" ht="12.75">
      <c r="A362" s="8"/>
      <c r="B362" s="8"/>
      <c r="C362" s="8"/>
      <c r="D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c r="IB362" s="8"/>
      <c r="IC362" s="8"/>
      <c r="ID362" s="8"/>
      <c r="IE362" s="8"/>
      <c r="IF362" s="8"/>
      <c r="IG362" s="8"/>
      <c r="IH362" s="8"/>
      <c r="II362" s="8"/>
      <c r="IJ362" s="8"/>
      <c r="IK362" s="8"/>
      <c r="IL362" s="8"/>
      <c r="IM362" s="8"/>
      <c r="IN362" s="8"/>
      <c r="IO362" s="8"/>
      <c r="IP362" s="8"/>
      <c r="IQ362" s="8"/>
      <c r="IR362" s="8"/>
      <c r="IS362" s="8"/>
      <c r="IT362" s="8"/>
      <c r="IU362" s="8"/>
      <c r="IV362" s="8"/>
    </row>
    <row r="363" spans="1:256" ht="12.75">
      <c r="A363" s="8"/>
      <c r="B363" s="8"/>
      <c r="C363" s="8"/>
      <c r="D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c r="IE363" s="8"/>
      <c r="IF363" s="8"/>
      <c r="IG363" s="8"/>
      <c r="IH363" s="8"/>
      <c r="II363" s="8"/>
      <c r="IJ363" s="8"/>
      <c r="IK363" s="8"/>
      <c r="IL363" s="8"/>
      <c r="IM363" s="8"/>
      <c r="IN363" s="8"/>
      <c r="IO363" s="8"/>
      <c r="IP363" s="8"/>
      <c r="IQ363" s="8"/>
      <c r="IR363" s="8"/>
      <c r="IS363" s="8"/>
      <c r="IT363" s="8"/>
      <c r="IU363" s="8"/>
      <c r="IV363" s="8"/>
    </row>
    <row r="364" spans="1:256" ht="12.75">
      <c r="A364" s="8"/>
      <c r="B364" s="8"/>
      <c r="C364" s="8"/>
      <c r="D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c r="IE364" s="8"/>
      <c r="IF364" s="8"/>
      <c r="IG364" s="8"/>
      <c r="IH364" s="8"/>
      <c r="II364" s="8"/>
      <c r="IJ364" s="8"/>
      <c r="IK364" s="8"/>
      <c r="IL364" s="8"/>
      <c r="IM364" s="8"/>
      <c r="IN364" s="8"/>
      <c r="IO364" s="8"/>
      <c r="IP364" s="8"/>
      <c r="IQ364" s="8"/>
      <c r="IR364" s="8"/>
      <c r="IS364" s="8"/>
      <c r="IT364" s="8"/>
      <c r="IU364" s="8"/>
      <c r="IV364" s="8"/>
    </row>
    <row r="365" spans="1:256" ht="12.75">
      <c r="A365" s="8"/>
      <c r="B365" s="8"/>
      <c r="C365" s="8"/>
      <c r="D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c r="IB365" s="8"/>
      <c r="IC365" s="8"/>
      <c r="ID365" s="8"/>
      <c r="IE365" s="8"/>
      <c r="IF365" s="8"/>
      <c r="IG365" s="8"/>
      <c r="IH365" s="8"/>
      <c r="II365" s="8"/>
      <c r="IJ365" s="8"/>
      <c r="IK365" s="8"/>
      <c r="IL365" s="8"/>
      <c r="IM365" s="8"/>
      <c r="IN365" s="8"/>
      <c r="IO365" s="8"/>
      <c r="IP365" s="8"/>
      <c r="IQ365" s="8"/>
      <c r="IR365" s="8"/>
      <c r="IS365" s="8"/>
      <c r="IT365" s="8"/>
      <c r="IU365" s="8"/>
      <c r="IV365" s="8"/>
    </row>
    <row r="366" spans="1:256" ht="12.75">
      <c r="A366" s="8"/>
      <c r="B366" s="8"/>
      <c r="C366" s="8"/>
      <c r="D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c r="HB366" s="8"/>
      <c r="HC366" s="8"/>
      <c r="HD366" s="8"/>
      <c r="HE366" s="8"/>
      <c r="HF366" s="8"/>
      <c r="HG366" s="8"/>
      <c r="HH366" s="8"/>
      <c r="HI366" s="8"/>
      <c r="HJ366" s="8"/>
      <c r="HK366" s="8"/>
      <c r="HL366" s="8"/>
      <c r="HM366" s="8"/>
      <c r="HN366" s="8"/>
      <c r="HO366" s="8"/>
      <c r="HP366" s="8"/>
      <c r="HQ366" s="8"/>
      <c r="HR366" s="8"/>
      <c r="HS366" s="8"/>
      <c r="HT366" s="8"/>
      <c r="HU366" s="8"/>
      <c r="HV366" s="8"/>
      <c r="HW366" s="8"/>
      <c r="HX366" s="8"/>
      <c r="HY366" s="8"/>
      <c r="HZ366" s="8"/>
      <c r="IA366" s="8"/>
      <c r="IB366" s="8"/>
      <c r="IC366" s="8"/>
      <c r="ID366" s="8"/>
      <c r="IE366" s="8"/>
      <c r="IF366" s="8"/>
      <c r="IG366" s="8"/>
      <c r="IH366" s="8"/>
      <c r="II366" s="8"/>
      <c r="IJ366" s="8"/>
      <c r="IK366" s="8"/>
      <c r="IL366" s="8"/>
      <c r="IM366" s="8"/>
      <c r="IN366" s="8"/>
      <c r="IO366" s="8"/>
      <c r="IP366" s="8"/>
      <c r="IQ366" s="8"/>
      <c r="IR366" s="8"/>
      <c r="IS366" s="8"/>
      <c r="IT366" s="8"/>
      <c r="IU366" s="8"/>
      <c r="IV366" s="8"/>
    </row>
    <row r="367" spans="1:256" ht="12.75">
      <c r="A367" s="8"/>
      <c r="B367" s="8"/>
      <c r="C367" s="8"/>
      <c r="D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c r="HB367" s="8"/>
      <c r="HC367" s="8"/>
      <c r="HD367" s="8"/>
      <c r="HE367" s="8"/>
      <c r="HF367" s="8"/>
      <c r="HG367" s="8"/>
      <c r="HH367" s="8"/>
      <c r="HI367" s="8"/>
      <c r="HJ367" s="8"/>
      <c r="HK367" s="8"/>
      <c r="HL367" s="8"/>
      <c r="HM367" s="8"/>
      <c r="HN367" s="8"/>
      <c r="HO367" s="8"/>
      <c r="HP367" s="8"/>
      <c r="HQ367" s="8"/>
      <c r="HR367" s="8"/>
      <c r="HS367" s="8"/>
      <c r="HT367" s="8"/>
      <c r="HU367" s="8"/>
      <c r="HV367" s="8"/>
      <c r="HW367" s="8"/>
      <c r="HX367" s="8"/>
      <c r="HY367" s="8"/>
      <c r="HZ367" s="8"/>
      <c r="IA367" s="8"/>
      <c r="IB367" s="8"/>
      <c r="IC367" s="8"/>
      <c r="ID367" s="8"/>
      <c r="IE367" s="8"/>
      <c r="IF367" s="8"/>
      <c r="IG367" s="8"/>
      <c r="IH367" s="8"/>
      <c r="II367" s="8"/>
      <c r="IJ367" s="8"/>
      <c r="IK367" s="8"/>
      <c r="IL367" s="8"/>
      <c r="IM367" s="8"/>
      <c r="IN367" s="8"/>
      <c r="IO367" s="8"/>
      <c r="IP367" s="8"/>
      <c r="IQ367" s="8"/>
      <c r="IR367" s="8"/>
      <c r="IS367" s="8"/>
      <c r="IT367" s="8"/>
      <c r="IU367" s="8"/>
      <c r="IV367" s="8"/>
    </row>
    <row r="368" spans="1:256" ht="12.75">
      <c r="A368" s="8"/>
      <c r="B368" s="8"/>
      <c r="C368" s="8"/>
      <c r="D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c r="HB368" s="8"/>
      <c r="HC368" s="8"/>
      <c r="HD368" s="8"/>
      <c r="HE368" s="8"/>
      <c r="HF368" s="8"/>
      <c r="HG368" s="8"/>
      <c r="HH368" s="8"/>
      <c r="HI368" s="8"/>
      <c r="HJ368" s="8"/>
      <c r="HK368" s="8"/>
      <c r="HL368" s="8"/>
      <c r="HM368" s="8"/>
      <c r="HN368" s="8"/>
      <c r="HO368" s="8"/>
      <c r="HP368" s="8"/>
      <c r="HQ368" s="8"/>
      <c r="HR368" s="8"/>
      <c r="HS368" s="8"/>
      <c r="HT368" s="8"/>
      <c r="HU368" s="8"/>
      <c r="HV368" s="8"/>
      <c r="HW368" s="8"/>
      <c r="HX368" s="8"/>
      <c r="HY368" s="8"/>
      <c r="HZ368" s="8"/>
      <c r="IA368" s="8"/>
      <c r="IB368" s="8"/>
      <c r="IC368" s="8"/>
      <c r="ID368" s="8"/>
      <c r="IE368" s="8"/>
      <c r="IF368" s="8"/>
      <c r="IG368" s="8"/>
      <c r="IH368" s="8"/>
      <c r="II368" s="8"/>
      <c r="IJ368" s="8"/>
      <c r="IK368" s="8"/>
      <c r="IL368" s="8"/>
      <c r="IM368" s="8"/>
      <c r="IN368" s="8"/>
      <c r="IO368" s="8"/>
      <c r="IP368" s="8"/>
      <c r="IQ368" s="8"/>
      <c r="IR368" s="8"/>
      <c r="IS368" s="8"/>
      <c r="IT368" s="8"/>
      <c r="IU368" s="8"/>
      <c r="IV368" s="8"/>
    </row>
    <row r="369" spans="1:256" ht="12.75">
      <c r="A369" s="8"/>
      <c r="B369" s="8"/>
      <c r="C369" s="8"/>
      <c r="D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c r="HU369" s="8"/>
      <c r="HV369" s="8"/>
      <c r="HW369" s="8"/>
      <c r="HX369" s="8"/>
      <c r="HY369" s="8"/>
      <c r="HZ369" s="8"/>
      <c r="IA369" s="8"/>
      <c r="IB369" s="8"/>
      <c r="IC369" s="8"/>
      <c r="ID369" s="8"/>
      <c r="IE369" s="8"/>
      <c r="IF369" s="8"/>
      <c r="IG369" s="8"/>
      <c r="IH369" s="8"/>
      <c r="II369" s="8"/>
      <c r="IJ369" s="8"/>
      <c r="IK369" s="8"/>
      <c r="IL369" s="8"/>
      <c r="IM369" s="8"/>
      <c r="IN369" s="8"/>
      <c r="IO369" s="8"/>
      <c r="IP369" s="8"/>
      <c r="IQ369" s="8"/>
      <c r="IR369" s="8"/>
      <c r="IS369" s="8"/>
      <c r="IT369" s="8"/>
      <c r="IU369" s="8"/>
      <c r="IV369" s="8"/>
    </row>
    <row r="370" spans="1:256" ht="12.75">
      <c r="A370" s="8"/>
      <c r="B370" s="8"/>
      <c r="C370" s="8"/>
      <c r="D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c r="IB370" s="8"/>
      <c r="IC370" s="8"/>
      <c r="ID370" s="8"/>
      <c r="IE370" s="8"/>
      <c r="IF370" s="8"/>
      <c r="IG370" s="8"/>
      <c r="IH370" s="8"/>
      <c r="II370" s="8"/>
      <c r="IJ370" s="8"/>
      <c r="IK370" s="8"/>
      <c r="IL370" s="8"/>
      <c r="IM370" s="8"/>
      <c r="IN370" s="8"/>
      <c r="IO370" s="8"/>
      <c r="IP370" s="8"/>
      <c r="IQ370" s="8"/>
      <c r="IR370" s="8"/>
      <c r="IS370" s="8"/>
      <c r="IT370" s="8"/>
      <c r="IU370" s="8"/>
      <c r="IV370" s="8"/>
    </row>
    <row r="371" spans="1:256" ht="12.75">
      <c r="A371" s="8"/>
      <c r="B371" s="8"/>
      <c r="C371" s="8"/>
      <c r="D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c r="HU371" s="8"/>
      <c r="HV371" s="8"/>
      <c r="HW371" s="8"/>
      <c r="HX371" s="8"/>
      <c r="HY371" s="8"/>
      <c r="HZ371" s="8"/>
      <c r="IA371" s="8"/>
      <c r="IB371" s="8"/>
      <c r="IC371" s="8"/>
      <c r="ID371" s="8"/>
      <c r="IE371" s="8"/>
      <c r="IF371" s="8"/>
      <c r="IG371" s="8"/>
      <c r="IH371" s="8"/>
      <c r="II371" s="8"/>
      <c r="IJ371" s="8"/>
      <c r="IK371" s="8"/>
      <c r="IL371" s="8"/>
      <c r="IM371" s="8"/>
      <c r="IN371" s="8"/>
      <c r="IO371" s="8"/>
      <c r="IP371" s="8"/>
      <c r="IQ371" s="8"/>
      <c r="IR371" s="8"/>
      <c r="IS371" s="8"/>
      <c r="IT371" s="8"/>
      <c r="IU371" s="8"/>
      <c r="IV371" s="8"/>
    </row>
    <row r="372" spans="1:256" ht="12.75">
      <c r="A372" s="8"/>
      <c r="B372" s="8"/>
      <c r="C372" s="8"/>
      <c r="D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c r="IB372" s="8"/>
      <c r="IC372" s="8"/>
      <c r="ID372" s="8"/>
      <c r="IE372" s="8"/>
      <c r="IF372" s="8"/>
      <c r="IG372" s="8"/>
      <c r="IH372" s="8"/>
      <c r="II372" s="8"/>
      <c r="IJ372" s="8"/>
      <c r="IK372" s="8"/>
      <c r="IL372" s="8"/>
      <c r="IM372" s="8"/>
      <c r="IN372" s="8"/>
      <c r="IO372" s="8"/>
      <c r="IP372" s="8"/>
      <c r="IQ372" s="8"/>
      <c r="IR372" s="8"/>
      <c r="IS372" s="8"/>
      <c r="IT372" s="8"/>
      <c r="IU372" s="8"/>
      <c r="IV372" s="8"/>
    </row>
    <row r="373" spans="1:256" ht="12.75">
      <c r="A373" s="8"/>
      <c r="B373" s="8"/>
      <c r="C373" s="8"/>
      <c r="D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c r="IB373" s="8"/>
      <c r="IC373" s="8"/>
      <c r="ID373" s="8"/>
      <c r="IE373" s="8"/>
      <c r="IF373" s="8"/>
      <c r="IG373" s="8"/>
      <c r="IH373" s="8"/>
      <c r="II373" s="8"/>
      <c r="IJ373" s="8"/>
      <c r="IK373" s="8"/>
      <c r="IL373" s="8"/>
      <c r="IM373" s="8"/>
      <c r="IN373" s="8"/>
      <c r="IO373" s="8"/>
      <c r="IP373" s="8"/>
      <c r="IQ373" s="8"/>
      <c r="IR373" s="8"/>
      <c r="IS373" s="8"/>
      <c r="IT373" s="8"/>
      <c r="IU373" s="8"/>
      <c r="IV373" s="8"/>
    </row>
    <row r="374" spans="1:256" ht="12.75">
      <c r="A374" s="8"/>
      <c r="B374" s="8"/>
      <c r="C374" s="8"/>
      <c r="D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c r="IB374" s="8"/>
      <c r="IC374" s="8"/>
      <c r="ID374" s="8"/>
      <c r="IE374" s="8"/>
      <c r="IF374" s="8"/>
      <c r="IG374" s="8"/>
      <c r="IH374" s="8"/>
      <c r="II374" s="8"/>
      <c r="IJ374" s="8"/>
      <c r="IK374" s="8"/>
      <c r="IL374" s="8"/>
      <c r="IM374" s="8"/>
      <c r="IN374" s="8"/>
      <c r="IO374" s="8"/>
      <c r="IP374" s="8"/>
      <c r="IQ374" s="8"/>
      <c r="IR374" s="8"/>
      <c r="IS374" s="8"/>
      <c r="IT374" s="8"/>
      <c r="IU374" s="8"/>
      <c r="IV374" s="8"/>
    </row>
    <row r="375" spans="1:256" ht="12.75">
      <c r="A375" s="8"/>
      <c r="B375" s="8"/>
      <c r="C375" s="8"/>
      <c r="D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c r="HB375" s="8"/>
      <c r="HC375" s="8"/>
      <c r="HD375" s="8"/>
      <c r="HE375" s="8"/>
      <c r="HF375" s="8"/>
      <c r="HG375" s="8"/>
      <c r="HH375" s="8"/>
      <c r="HI375" s="8"/>
      <c r="HJ375" s="8"/>
      <c r="HK375" s="8"/>
      <c r="HL375" s="8"/>
      <c r="HM375" s="8"/>
      <c r="HN375" s="8"/>
      <c r="HO375" s="8"/>
      <c r="HP375" s="8"/>
      <c r="HQ375" s="8"/>
      <c r="HR375" s="8"/>
      <c r="HS375" s="8"/>
      <c r="HT375" s="8"/>
      <c r="HU375" s="8"/>
      <c r="HV375" s="8"/>
      <c r="HW375" s="8"/>
      <c r="HX375" s="8"/>
      <c r="HY375" s="8"/>
      <c r="HZ375" s="8"/>
      <c r="IA375" s="8"/>
      <c r="IB375" s="8"/>
      <c r="IC375" s="8"/>
      <c r="ID375" s="8"/>
      <c r="IE375" s="8"/>
      <c r="IF375" s="8"/>
      <c r="IG375" s="8"/>
      <c r="IH375" s="8"/>
      <c r="II375" s="8"/>
      <c r="IJ375" s="8"/>
      <c r="IK375" s="8"/>
      <c r="IL375" s="8"/>
      <c r="IM375" s="8"/>
      <c r="IN375" s="8"/>
      <c r="IO375" s="8"/>
      <c r="IP375" s="8"/>
      <c r="IQ375" s="8"/>
      <c r="IR375" s="8"/>
      <c r="IS375" s="8"/>
      <c r="IT375" s="8"/>
      <c r="IU375" s="8"/>
      <c r="IV375" s="8"/>
    </row>
    <row r="376" spans="1:256" ht="12.75">
      <c r="A376" s="8"/>
      <c r="B376" s="8"/>
      <c r="C376" s="8"/>
      <c r="D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c r="HU376" s="8"/>
      <c r="HV376" s="8"/>
      <c r="HW376" s="8"/>
      <c r="HX376" s="8"/>
      <c r="HY376" s="8"/>
      <c r="HZ376" s="8"/>
      <c r="IA376" s="8"/>
      <c r="IB376" s="8"/>
      <c r="IC376" s="8"/>
      <c r="ID376" s="8"/>
      <c r="IE376" s="8"/>
      <c r="IF376" s="8"/>
      <c r="IG376" s="8"/>
      <c r="IH376" s="8"/>
      <c r="II376" s="8"/>
      <c r="IJ376" s="8"/>
      <c r="IK376" s="8"/>
      <c r="IL376" s="8"/>
      <c r="IM376" s="8"/>
      <c r="IN376" s="8"/>
      <c r="IO376" s="8"/>
      <c r="IP376" s="8"/>
      <c r="IQ376" s="8"/>
      <c r="IR376" s="8"/>
      <c r="IS376" s="8"/>
      <c r="IT376" s="8"/>
      <c r="IU376" s="8"/>
      <c r="IV376" s="8"/>
    </row>
    <row r="377" spans="1:256" ht="12.75">
      <c r="A377" s="8"/>
      <c r="B377" s="8"/>
      <c r="C377" s="8"/>
      <c r="D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c r="HB377" s="8"/>
      <c r="HC377" s="8"/>
      <c r="HD377" s="8"/>
      <c r="HE377" s="8"/>
      <c r="HF377" s="8"/>
      <c r="HG377" s="8"/>
      <c r="HH377" s="8"/>
      <c r="HI377" s="8"/>
      <c r="HJ377" s="8"/>
      <c r="HK377" s="8"/>
      <c r="HL377" s="8"/>
      <c r="HM377" s="8"/>
      <c r="HN377" s="8"/>
      <c r="HO377" s="8"/>
      <c r="HP377" s="8"/>
      <c r="HQ377" s="8"/>
      <c r="HR377" s="8"/>
      <c r="HS377" s="8"/>
      <c r="HT377" s="8"/>
      <c r="HU377" s="8"/>
      <c r="HV377" s="8"/>
      <c r="HW377" s="8"/>
      <c r="HX377" s="8"/>
      <c r="HY377" s="8"/>
      <c r="HZ377" s="8"/>
      <c r="IA377" s="8"/>
      <c r="IB377" s="8"/>
      <c r="IC377" s="8"/>
      <c r="ID377" s="8"/>
      <c r="IE377" s="8"/>
      <c r="IF377" s="8"/>
      <c r="IG377" s="8"/>
      <c r="IH377" s="8"/>
      <c r="II377" s="8"/>
      <c r="IJ377" s="8"/>
      <c r="IK377" s="8"/>
      <c r="IL377" s="8"/>
      <c r="IM377" s="8"/>
      <c r="IN377" s="8"/>
      <c r="IO377" s="8"/>
      <c r="IP377" s="8"/>
      <c r="IQ377" s="8"/>
      <c r="IR377" s="8"/>
      <c r="IS377" s="8"/>
      <c r="IT377" s="8"/>
      <c r="IU377" s="8"/>
      <c r="IV377" s="8"/>
    </row>
    <row r="378" spans="1:256" ht="12.75">
      <c r="A378" s="8"/>
      <c r="B378" s="8"/>
      <c r="C378" s="8"/>
      <c r="D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c r="HB378" s="8"/>
      <c r="HC378" s="8"/>
      <c r="HD378" s="8"/>
      <c r="HE378" s="8"/>
      <c r="HF378" s="8"/>
      <c r="HG378" s="8"/>
      <c r="HH378" s="8"/>
      <c r="HI378" s="8"/>
      <c r="HJ378" s="8"/>
      <c r="HK378" s="8"/>
      <c r="HL378" s="8"/>
      <c r="HM378" s="8"/>
      <c r="HN378" s="8"/>
      <c r="HO378" s="8"/>
      <c r="HP378" s="8"/>
      <c r="HQ378" s="8"/>
      <c r="HR378" s="8"/>
      <c r="HS378" s="8"/>
      <c r="HT378" s="8"/>
      <c r="HU378" s="8"/>
      <c r="HV378" s="8"/>
      <c r="HW378" s="8"/>
      <c r="HX378" s="8"/>
      <c r="HY378" s="8"/>
      <c r="HZ378" s="8"/>
      <c r="IA378" s="8"/>
      <c r="IB378" s="8"/>
      <c r="IC378" s="8"/>
      <c r="ID378" s="8"/>
      <c r="IE378" s="8"/>
      <c r="IF378" s="8"/>
      <c r="IG378" s="8"/>
      <c r="IH378" s="8"/>
      <c r="II378" s="8"/>
      <c r="IJ378" s="8"/>
      <c r="IK378" s="8"/>
      <c r="IL378" s="8"/>
      <c r="IM378" s="8"/>
      <c r="IN378" s="8"/>
      <c r="IO378" s="8"/>
      <c r="IP378" s="8"/>
      <c r="IQ378" s="8"/>
      <c r="IR378" s="8"/>
      <c r="IS378" s="8"/>
      <c r="IT378" s="8"/>
      <c r="IU378" s="8"/>
      <c r="IV378" s="8"/>
    </row>
    <row r="379" spans="1:256" ht="12.75">
      <c r="A379" s="8"/>
      <c r="B379" s="8"/>
      <c r="C379" s="8"/>
      <c r="D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c r="HR379" s="8"/>
      <c r="HS379" s="8"/>
      <c r="HT379" s="8"/>
      <c r="HU379" s="8"/>
      <c r="HV379" s="8"/>
      <c r="HW379" s="8"/>
      <c r="HX379" s="8"/>
      <c r="HY379" s="8"/>
      <c r="HZ379" s="8"/>
      <c r="IA379" s="8"/>
      <c r="IB379" s="8"/>
      <c r="IC379" s="8"/>
      <c r="ID379" s="8"/>
      <c r="IE379" s="8"/>
      <c r="IF379" s="8"/>
      <c r="IG379" s="8"/>
      <c r="IH379" s="8"/>
      <c r="II379" s="8"/>
      <c r="IJ379" s="8"/>
      <c r="IK379" s="8"/>
      <c r="IL379" s="8"/>
      <c r="IM379" s="8"/>
      <c r="IN379" s="8"/>
      <c r="IO379" s="8"/>
      <c r="IP379" s="8"/>
      <c r="IQ379" s="8"/>
      <c r="IR379" s="8"/>
      <c r="IS379" s="8"/>
      <c r="IT379" s="8"/>
      <c r="IU379" s="8"/>
      <c r="IV379" s="8"/>
    </row>
    <row r="380" spans="1:256" ht="12.75">
      <c r="A380" s="8"/>
      <c r="B380" s="8"/>
      <c r="C380" s="8"/>
      <c r="D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c r="HR380" s="8"/>
      <c r="HS380" s="8"/>
      <c r="HT380" s="8"/>
      <c r="HU380" s="8"/>
      <c r="HV380" s="8"/>
      <c r="HW380" s="8"/>
      <c r="HX380" s="8"/>
      <c r="HY380" s="8"/>
      <c r="HZ380" s="8"/>
      <c r="IA380" s="8"/>
      <c r="IB380" s="8"/>
      <c r="IC380" s="8"/>
      <c r="ID380" s="8"/>
      <c r="IE380" s="8"/>
      <c r="IF380" s="8"/>
      <c r="IG380" s="8"/>
      <c r="IH380" s="8"/>
      <c r="II380" s="8"/>
      <c r="IJ380" s="8"/>
      <c r="IK380" s="8"/>
      <c r="IL380" s="8"/>
      <c r="IM380" s="8"/>
      <c r="IN380" s="8"/>
      <c r="IO380" s="8"/>
      <c r="IP380" s="8"/>
      <c r="IQ380" s="8"/>
      <c r="IR380" s="8"/>
      <c r="IS380" s="8"/>
      <c r="IT380" s="8"/>
      <c r="IU380" s="8"/>
      <c r="IV380" s="8"/>
    </row>
    <row r="381" spans="1:256" ht="12.75">
      <c r="A381" s="8"/>
      <c r="B381" s="8"/>
      <c r="C381" s="8"/>
      <c r="D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c r="HR381" s="8"/>
      <c r="HS381" s="8"/>
      <c r="HT381" s="8"/>
      <c r="HU381" s="8"/>
      <c r="HV381" s="8"/>
      <c r="HW381" s="8"/>
      <c r="HX381" s="8"/>
      <c r="HY381" s="8"/>
      <c r="HZ381" s="8"/>
      <c r="IA381" s="8"/>
      <c r="IB381" s="8"/>
      <c r="IC381" s="8"/>
      <c r="ID381" s="8"/>
      <c r="IE381" s="8"/>
      <c r="IF381" s="8"/>
      <c r="IG381" s="8"/>
      <c r="IH381" s="8"/>
      <c r="II381" s="8"/>
      <c r="IJ381" s="8"/>
      <c r="IK381" s="8"/>
      <c r="IL381" s="8"/>
      <c r="IM381" s="8"/>
      <c r="IN381" s="8"/>
      <c r="IO381" s="8"/>
      <c r="IP381" s="8"/>
      <c r="IQ381" s="8"/>
      <c r="IR381" s="8"/>
      <c r="IS381" s="8"/>
      <c r="IT381" s="8"/>
      <c r="IU381" s="8"/>
      <c r="IV381" s="8"/>
    </row>
    <row r="382" spans="1:256" ht="12.75">
      <c r="A382" s="8"/>
      <c r="B382" s="8"/>
      <c r="C382" s="8"/>
      <c r="D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c r="HR382" s="8"/>
      <c r="HS382" s="8"/>
      <c r="HT382" s="8"/>
      <c r="HU382" s="8"/>
      <c r="HV382" s="8"/>
      <c r="HW382" s="8"/>
      <c r="HX382" s="8"/>
      <c r="HY382" s="8"/>
      <c r="HZ382" s="8"/>
      <c r="IA382" s="8"/>
      <c r="IB382" s="8"/>
      <c r="IC382" s="8"/>
      <c r="ID382" s="8"/>
      <c r="IE382" s="8"/>
      <c r="IF382" s="8"/>
      <c r="IG382" s="8"/>
      <c r="IH382" s="8"/>
      <c r="II382" s="8"/>
      <c r="IJ382" s="8"/>
      <c r="IK382" s="8"/>
      <c r="IL382" s="8"/>
      <c r="IM382" s="8"/>
      <c r="IN382" s="8"/>
      <c r="IO382" s="8"/>
      <c r="IP382" s="8"/>
      <c r="IQ382" s="8"/>
      <c r="IR382" s="8"/>
      <c r="IS382" s="8"/>
      <c r="IT382" s="8"/>
      <c r="IU382" s="8"/>
      <c r="IV382" s="8"/>
    </row>
    <row r="383" spans="1:256" ht="12.75">
      <c r="A383" s="8"/>
      <c r="B383" s="8"/>
      <c r="C383" s="8"/>
      <c r="D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c r="HR383" s="8"/>
      <c r="HS383" s="8"/>
      <c r="HT383" s="8"/>
      <c r="HU383" s="8"/>
      <c r="HV383" s="8"/>
      <c r="HW383" s="8"/>
      <c r="HX383" s="8"/>
      <c r="HY383" s="8"/>
      <c r="HZ383" s="8"/>
      <c r="IA383" s="8"/>
      <c r="IB383" s="8"/>
      <c r="IC383" s="8"/>
      <c r="ID383" s="8"/>
      <c r="IE383" s="8"/>
      <c r="IF383" s="8"/>
      <c r="IG383" s="8"/>
      <c r="IH383" s="8"/>
      <c r="II383" s="8"/>
      <c r="IJ383" s="8"/>
      <c r="IK383" s="8"/>
      <c r="IL383" s="8"/>
      <c r="IM383" s="8"/>
      <c r="IN383" s="8"/>
      <c r="IO383" s="8"/>
      <c r="IP383" s="8"/>
      <c r="IQ383" s="8"/>
      <c r="IR383" s="8"/>
      <c r="IS383" s="8"/>
      <c r="IT383" s="8"/>
      <c r="IU383" s="8"/>
      <c r="IV383" s="8"/>
    </row>
    <row r="384" spans="1:256" ht="12.75">
      <c r="A384" s="8"/>
      <c r="B384" s="8"/>
      <c r="C384" s="8"/>
      <c r="D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c r="HU384" s="8"/>
      <c r="HV384" s="8"/>
      <c r="HW384" s="8"/>
      <c r="HX384" s="8"/>
      <c r="HY384" s="8"/>
      <c r="HZ384" s="8"/>
      <c r="IA384" s="8"/>
      <c r="IB384" s="8"/>
      <c r="IC384" s="8"/>
      <c r="ID384" s="8"/>
      <c r="IE384" s="8"/>
      <c r="IF384" s="8"/>
      <c r="IG384" s="8"/>
      <c r="IH384" s="8"/>
      <c r="II384" s="8"/>
      <c r="IJ384" s="8"/>
      <c r="IK384" s="8"/>
      <c r="IL384" s="8"/>
      <c r="IM384" s="8"/>
      <c r="IN384" s="8"/>
      <c r="IO384" s="8"/>
      <c r="IP384" s="8"/>
      <c r="IQ384" s="8"/>
      <c r="IR384" s="8"/>
      <c r="IS384" s="8"/>
      <c r="IT384" s="8"/>
      <c r="IU384" s="8"/>
      <c r="IV384" s="8"/>
    </row>
    <row r="385" spans="1:256" ht="12.75">
      <c r="A385" s="8"/>
      <c r="B385" s="8"/>
      <c r="C385" s="8"/>
      <c r="D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c r="HU385" s="8"/>
      <c r="HV385" s="8"/>
      <c r="HW385" s="8"/>
      <c r="HX385" s="8"/>
      <c r="HY385" s="8"/>
      <c r="HZ385" s="8"/>
      <c r="IA385" s="8"/>
      <c r="IB385" s="8"/>
      <c r="IC385" s="8"/>
      <c r="ID385" s="8"/>
      <c r="IE385" s="8"/>
      <c r="IF385" s="8"/>
      <c r="IG385" s="8"/>
      <c r="IH385" s="8"/>
      <c r="II385" s="8"/>
      <c r="IJ385" s="8"/>
      <c r="IK385" s="8"/>
      <c r="IL385" s="8"/>
      <c r="IM385" s="8"/>
      <c r="IN385" s="8"/>
      <c r="IO385" s="8"/>
      <c r="IP385" s="8"/>
      <c r="IQ385" s="8"/>
      <c r="IR385" s="8"/>
      <c r="IS385" s="8"/>
      <c r="IT385" s="8"/>
      <c r="IU385" s="8"/>
      <c r="IV385" s="8"/>
    </row>
    <row r="386" spans="1:256" ht="12.75">
      <c r="A386" s="8"/>
      <c r="B386" s="8"/>
      <c r="C386" s="8"/>
      <c r="D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c r="HR386" s="8"/>
      <c r="HS386" s="8"/>
      <c r="HT386" s="8"/>
      <c r="HU386" s="8"/>
      <c r="HV386" s="8"/>
      <c r="HW386" s="8"/>
      <c r="HX386" s="8"/>
      <c r="HY386" s="8"/>
      <c r="HZ386" s="8"/>
      <c r="IA386" s="8"/>
      <c r="IB386" s="8"/>
      <c r="IC386" s="8"/>
      <c r="ID386" s="8"/>
      <c r="IE386" s="8"/>
      <c r="IF386" s="8"/>
      <c r="IG386" s="8"/>
      <c r="IH386" s="8"/>
      <c r="II386" s="8"/>
      <c r="IJ386" s="8"/>
      <c r="IK386" s="8"/>
      <c r="IL386" s="8"/>
      <c r="IM386" s="8"/>
      <c r="IN386" s="8"/>
      <c r="IO386" s="8"/>
      <c r="IP386" s="8"/>
      <c r="IQ386" s="8"/>
      <c r="IR386" s="8"/>
      <c r="IS386" s="8"/>
      <c r="IT386" s="8"/>
      <c r="IU386" s="8"/>
      <c r="IV386" s="8"/>
    </row>
    <row r="387" spans="1:256" ht="12.75">
      <c r="A387" s="8"/>
      <c r="B387" s="8"/>
      <c r="C387" s="8"/>
      <c r="D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c r="HR387" s="8"/>
      <c r="HS387" s="8"/>
      <c r="HT387" s="8"/>
      <c r="HU387" s="8"/>
      <c r="HV387" s="8"/>
      <c r="HW387" s="8"/>
      <c r="HX387" s="8"/>
      <c r="HY387" s="8"/>
      <c r="HZ387" s="8"/>
      <c r="IA387" s="8"/>
      <c r="IB387" s="8"/>
      <c r="IC387" s="8"/>
      <c r="ID387" s="8"/>
      <c r="IE387" s="8"/>
      <c r="IF387" s="8"/>
      <c r="IG387" s="8"/>
      <c r="IH387" s="8"/>
      <c r="II387" s="8"/>
      <c r="IJ387" s="8"/>
      <c r="IK387" s="8"/>
      <c r="IL387" s="8"/>
      <c r="IM387" s="8"/>
      <c r="IN387" s="8"/>
      <c r="IO387" s="8"/>
      <c r="IP387" s="8"/>
      <c r="IQ387" s="8"/>
      <c r="IR387" s="8"/>
      <c r="IS387" s="8"/>
      <c r="IT387" s="8"/>
      <c r="IU387" s="8"/>
      <c r="IV387" s="8"/>
    </row>
    <row r="388" spans="1:256" ht="12.75">
      <c r="A388" s="8"/>
      <c r="B388" s="8"/>
      <c r="C388" s="8"/>
      <c r="D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c r="IB388" s="8"/>
      <c r="IC388" s="8"/>
      <c r="ID388" s="8"/>
      <c r="IE388" s="8"/>
      <c r="IF388" s="8"/>
      <c r="IG388" s="8"/>
      <c r="IH388" s="8"/>
      <c r="II388" s="8"/>
      <c r="IJ388" s="8"/>
      <c r="IK388" s="8"/>
      <c r="IL388" s="8"/>
      <c r="IM388" s="8"/>
      <c r="IN388" s="8"/>
      <c r="IO388" s="8"/>
      <c r="IP388" s="8"/>
      <c r="IQ388" s="8"/>
      <c r="IR388" s="8"/>
      <c r="IS388" s="8"/>
      <c r="IT388" s="8"/>
      <c r="IU388" s="8"/>
      <c r="IV388" s="8"/>
    </row>
    <row r="389" spans="1:256" ht="12.75">
      <c r="A389" s="8"/>
      <c r="B389" s="8"/>
      <c r="C389" s="8"/>
      <c r="D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c r="HR389" s="8"/>
      <c r="HS389" s="8"/>
      <c r="HT389" s="8"/>
      <c r="HU389" s="8"/>
      <c r="HV389" s="8"/>
      <c r="HW389" s="8"/>
      <c r="HX389" s="8"/>
      <c r="HY389" s="8"/>
      <c r="HZ389" s="8"/>
      <c r="IA389" s="8"/>
      <c r="IB389" s="8"/>
      <c r="IC389" s="8"/>
      <c r="ID389" s="8"/>
      <c r="IE389" s="8"/>
      <c r="IF389" s="8"/>
      <c r="IG389" s="8"/>
      <c r="IH389" s="8"/>
      <c r="II389" s="8"/>
      <c r="IJ389" s="8"/>
      <c r="IK389" s="8"/>
      <c r="IL389" s="8"/>
      <c r="IM389" s="8"/>
      <c r="IN389" s="8"/>
      <c r="IO389" s="8"/>
      <c r="IP389" s="8"/>
      <c r="IQ389" s="8"/>
      <c r="IR389" s="8"/>
      <c r="IS389" s="8"/>
      <c r="IT389" s="8"/>
      <c r="IU389" s="8"/>
      <c r="IV389" s="8"/>
    </row>
    <row r="390" spans="1:256" ht="12.75">
      <c r="A390" s="8"/>
      <c r="B390" s="8"/>
      <c r="C390" s="8"/>
      <c r="D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c r="HR390" s="8"/>
      <c r="HS390" s="8"/>
      <c r="HT390" s="8"/>
      <c r="HU390" s="8"/>
      <c r="HV390" s="8"/>
      <c r="HW390" s="8"/>
      <c r="HX390" s="8"/>
      <c r="HY390" s="8"/>
      <c r="HZ390" s="8"/>
      <c r="IA390" s="8"/>
      <c r="IB390" s="8"/>
      <c r="IC390" s="8"/>
      <c r="ID390" s="8"/>
      <c r="IE390" s="8"/>
      <c r="IF390" s="8"/>
      <c r="IG390" s="8"/>
      <c r="IH390" s="8"/>
      <c r="II390" s="8"/>
      <c r="IJ390" s="8"/>
      <c r="IK390" s="8"/>
      <c r="IL390" s="8"/>
      <c r="IM390" s="8"/>
      <c r="IN390" s="8"/>
      <c r="IO390" s="8"/>
      <c r="IP390" s="8"/>
      <c r="IQ390" s="8"/>
      <c r="IR390" s="8"/>
      <c r="IS390" s="8"/>
      <c r="IT390" s="8"/>
      <c r="IU390" s="8"/>
      <c r="IV390" s="8"/>
    </row>
    <row r="391" spans="1:256" ht="12.75">
      <c r="A391" s="8"/>
      <c r="B391" s="8"/>
      <c r="C391" s="8"/>
      <c r="D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c r="HR391" s="8"/>
      <c r="HS391" s="8"/>
      <c r="HT391" s="8"/>
      <c r="HU391" s="8"/>
      <c r="HV391" s="8"/>
      <c r="HW391" s="8"/>
      <c r="HX391" s="8"/>
      <c r="HY391" s="8"/>
      <c r="HZ391" s="8"/>
      <c r="IA391" s="8"/>
      <c r="IB391" s="8"/>
      <c r="IC391" s="8"/>
      <c r="ID391" s="8"/>
      <c r="IE391" s="8"/>
      <c r="IF391" s="8"/>
      <c r="IG391" s="8"/>
      <c r="IH391" s="8"/>
      <c r="II391" s="8"/>
      <c r="IJ391" s="8"/>
      <c r="IK391" s="8"/>
      <c r="IL391" s="8"/>
      <c r="IM391" s="8"/>
      <c r="IN391" s="8"/>
      <c r="IO391" s="8"/>
      <c r="IP391" s="8"/>
      <c r="IQ391" s="8"/>
      <c r="IR391" s="8"/>
      <c r="IS391" s="8"/>
      <c r="IT391" s="8"/>
      <c r="IU391" s="8"/>
      <c r="IV391" s="8"/>
    </row>
    <row r="392" spans="1:256" ht="12.75">
      <c r="A392" s="8"/>
      <c r="B392" s="8"/>
      <c r="C392" s="8"/>
      <c r="D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c r="HR392" s="8"/>
      <c r="HS392" s="8"/>
      <c r="HT392" s="8"/>
      <c r="HU392" s="8"/>
      <c r="HV392" s="8"/>
      <c r="HW392" s="8"/>
      <c r="HX392" s="8"/>
      <c r="HY392" s="8"/>
      <c r="HZ392" s="8"/>
      <c r="IA392" s="8"/>
      <c r="IB392" s="8"/>
      <c r="IC392" s="8"/>
      <c r="ID392" s="8"/>
      <c r="IE392" s="8"/>
      <c r="IF392" s="8"/>
      <c r="IG392" s="8"/>
      <c r="IH392" s="8"/>
      <c r="II392" s="8"/>
      <c r="IJ392" s="8"/>
      <c r="IK392" s="8"/>
      <c r="IL392" s="8"/>
      <c r="IM392" s="8"/>
      <c r="IN392" s="8"/>
      <c r="IO392" s="8"/>
      <c r="IP392" s="8"/>
      <c r="IQ392" s="8"/>
      <c r="IR392" s="8"/>
      <c r="IS392" s="8"/>
      <c r="IT392" s="8"/>
      <c r="IU392" s="8"/>
      <c r="IV392" s="8"/>
    </row>
    <row r="393" spans="1:256" ht="12.75">
      <c r="A393" s="8"/>
      <c r="B393" s="8"/>
      <c r="C393" s="8"/>
      <c r="D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c r="IB393" s="8"/>
      <c r="IC393" s="8"/>
      <c r="ID393" s="8"/>
      <c r="IE393" s="8"/>
      <c r="IF393" s="8"/>
      <c r="IG393" s="8"/>
      <c r="IH393" s="8"/>
      <c r="II393" s="8"/>
      <c r="IJ393" s="8"/>
      <c r="IK393" s="8"/>
      <c r="IL393" s="8"/>
      <c r="IM393" s="8"/>
      <c r="IN393" s="8"/>
      <c r="IO393" s="8"/>
      <c r="IP393" s="8"/>
      <c r="IQ393" s="8"/>
      <c r="IR393" s="8"/>
      <c r="IS393" s="8"/>
      <c r="IT393" s="8"/>
      <c r="IU393" s="8"/>
      <c r="IV393" s="8"/>
    </row>
    <row r="394" spans="1:256" ht="12.75">
      <c r="A394" s="8"/>
      <c r="B394" s="8"/>
      <c r="C394" s="8"/>
      <c r="D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c r="HR394" s="8"/>
      <c r="HS394" s="8"/>
      <c r="HT394" s="8"/>
      <c r="HU394" s="8"/>
      <c r="HV394" s="8"/>
      <c r="HW394" s="8"/>
      <c r="HX394" s="8"/>
      <c r="HY394" s="8"/>
      <c r="HZ394" s="8"/>
      <c r="IA394" s="8"/>
      <c r="IB394" s="8"/>
      <c r="IC394" s="8"/>
      <c r="ID394" s="8"/>
      <c r="IE394" s="8"/>
      <c r="IF394" s="8"/>
      <c r="IG394" s="8"/>
      <c r="IH394" s="8"/>
      <c r="II394" s="8"/>
      <c r="IJ394" s="8"/>
      <c r="IK394" s="8"/>
      <c r="IL394" s="8"/>
      <c r="IM394" s="8"/>
      <c r="IN394" s="8"/>
      <c r="IO394" s="8"/>
      <c r="IP394" s="8"/>
      <c r="IQ394" s="8"/>
      <c r="IR394" s="8"/>
      <c r="IS394" s="8"/>
      <c r="IT394" s="8"/>
      <c r="IU394" s="8"/>
      <c r="IV394" s="8"/>
    </row>
    <row r="395" spans="1:256" ht="12.75">
      <c r="A395" s="8"/>
      <c r="B395" s="8"/>
      <c r="C395" s="8"/>
      <c r="D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c r="HR395" s="8"/>
      <c r="HS395" s="8"/>
      <c r="HT395" s="8"/>
      <c r="HU395" s="8"/>
      <c r="HV395" s="8"/>
      <c r="HW395" s="8"/>
      <c r="HX395" s="8"/>
      <c r="HY395" s="8"/>
      <c r="HZ395" s="8"/>
      <c r="IA395" s="8"/>
      <c r="IB395" s="8"/>
      <c r="IC395" s="8"/>
      <c r="ID395" s="8"/>
      <c r="IE395" s="8"/>
      <c r="IF395" s="8"/>
      <c r="IG395" s="8"/>
      <c r="IH395" s="8"/>
      <c r="II395" s="8"/>
      <c r="IJ395" s="8"/>
      <c r="IK395" s="8"/>
      <c r="IL395" s="8"/>
      <c r="IM395" s="8"/>
      <c r="IN395" s="8"/>
      <c r="IO395" s="8"/>
      <c r="IP395" s="8"/>
      <c r="IQ395" s="8"/>
      <c r="IR395" s="8"/>
      <c r="IS395" s="8"/>
      <c r="IT395" s="8"/>
      <c r="IU395" s="8"/>
      <c r="IV395" s="8"/>
    </row>
    <row r="396" spans="1:256" ht="12.75">
      <c r="A396" s="8"/>
      <c r="B396" s="8"/>
      <c r="C396" s="8"/>
      <c r="D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c r="IB396" s="8"/>
      <c r="IC396" s="8"/>
      <c r="ID396" s="8"/>
      <c r="IE396" s="8"/>
      <c r="IF396" s="8"/>
      <c r="IG396" s="8"/>
      <c r="IH396" s="8"/>
      <c r="II396" s="8"/>
      <c r="IJ396" s="8"/>
      <c r="IK396" s="8"/>
      <c r="IL396" s="8"/>
      <c r="IM396" s="8"/>
      <c r="IN396" s="8"/>
      <c r="IO396" s="8"/>
      <c r="IP396" s="8"/>
      <c r="IQ396" s="8"/>
      <c r="IR396" s="8"/>
      <c r="IS396" s="8"/>
      <c r="IT396" s="8"/>
      <c r="IU396" s="8"/>
      <c r="IV396" s="8"/>
    </row>
    <row r="397" spans="1:256" ht="12.75">
      <c r="A397" s="8"/>
      <c r="B397" s="8"/>
      <c r="C397" s="8"/>
      <c r="D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c r="HU397" s="8"/>
      <c r="HV397" s="8"/>
      <c r="HW397" s="8"/>
      <c r="HX397" s="8"/>
      <c r="HY397" s="8"/>
      <c r="HZ397" s="8"/>
      <c r="IA397" s="8"/>
      <c r="IB397" s="8"/>
      <c r="IC397" s="8"/>
      <c r="ID397" s="8"/>
      <c r="IE397" s="8"/>
      <c r="IF397" s="8"/>
      <c r="IG397" s="8"/>
      <c r="IH397" s="8"/>
      <c r="II397" s="8"/>
      <c r="IJ397" s="8"/>
      <c r="IK397" s="8"/>
      <c r="IL397" s="8"/>
      <c r="IM397" s="8"/>
      <c r="IN397" s="8"/>
      <c r="IO397" s="8"/>
      <c r="IP397" s="8"/>
      <c r="IQ397" s="8"/>
      <c r="IR397" s="8"/>
      <c r="IS397" s="8"/>
      <c r="IT397" s="8"/>
      <c r="IU397" s="8"/>
      <c r="IV397" s="8"/>
    </row>
    <row r="398" spans="1:256" ht="12.75">
      <c r="A398" s="8"/>
      <c r="B398" s="8"/>
      <c r="C398" s="8"/>
      <c r="D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c r="HR398" s="8"/>
      <c r="HS398" s="8"/>
      <c r="HT398" s="8"/>
      <c r="HU398" s="8"/>
      <c r="HV398" s="8"/>
      <c r="HW398" s="8"/>
      <c r="HX398" s="8"/>
      <c r="HY398" s="8"/>
      <c r="HZ398" s="8"/>
      <c r="IA398" s="8"/>
      <c r="IB398" s="8"/>
      <c r="IC398" s="8"/>
      <c r="ID398" s="8"/>
      <c r="IE398" s="8"/>
      <c r="IF398" s="8"/>
      <c r="IG398" s="8"/>
      <c r="IH398" s="8"/>
      <c r="II398" s="8"/>
      <c r="IJ398" s="8"/>
      <c r="IK398" s="8"/>
      <c r="IL398" s="8"/>
      <c r="IM398" s="8"/>
      <c r="IN398" s="8"/>
      <c r="IO398" s="8"/>
      <c r="IP398" s="8"/>
      <c r="IQ398" s="8"/>
      <c r="IR398" s="8"/>
      <c r="IS398" s="8"/>
      <c r="IT398" s="8"/>
      <c r="IU398" s="8"/>
      <c r="IV398" s="8"/>
    </row>
    <row r="399" spans="1:256" ht="12.75">
      <c r="A399" s="8"/>
      <c r="B399" s="8"/>
      <c r="C399" s="8"/>
      <c r="D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c r="HR399" s="8"/>
      <c r="HS399" s="8"/>
      <c r="HT399" s="8"/>
      <c r="HU399" s="8"/>
      <c r="HV399" s="8"/>
      <c r="HW399" s="8"/>
      <c r="HX399" s="8"/>
      <c r="HY399" s="8"/>
      <c r="HZ399" s="8"/>
      <c r="IA399" s="8"/>
      <c r="IB399" s="8"/>
      <c r="IC399" s="8"/>
      <c r="ID399" s="8"/>
      <c r="IE399" s="8"/>
      <c r="IF399" s="8"/>
      <c r="IG399" s="8"/>
      <c r="IH399" s="8"/>
      <c r="II399" s="8"/>
      <c r="IJ399" s="8"/>
      <c r="IK399" s="8"/>
      <c r="IL399" s="8"/>
      <c r="IM399" s="8"/>
      <c r="IN399" s="8"/>
      <c r="IO399" s="8"/>
      <c r="IP399" s="8"/>
      <c r="IQ399" s="8"/>
      <c r="IR399" s="8"/>
      <c r="IS399" s="8"/>
      <c r="IT399" s="8"/>
      <c r="IU399" s="8"/>
      <c r="IV399" s="8"/>
    </row>
    <row r="400" spans="1:256" ht="12.75">
      <c r="A400" s="8"/>
      <c r="B400" s="8"/>
      <c r="C400" s="8"/>
      <c r="D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c r="HR400" s="8"/>
      <c r="HS400" s="8"/>
      <c r="HT400" s="8"/>
      <c r="HU400" s="8"/>
      <c r="HV400" s="8"/>
      <c r="HW400" s="8"/>
      <c r="HX400" s="8"/>
      <c r="HY400" s="8"/>
      <c r="HZ400" s="8"/>
      <c r="IA400" s="8"/>
      <c r="IB400" s="8"/>
      <c r="IC400" s="8"/>
      <c r="ID400" s="8"/>
      <c r="IE400" s="8"/>
      <c r="IF400" s="8"/>
      <c r="IG400" s="8"/>
      <c r="IH400" s="8"/>
      <c r="II400" s="8"/>
      <c r="IJ400" s="8"/>
      <c r="IK400" s="8"/>
      <c r="IL400" s="8"/>
      <c r="IM400" s="8"/>
      <c r="IN400" s="8"/>
      <c r="IO400" s="8"/>
      <c r="IP400" s="8"/>
      <c r="IQ400" s="8"/>
      <c r="IR400" s="8"/>
      <c r="IS400" s="8"/>
      <c r="IT400" s="8"/>
      <c r="IU400" s="8"/>
      <c r="IV400" s="8"/>
    </row>
    <row r="401" spans="1:256" ht="12.75">
      <c r="A401" s="8"/>
      <c r="B401" s="8"/>
      <c r="C401" s="8"/>
      <c r="D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c r="HR401" s="8"/>
      <c r="HS401" s="8"/>
      <c r="HT401" s="8"/>
      <c r="HU401" s="8"/>
      <c r="HV401" s="8"/>
      <c r="HW401" s="8"/>
      <c r="HX401" s="8"/>
      <c r="HY401" s="8"/>
      <c r="HZ401" s="8"/>
      <c r="IA401" s="8"/>
      <c r="IB401" s="8"/>
      <c r="IC401" s="8"/>
      <c r="ID401" s="8"/>
      <c r="IE401" s="8"/>
      <c r="IF401" s="8"/>
      <c r="IG401" s="8"/>
      <c r="IH401" s="8"/>
      <c r="II401" s="8"/>
      <c r="IJ401" s="8"/>
      <c r="IK401" s="8"/>
      <c r="IL401" s="8"/>
      <c r="IM401" s="8"/>
      <c r="IN401" s="8"/>
      <c r="IO401" s="8"/>
      <c r="IP401" s="8"/>
      <c r="IQ401" s="8"/>
      <c r="IR401" s="8"/>
      <c r="IS401" s="8"/>
      <c r="IT401" s="8"/>
      <c r="IU401" s="8"/>
      <c r="IV401" s="8"/>
    </row>
    <row r="402" spans="1:256" ht="12.75">
      <c r="A402" s="8"/>
      <c r="B402" s="8"/>
      <c r="C402" s="8"/>
      <c r="D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c r="HR402" s="8"/>
      <c r="HS402" s="8"/>
      <c r="HT402" s="8"/>
      <c r="HU402" s="8"/>
      <c r="HV402" s="8"/>
      <c r="HW402" s="8"/>
      <c r="HX402" s="8"/>
      <c r="HY402" s="8"/>
      <c r="HZ402" s="8"/>
      <c r="IA402" s="8"/>
      <c r="IB402" s="8"/>
      <c r="IC402" s="8"/>
      <c r="ID402" s="8"/>
      <c r="IE402" s="8"/>
      <c r="IF402" s="8"/>
      <c r="IG402" s="8"/>
      <c r="IH402" s="8"/>
      <c r="II402" s="8"/>
      <c r="IJ402" s="8"/>
      <c r="IK402" s="8"/>
      <c r="IL402" s="8"/>
      <c r="IM402" s="8"/>
      <c r="IN402" s="8"/>
      <c r="IO402" s="8"/>
      <c r="IP402" s="8"/>
      <c r="IQ402" s="8"/>
      <c r="IR402" s="8"/>
      <c r="IS402" s="8"/>
      <c r="IT402" s="8"/>
      <c r="IU402" s="8"/>
      <c r="IV402" s="8"/>
    </row>
    <row r="403" spans="1:256" ht="12.75">
      <c r="A403" s="8"/>
      <c r="B403" s="8"/>
      <c r="C403" s="8"/>
      <c r="D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c r="HU403" s="8"/>
      <c r="HV403" s="8"/>
      <c r="HW403" s="8"/>
      <c r="HX403" s="8"/>
      <c r="HY403" s="8"/>
      <c r="HZ403" s="8"/>
      <c r="IA403" s="8"/>
      <c r="IB403" s="8"/>
      <c r="IC403" s="8"/>
      <c r="ID403" s="8"/>
      <c r="IE403" s="8"/>
      <c r="IF403" s="8"/>
      <c r="IG403" s="8"/>
      <c r="IH403" s="8"/>
      <c r="II403" s="8"/>
      <c r="IJ403" s="8"/>
      <c r="IK403" s="8"/>
      <c r="IL403" s="8"/>
      <c r="IM403" s="8"/>
      <c r="IN403" s="8"/>
      <c r="IO403" s="8"/>
      <c r="IP403" s="8"/>
      <c r="IQ403" s="8"/>
      <c r="IR403" s="8"/>
      <c r="IS403" s="8"/>
      <c r="IT403" s="8"/>
      <c r="IU403" s="8"/>
      <c r="IV403" s="8"/>
    </row>
    <row r="404" spans="1:256" ht="12.75">
      <c r="A404" s="8"/>
      <c r="B404" s="8"/>
      <c r="C404" s="8"/>
      <c r="D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c r="HU404" s="8"/>
      <c r="HV404" s="8"/>
      <c r="HW404" s="8"/>
      <c r="HX404" s="8"/>
      <c r="HY404" s="8"/>
      <c r="HZ404" s="8"/>
      <c r="IA404" s="8"/>
      <c r="IB404" s="8"/>
      <c r="IC404" s="8"/>
      <c r="ID404" s="8"/>
      <c r="IE404" s="8"/>
      <c r="IF404" s="8"/>
      <c r="IG404" s="8"/>
      <c r="IH404" s="8"/>
      <c r="II404" s="8"/>
      <c r="IJ404" s="8"/>
      <c r="IK404" s="8"/>
      <c r="IL404" s="8"/>
      <c r="IM404" s="8"/>
      <c r="IN404" s="8"/>
      <c r="IO404" s="8"/>
      <c r="IP404" s="8"/>
      <c r="IQ404" s="8"/>
      <c r="IR404" s="8"/>
      <c r="IS404" s="8"/>
      <c r="IT404" s="8"/>
      <c r="IU404" s="8"/>
      <c r="IV404" s="8"/>
    </row>
    <row r="405" spans="1:256" ht="12.75">
      <c r="A405" s="8"/>
      <c r="B405" s="8"/>
      <c r="C405" s="8"/>
      <c r="D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c r="HR405" s="8"/>
      <c r="HS405" s="8"/>
      <c r="HT405" s="8"/>
      <c r="HU405" s="8"/>
      <c r="HV405" s="8"/>
      <c r="HW405" s="8"/>
      <c r="HX405" s="8"/>
      <c r="HY405" s="8"/>
      <c r="HZ405" s="8"/>
      <c r="IA405" s="8"/>
      <c r="IB405" s="8"/>
      <c r="IC405" s="8"/>
      <c r="ID405" s="8"/>
      <c r="IE405" s="8"/>
      <c r="IF405" s="8"/>
      <c r="IG405" s="8"/>
      <c r="IH405" s="8"/>
      <c r="II405" s="8"/>
      <c r="IJ405" s="8"/>
      <c r="IK405" s="8"/>
      <c r="IL405" s="8"/>
      <c r="IM405" s="8"/>
      <c r="IN405" s="8"/>
      <c r="IO405" s="8"/>
      <c r="IP405" s="8"/>
      <c r="IQ405" s="8"/>
      <c r="IR405" s="8"/>
      <c r="IS405" s="8"/>
      <c r="IT405" s="8"/>
      <c r="IU405" s="8"/>
      <c r="IV405" s="8"/>
    </row>
    <row r="406" spans="1:256" ht="12.75">
      <c r="A406" s="8"/>
      <c r="B406" s="8"/>
      <c r="C406" s="8"/>
      <c r="D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c r="HR406" s="8"/>
      <c r="HS406" s="8"/>
      <c r="HT406" s="8"/>
      <c r="HU406" s="8"/>
      <c r="HV406" s="8"/>
      <c r="HW406" s="8"/>
      <c r="HX406" s="8"/>
      <c r="HY406" s="8"/>
      <c r="HZ406" s="8"/>
      <c r="IA406" s="8"/>
      <c r="IB406" s="8"/>
      <c r="IC406" s="8"/>
      <c r="ID406" s="8"/>
      <c r="IE406" s="8"/>
      <c r="IF406" s="8"/>
      <c r="IG406" s="8"/>
      <c r="IH406" s="8"/>
      <c r="II406" s="8"/>
      <c r="IJ406" s="8"/>
      <c r="IK406" s="8"/>
      <c r="IL406" s="8"/>
      <c r="IM406" s="8"/>
      <c r="IN406" s="8"/>
      <c r="IO406" s="8"/>
      <c r="IP406" s="8"/>
      <c r="IQ406" s="8"/>
      <c r="IR406" s="8"/>
      <c r="IS406" s="8"/>
      <c r="IT406" s="8"/>
      <c r="IU406" s="8"/>
      <c r="IV406" s="8"/>
    </row>
    <row r="407" spans="1:256" ht="12.75">
      <c r="A407" s="8"/>
      <c r="B407" s="8"/>
      <c r="C407" s="8"/>
      <c r="D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c r="HR407" s="8"/>
      <c r="HS407" s="8"/>
      <c r="HT407" s="8"/>
      <c r="HU407" s="8"/>
      <c r="HV407" s="8"/>
      <c r="HW407" s="8"/>
      <c r="HX407" s="8"/>
      <c r="HY407" s="8"/>
      <c r="HZ407" s="8"/>
      <c r="IA407" s="8"/>
      <c r="IB407" s="8"/>
      <c r="IC407" s="8"/>
      <c r="ID407" s="8"/>
      <c r="IE407" s="8"/>
      <c r="IF407" s="8"/>
      <c r="IG407" s="8"/>
      <c r="IH407" s="8"/>
      <c r="II407" s="8"/>
      <c r="IJ407" s="8"/>
      <c r="IK407" s="8"/>
      <c r="IL407" s="8"/>
      <c r="IM407" s="8"/>
      <c r="IN407" s="8"/>
      <c r="IO407" s="8"/>
      <c r="IP407" s="8"/>
      <c r="IQ407" s="8"/>
      <c r="IR407" s="8"/>
      <c r="IS407" s="8"/>
      <c r="IT407" s="8"/>
      <c r="IU407" s="8"/>
      <c r="IV407" s="8"/>
    </row>
    <row r="408" spans="1:256" ht="12.75">
      <c r="A408" s="8"/>
      <c r="B408" s="8"/>
      <c r="C408" s="8"/>
      <c r="D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c r="HR408" s="8"/>
      <c r="HS408" s="8"/>
      <c r="HT408" s="8"/>
      <c r="HU408" s="8"/>
      <c r="HV408" s="8"/>
      <c r="HW408" s="8"/>
      <c r="HX408" s="8"/>
      <c r="HY408" s="8"/>
      <c r="HZ408" s="8"/>
      <c r="IA408" s="8"/>
      <c r="IB408" s="8"/>
      <c r="IC408" s="8"/>
      <c r="ID408" s="8"/>
      <c r="IE408" s="8"/>
      <c r="IF408" s="8"/>
      <c r="IG408" s="8"/>
      <c r="IH408" s="8"/>
      <c r="II408" s="8"/>
      <c r="IJ408" s="8"/>
      <c r="IK408" s="8"/>
      <c r="IL408" s="8"/>
      <c r="IM408" s="8"/>
      <c r="IN408" s="8"/>
      <c r="IO408" s="8"/>
      <c r="IP408" s="8"/>
      <c r="IQ408" s="8"/>
      <c r="IR408" s="8"/>
      <c r="IS408" s="8"/>
      <c r="IT408" s="8"/>
      <c r="IU408" s="8"/>
      <c r="IV408" s="8"/>
    </row>
    <row r="409" spans="1:256" ht="12.75">
      <c r="A409" s="8"/>
      <c r="B409" s="8"/>
      <c r="C409" s="8"/>
      <c r="D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c r="HU409" s="8"/>
      <c r="HV409" s="8"/>
      <c r="HW409" s="8"/>
      <c r="HX409" s="8"/>
      <c r="HY409" s="8"/>
      <c r="HZ409" s="8"/>
      <c r="IA409" s="8"/>
      <c r="IB409" s="8"/>
      <c r="IC409" s="8"/>
      <c r="ID409" s="8"/>
      <c r="IE409" s="8"/>
      <c r="IF409" s="8"/>
      <c r="IG409" s="8"/>
      <c r="IH409" s="8"/>
      <c r="II409" s="8"/>
      <c r="IJ409" s="8"/>
      <c r="IK409" s="8"/>
      <c r="IL409" s="8"/>
      <c r="IM409" s="8"/>
      <c r="IN409" s="8"/>
      <c r="IO409" s="8"/>
      <c r="IP409" s="8"/>
      <c r="IQ409" s="8"/>
      <c r="IR409" s="8"/>
      <c r="IS409" s="8"/>
      <c r="IT409" s="8"/>
      <c r="IU409" s="8"/>
      <c r="IV409" s="8"/>
    </row>
    <row r="410" spans="1:256" ht="12.75">
      <c r="A410" s="8"/>
      <c r="B410" s="8"/>
      <c r="C410" s="8"/>
      <c r="D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c r="HB410" s="8"/>
      <c r="HC410" s="8"/>
      <c r="HD410" s="8"/>
      <c r="HE410" s="8"/>
      <c r="HF410" s="8"/>
      <c r="HG410" s="8"/>
      <c r="HH410" s="8"/>
      <c r="HI410" s="8"/>
      <c r="HJ410" s="8"/>
      <c r="HK410" s="8"/>
      <c r="HL410" s="8"/>
      <c r="HM410" s="8"/>
      <c r="HN410" s="8"/>
      <c r="HO410" s="8"/>
      <c r="HP410" s="8"/>
      <c r="HQ410" s="8"/>
      <c r="HR410" s="8"/>
      <c r="HS410" s="8"/>
      <c r="HT410" s="8"/>
      <c r="HU410" s="8"/>
      <c r="HV410" s="8"/>
      <c r="HW410" s="8"/>
      <c r="HX410" s="8"/>
      <c r="HY410" s="8"/>
      <c r="HZ410" s="8"/>
      <c r="IA410" s="8"/>
      <c r="IB410" s="8"/>
      <c r="IC410" s="8"/>
      <c r="ID410" s="8"/>
      <c r="IE410" s="8"/>
      <c r="IF410" s="8"/>
      <c r="IG410" s="8"/>
      <c r="IH410" s="8"/>
      <c r="II410" s="8"/>
      <c r="IJ410" s="8"/>
      <c r="IK410" s="8"/>
      <c r="IL410" s="8"/>
      <c r="IM410" s="8"/>
      <c r="IN410" s="8"/>
      <c r="IO410" s="8"/>
      <c r="IP410" s="8"/>
      <c r="IQ410" s="8"/>
      <c r="IR410" s="8"/>
      <c r="IS410" s="8"/>
      <c r="IT410" s="8"/>
      <c r="IU410" s="8"/>
      <c r="IV410" s="8"/>
    </row>
    <row r="411" spans="1:256" ht="12.75">
      <c r="A411" s="8"/>
      <c r="B411" s="8"/>
      <c r="C411" s="8"/>
      <c r="D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c r="HB411" s="8"/>
      <c r="HC411" s="8"/>
      <c r="HD411" s="8"/>
      <c r="HE411" s="8"/>
      <c r="HF411" s="8"/>
      <c r="HG411" s="8"/>
      <c r="HH411" s="8"/>
      <c r="HI411" s="8"/>
      <c r="HJ411" s="8"/>
      <c r="HK411" s="8"/>
      <c r="HL411" s="8"/>
      <c r="HM411" s="8"/>
      <c r="HN411" s="8"/>
      <c r="HO411" s="8"/>
      <c r="HP411" s="8"/>
      <c r="HQ411" s="8"/>
      <c r="HR411" s="8"/>
      <c r="HS411" s="8"/>
      <c r="HT411" s="8"/>
      <c r="HU411" s="8"/>
      <c r="HV411" s="8"/>
      <c r="HW411" s="8"/>
      <c r="HX411" s="8"/>
      <c r="HY411" s="8"/>
      <c r="HZ411" s="8"/>
      <c r="IA411" s="8"/>
      <c r="IB411" s="8"/>
      <c r="IC411" s="8"/>
      <c r="ID411" s="8"/>
      <c r="IE411" s="8"/>
      <c r="IF411" s="8"/>
      <c r="IG411" s="8"/>
      <c r="IH411" s="8"/>
      <c r="II411" s="8"/>
      <c r="IJ411" s="8"/>
      <c r="IK411" s="8"/>
      <c r="IL411" s="8"/>
      <c r="IM411" s="8"/>
      <c r="IN411" s="8"/>
      <c r="IO411" s="8"/>
      <c r="IP411" s="8"/>
      <c r="IQ411" s="8"/>
      <c r="IR411" s="8"/>
      <c r="IS411" s="8"/>
      <c r="IT411" s="8"/>
      <c r="IU411" s="8"/>
      <c r="IV411" s="8"/>
    </row>
    <row r="412" spans="1:256" ht="12.75">
      <c r="A412" s="8"/>
      <c r="B412" s="8"/>
      <c r="C412" s="8"/>
      <c r="D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c r="HB412" s="8"/>
      <c r="HC412" s="8"/>
      <c r="HD412" s="8"/>
      <c r="HE412" s="8"/>
      <c r="HF412" s="8"/>
      <c r="HG412" s="8"/>
      <c r="HH412" s="8"/>
      <c r="HI412" s="8"/>
      <c r="HJ412" s="8"/>
      <c r="HK412" s="8"/>
      <c r="HL412" s="8"/>
      <c r="HM412" s="8"/>
      <c r="HN412" s="8"/>
      <c r="HO412" s="8"/>
      <c r="HP412" s="8"/>
      <c r="HQ412" s="8"/>
      <c r="HR412" s="8"/>
      <c r="HS412" s="8"/>
      <c r="HT412" s="8"/>
      <c r="HU412" s="8"/>
      <c r="HV412" s="8"/>
      <c r="HW412" s="8"/>
      <c r="HX412" s="8"/>
      <c r="HY412" s="8"/>
      <c r="HZ412" s="8"/>
      <c r="IA412" s="8"/>
      <c r="IB412" s="8"/>
      <c r="IC412" s="8"/>
      <c r="ID412" s="8"/>
      <c r="IE412" s="8"/>
      <c r="IF412" s="8"/>
      <c r="IG412" s="8"/>
      <c r="IH412" s="8"/>
      <c r="II412" s="8"/>
      <c r="IJ412" s="8"/>
      <c r="IK412" s="8"/>
      <c r="IL412" s="8"/>
      <c r="IM412" s="8"/>
      <c r="IN412" s="8"/>
      <c r="IO412" s="8"/>
      <c r="IP412" s="8"/>
      <c r="IQ412" s="8"/>
      <c r="IR412" s="8"/>
      <c r="IS412" s="8"/>
      <c r="IT412" s="8"/>
      <c r="IU412" s="8"/>
      <c r="IV412" s="8"/>
    </row>
    <row r="413" spans="1:256" ht="12.75">
      <c r="A413" s="8"/>
      <c r="B413" s="8"/>
      <c r="C413" s="8"/>
      <c r="D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c r="HB413" s="8"/>
      <c r="HC413" s="8"/>
      <c r="HD413" s="8"/>
      <c r="HE413" s="8"/>
      <c r="HF413" s="8"/>
      <c r="HG413" s="8"/>
      <c r="HH413" s="8"/>
      <c r="HI413" s="8"/>
      <c r="HJ413" s="8"/>
      <c r="HK413" s="8"/>
      <c r="HL413" s="8"/>
      <c r="HM413" s="8"/>
      <c r="HN413" s="8"/>
      <c r="HO413" s="8"/>
      <c r="HP413" s="8"/>
      <c r="HQ413" s="8"/>
      <c r="HR413" s="8"/>
      <c r="HS413" s="8"/>
      <c r="HT413" s="8"/>
      <c r="HU413" s="8"/>
      <c r="HV413" s="8"/>
      <c r="HW413" s="8"/>
      <c r="HX413" s="8"/>
      <c r="HY413" s="8"/>
      <c r="HZ413" s="8"/>
      <c r="IA413" s="8"/>
      <c r="IB413" s="8"/>
      <c r="IC413" s="8"/>
      <c r="ID413" s="8"/>
      <c r="IE413" s="8"/>
      <c r="IF413" s="8"/>
      <c r="IG413" s="8"/>
      <c r="IH413" s="8"/>
      <c r="II413" s="8"/>
      <c r="IJ413" s="8"/>
      <c r="IK413" s="8"/>
      <c r="IL413" s="8"/>
      <c r="IM413" s="8"/>
      <c r="IN413" s="8"/>
      <c r="IO413" s="8"/>
      <c r="IP413" s="8"/>
      <c r="IQ413" s="8"/>
      <c r="IR413" s="8"/>
      <c r="IS413" s="8"/>
      <c r="IT413" s="8"/>
      <c r="IU413" s="8"/>
      <c r="IV413" s="8"/>
    </row>
    <row r="414" spans="1:256" ht="12.75">
      <c r="A414" s="8"/>
      <c r="B414" s="8"/>
      <c r="C414" s="8"/>
      <c r="D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c r="HU414" s="8"/>
      <c r="HV414" s="8"/>
      <c r="HW414" s="8"/>
      <c r="HX414" s="8"/>
      <c r="HY414" s="8"/>
      <c r="HZ414" s="8"/>
      <c r="IA414" s="8"/>
      <c r="IB414" s="8"/>
      <c r="IC414" s="8"/>
      <c r="ID414" s="8"/>
      <c r="IE414" s="8"/>
      <c r="IF414" s="8"/>
      <c r="IG414" s="8"/>
      <c r="IH414" s="8"/>
      <c r="II414" s="8"/>
      <c r="IJ414" s="8"/>
      <c r="IK414" s="8"/>
      <c r="IL414" s="8"/>
      <c r="IM414" s="8"/>
      <c r="IN414" s="8"/>
      <c r="IO414" s="8"/>
      <c r="IP414" s="8"/>
      <c r="IQ414" s="8"/>
      <c r="IR414" s="8"/>
      <c r="IS414" s="8"/>
      <c r="IT414" s="8"/>
      <c r="IU414" s="8"/>
      <c r="IV414" s="8"/>
    </row>
    <row r="415" spans="1:256" ht="12.75">
      <c r="A415" s="8"/>
      <c r="B415" s="8"/>
      <c r="C415" s="8"/>
      <c r="D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c r="HB415" s="8"/>
      <c r="HC415" s="8"/>
      <c r="HD415" s="8"/>
      <c r="HE415" s="8"/>
      <c r="HF415" s="8"/>
      <c r="HG415" s="8"/>
      <c r="HH415" s="8"/>
      <c r="HI415" s="8"/>
      <c r="HJ415" s="8"/>
      <c r="HK415" s="8"/>
      <c r="HL415" s="8"/>
      <c r="HM415" s="8"/>
      <c r="HN415" s="8"/>
      <c r="HO415" s="8"/>
      <c r="HP415" s="8"/>
      <c r="HQ415" s="8"/>
      <c r="HR415" s="8"/>
      <c r="HS415" s="8"/>
      <c r="HT415" s="8"/>
      <c r="HU415" s="8"/>
      <c r="HV415" s="8"/>
      <c r="HW415" s="8"/>
      <c r="HX415" s="8"/>
      <c r="HY415" s="8"/>
      <c r="HZ415" s="8"/>
      <c r="IA415" s="8"/>
      <c r="IB415" s="8"/>
      <c r="IC415" s="8"/>
      <c r="ID415" s="8"/>
      <c r="IE415" s="8"/>
      <c r="IF415" s="8"/>
      <c r="IG415" s="8"/>
      <c r="IH415" s="8"/>
      <c r="II415" s="8"/>
      <c r="IJ415" s="8"/>
      <c r="IK415" s="8"/>
      <c r="IL415" s="8"/>
      <c r="IM415" s="8"/>
      <c r="IN415" s="8"/>
      <c r="IO415" s="8"/>
      <c r="IP415" s="8"/>
      <c r="IQ415" s="8"/>
      <c r="IR415" s="8"/>
      <c r="IS415" s="8"/>
      <c r="IT415" s="8"/>
      <c r="IU415" s="8"/>
      <c r="IV415" s="8"/>
    </row>
    <row r="416" spans="1:256" ht="12.75">
      <c r="A416" s="8"/>
      <c r="B416" s="8"/>
      <c r="C416" s="8"/>
      <c r="D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c r="IB416" s="8"/>
      <c r="IC416" s="8"/>
      <c r="ID416" s="8"/>
      <c r="IE416" s="8"/>
      <c r="IF416" s="8"/>
      <c r="IG416" s="8"/>
      <c r="IH416" s="8"/>
      <c r="II416" s="8"/>
      <c r="IJ416" s="8"/>
      <c r="IK416" s="8"/>
      <c r="IL416" s="8"/>
      <c r="IM416" s="8"/>
      <c r="IN416" s="8"/>
      <c r="IO416" s="8"/>
      <c r="IP416" s="8"/>
      <c r="IQ416" s="8"/>
      <c r="IR416" s="8"/>
      <c r="IS416" s="8"/>
      <c r="IT416" s="8"/>
      <c r="IU416" s="8"/>
      <c r="IV416" s="8"/>
    </row>
    <row r="417" spans="1:256" ht="12.75">
      <c r="A417" s="8"/>
      <c r="B417" s="8"/>
      <c r="C417" s="8"/>
      <c r="D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c r="HB417" s="8"/>
      <c r="HC417" s="8"/>
      <c r="HD417" s="8"/>
      <c r="HE417" s="8"/>
      <c r="HF417" s="8"/>
      <c r="HG417" s="8"/>
      <c r="HH417" s="8"/>
      <c r="HI417" s="8"/>
      <c r="HJ417" s="8"/>
      <c r="HK417" s="8"/>
      <c r="HL417" s="8"/>
      <c r="HM417" s="8"/>
      <c r="HN417" s="8"/>
      <c r="HO417" s="8"/>
      <c r="HP417" s="8"/>
      <c r="HQ417" s="8"/>
      <c r="HR417" s="8"/>
      <c r="HS417" s="8"/>
      <c r="HT417" s="8"/>
      <c r="HU417" s="8"/>
      <c r="HV417" s="8"/>
      <c r="HW417" s="8"/>
      <c r="HX417" s="8"/>
      <c r="HY417" s="8"/>
      <c r="HZ417" s="8"/>
      <c r="IA417" s="8"/>
      <c r="IB417" s="8"/>
      <c r="IC417" s="8"/>
      <c r="ID417" s="8"/>
      <c r="IE417" s="8"/>
      <c r="IF417" s="8"/>
      <c r="IG417" s="8"/>
      <c r="IH417" s="8"/>
      <c r="II417" s="8"/>
      <c r="IJ417" s="8"/>
      <c r="IK417" s="8"/>
      <c r="IL417" s="8"/>
      <c r="IM417" s="8"/>
      <c r="IN417" s="8"/>
      <c r="IO417" s="8"/>
      <c r="IP417" s="8"/>
      <c r="IQ417" s="8"/>
      <c r="IR417" s="8"/>
      <c r="IS417" s="8"/>
      <c r="IT417" s="8"/>
      <c r="IU417" s="8"/>
      <c r="IV417" s="8"/>
    </row>
    <row r="418" spans="1:256" ht="12.75">
      <c r="A418" s="8"/>
      <c r="B418" s="8"/>
      <c r="C418" s="8"/>
      <c r="D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c r="HU418" s="8"/>
      <c r="HV418" s="8"/>
      <c r="HW418" s="8"/>
      <c r="HX418" s="8"/>
      <c r="HY418" s="8"/>
      <c r="HZ418" s="8"/>
      <c r="IA418" s="8"/>
      <c r="IB418" s="8"/>
      <c r="IC418" s="8"/>
      <c r="ID418" s="8"/>
      <c r="IE418" s="8"/>
      <c r="IF418" s="8"/>
      <c r="IG418" s="8"/>
      <c r="IH418" s="8"/>
      <c r="II418" s="8"/>
      <c r="IJ418" s="8"/>
      <c r="IK418" s="8"/>
      <c r="IL418" s="8"/>
      <c r="IM418" s="8"/>
      <c r="IN418" s="8"/>
      <c r="IO418" s="8"/>
      <c r="IP418" s="8"/>
      <c r="IQ418" s="8"/>
      <c r="IR418" s="8"/>
      <c r="IS418" s="8"/>
      <c r="IT418" s="8"/>
      <c r="IU418" s="8"/>
      <c r="IV418" s="8"/>
    </row>
    <row r="419" spans="1:256" ht="12.75">
      <c r="A419" s="8"/>
      <c r="B419" s="8"/>
      <c r="C419" s="8"/>
      <c r="D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c r="IB419" s="8"/>
      <c r="IC419" s="8"/>
      <c r="ID419" s="8"/>
      <c r="IE419" s="8"/>
      <c r="IF419" s="8"/>
      <c r="IG419" s="8"/>
      <c r="IH419" s="8"/>
      <c r="II419" s="8"/>
      <c r="IJ419" s="8"/>
      <c r="IK419" s="8"/>
      <c r="IL419" s="8"/>
      <c r="IM419" s="8"/>
      <c r="IN419" s="8"/>
      <c r="IO419" s="8"/>
      <c r="IP419" s="8"/>
      <c r="IQ419" s="8"/>
      <c r="IR419" s="8"/>
      <c r="IS419" s="8"/>
      <c r="IT419" s="8"/>
      <c r="IU419" s="8"/>
      <c r="IV419" s="8"/>
    </row>
    <row r="420" spans="1:256" ht="12.75">
      <c r="A420" s="8"/>
      <c r="B420" s="8"/>
      <c r="C420" s="8"/>
      <c r="D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c r="HU420" s="8"/>
      <c r="HV420" s="8"/>
      <c r="HW420" s="8"/>
      <c r="HX420" s="8"/>
      <c r="HY420" s="8"/>
      <c r="HZ420" s="8"/>
      <c r="IA420" s="8"/>
      <c r="IB420" s="8"/>
      <c r="IC420" s="8"/>
      <c r="ID420" s="8"/>
      <c r="IE420" s="8"/>
      <c r="IF420" s="8"/>
      <c r="IG420" s="8"/>
      <c r="IH420" s="8"/>
      <c r="II420" s="8"/>
      <c r="IJ420" s="8"/>
      <c r="IK420" s="8"/>
      <c r="IL420" s="8"/>
      <c r="IM420" s="8"/>
      <c r="IN420" s="8"/>
      <c r="IO420" s="8"/>
      <c r="IP420" s="8"/>
      <c r="IQ420" s="8"/>
      <c r="IR420" s="8"/>
      <c r="IS420" s="8"/>
      <c r="IT420" s="8"/>
      <c r="IU420" s="8"/>
      <c r="IV420" s="8"/>
    </row>
    <row r="421" spans="1:256" ht="12.75">
      <c r="A421" s="8"/>
      <c r="B421" s="8"/>
      <c r="C421" s="8"/>
      <c r="D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c r="HB421" s="8"/>
      <c r="HC421" s="8"/>
      <c r="HD421" s="8"/>
      <c r="HE421" s="8"/>
      <c r="HF421" s="8"/>
      <c r="HG421" s="8"/>
      <c r="HH421" s="8"/>
      <c r="HI421" s="8"/>
      <c r="HJ421" s="8"/>
      <c r="HK421" s="8"/>
      <c r="HL421" s="8"/>
      <c r="HM421" s="8"/>
      <c r="HN421" s="8"/>
      <c r="HO421" s="8"/>
      <c r="HP421" s="8"/>
      <c r="HQ421" s="8"/>
      <c r="HR421" s="8"/>
      <c r="HS421" s="8"/>
      <c r="HT421" s="8"/>
      <c r="HU421" s="8"/>
      <c r="HV421" s="8"/>
      <c r="HW421" s="8"/>
      <c r="HX421" s="8"/>
      <c r="HY421" s="8"/>
      <c r="HZ421" s="8"/>
      <c r="IA421" s="8"/>
      <c r="IB421" s="8"/>
      <c r="IC421" s="8"/>
      <c r="ID421" s="8"/>
      <c r="IE421" s="8"/>
      <c r="IF421" s="8"/>
      <c r="IG421" s="8"/>
      <c r="IH421" s="8"/>
      <c r="II421" s="8"/>
      <c r="IJ421" s="8"/>
      <c r="IK421" s="8"/>
      <c r="IL421" s="8"/>
      <c r="IM421" s="8"/>
      <c r="IN421" s="8"/>
      <c r="IO421" s="8"/>
      <c r="IP421" s="8"/>
      <c r="IQ421" s="8"/>
      <c r="IR421" s="8"/>
      <c r="IS421" s="8"/>
      <c r="IT421" s="8"/>
      <c r="IU421" s="8"/>
      <c r="IV421" s="8"/>
    </row>
    <row r="422" spans="1:256" ht="12.75">
      <c r="A422" s="8"/>
      <c r="B422" s="8"/>
      <c r="C422" s="8"/>
      <c r="D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c r="HU422" s="8"/>
      <c r="HV422" s="8"/>
      <c r="HW422" s="8"/>
      <c r="HX422" s="8"/>
      <c r="HY422" s="8"/>
      <c r="HZ422" s="8"/>
      <c r="IA422" s="8"/>
      <c r="IB422" s="8"/>
      <c r="IC422" s="8"/>
      <c r="ID422" s="8"/>
      <c r="IE422" s="8"/>
      <c r="IF422" s="8"/>
      <c r="IG422" s="8"/>
      <c r="IH422" s="8"/>
      <c r="II422" s="8"/>
      <c r="IJ422" s="8"/>
      <c r="IK422" s="8"/>
      <c r="IL422" s="8"/>
      <c r="IM422" s="8"/>
      <c r="IN422" s="8"/>
      <c r="IO422" s="8"/>
      <c r="IP422" s="8"/>
      <c r="IQ422" s="8"/>
      <c r="IR422" s="8"/>
      <c r="IS422" s="8"/>
      <c r="IT422" s="8"/>
      <c r="IU422" s="8"/>
      <c r="IV422" s="8"/>
    </row>
    <row r="423" spans="1:256" ht="12.75">
      <c r="A423" s="8"/>
      <c r="B423" s="8"/>
      <c r="C423" s="8"/>
      <c r="D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c r="HU423" s="8"/>
      <c r="HV423" s="8"/>
      <c r="HW423" s="8"/>
      <c r="HX423" s="8"/>
      <c r="HY423" s="8"/>
      <c r="HZ423" s="8"/>
      <c r="IA423" s="8"/>
      <c r="IB423" s="8"/>
      <c r="IC423" s="8"/>
      <c r="ID423" s="8"/>
      <c r="IE423" s="8"/>
      <c r="IF423" s="8"/>
      <c r="IG423" s="8"/>
      <c r="IH423" s="8"/>
      <c r="II423" s="8"/>
      <c r="IJ423" s="8"/>
      <c r="IK423" s="8"/>
      <c r="IL423" s="8"/>
      <c r="IM423" s="8"/>
      <c r="IN423" s="8"/>
      <c r="IO423" s="8"/>
      <c r="IP423" s="8"/>
      <c r="IQ423" s="8"/>
      <c r="IR423" s="8"/>
      <c r="IS423" s="8"/>
      <c r="IT423" s="8"/>
      <c r="IU423" s="8"/>
      <c r="IV423" s="8"/>
    </row>
    <row r="424" spans="1:256" ht="12.75">
      <c r="A424" s="8"/>
      <c r="B424" s="8"/>
      <c r="C424" s="8"/>
      <c r="D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c r="HU424" s="8"/>
      <c r="HV424" s="8"/>
      <c r="HW424" s="8"/>
      <c r="HX424" s="8"/>
      <c r="HY424" s="8"/>
      <c r="HZ424" s="8"/>
      <c r="IA424" s="8"/>
      <c r="IB424" s="8"/>
      <c r="IC424" s="8"/>
      <c r="ID424" s="8"/>
      <c r="IE424" s="8"/>
      <c r="IF424" s="8"/>
      <c r="IG424" s="8"/>
      <c r="IH424" s="8"/>
      <c r="II424" s="8"/>
      <c r="IJ424" s="8"/>
      <c r="IK424" s="8"/>
      <c r="IL424" s="8"/>
      <c r="IM424" s="8"/>
      <c r="IN424" s="8"/>
      <c r="IO424" s="8"/>
      <c r="IP424" s="8"/>
      <c r="IQ424" s="8"/>
      <c r="IR424" s="8"/>
      <c r="IS424" s="8"/>
      <c r="IT424" s="8"/>
      <c r="IU424" s="8"/>
      <c r="IV424" s="8"/>
    </row>
    <row r="425" spans="1:256" ht="12.75">
      <c r="A425" s="8"/>
      <c r="B425" s="8"/>
      <c r="C425" s="8"/>
      <c r="D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c r="HU425" s="8"/>
      <c r="HV425" s="8"/>
      <c r="HW425" s="8"/>
      <c r="HX425" s="8"/>
      <c r="HY425" s="8"/>
      <c r="HZ425" s="8"/>
      <c r="IA425" s="8"/>
      <c r="IB425" s="8"/>
      <c r="IC425" s="8"/>
      <c r="ID425" s="8"/>
      <c r="IE425" s="8"/>
      <c r="IF425" s="8"/>
      <c r="IG425" s="8"/>
      <c r="IH425" s="8"/>
      <c r="II425" s="8"/>
      <c r="IJ425" s="8"/>
      <c r="IK425" s="8"/>
      <c r="IL425" s="8"/>
      <c r="IM425" s="8"/>
      <c r="IN425" s="8"/>
      <c r="IO425" s="8"/>
      <c r="IP425" s="8"/>
      <c r="IQ425" s="8"/>
      <c r="IR425" s="8"/>
      <c r="IS425" s="8"/>
      <c r="IT425" s="8"/>
      <c r="IU425" s="8"/>
      <c r="IV425" s="8"/>
    </row>
    <row r="426" spans="1:256" ht="12.75">
      <c r="A426" s="8"/>
      <c r="B426" s="8"/>
      <c r="C426" s="8"/>
      <c r="D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c r="HB426" s="8"/>
      <c r="HC426" s="8"/>
      <c r="HD426" s="8"/>
      <c r="HE426" s="8"/>
      <c r="HF426" s="8"/>
      <c r="HG426" s="8"/>
      <c r="HH426" s="8"/>
      <c r="HI426" s="8"/>
      <c r="HJ426" s="8"/>
      <c r="HK426" s="8"/>
      <c r="HL426" s="8"/>
      <c r="HM426" s="8"/>
      <c r="HN426" s="8"/>
      <c r="HO426" s="8"/>
      <c r="HP426" s="8"/>
      <c r="HQ426" s="8"/>
      <c r="HR426" s="8"/>
      <c r="HS426" s="8"/>
      <c r="HT426" s="8"/>
      <c r="HU426" s="8"/>
      <c r="HV426" s="8"/>
      <c r="HW426" s="8"/>
      <c r="HX426" s="8"/>
      <c r="HY426" s="8"/>
      <c r="HZ426" s="8"/>
      <c r="IA426" s="8"/>
      <c r="IB426" s="8"/>
      <c r="IC426" s="8"/>
      <c r="ID426" s="8"/>
      <c r="IE426" s="8"/>
      <c r="IF426" s="8"/>
      <c r="IG426" s="8"/>
      <c r="IH426" s="8"/>
      <c r="II426" s="8"/>
      <c r="IJ426" s="8"/>
      <c r="IK426" s="8"/>
      <c r="IL426" s="8"/>
      <c r="IM426" s="8"/>
      <c r="IN426" s="8"/>
      <c r="IO426" s="8"/>
      <c r="IP426" s="8"/>
      <c r="IQ426" s="8"/>
      <c r="IR426" s="8"/>
      <c r="IS426" s="8"/>
      <c r="IT426" s="8"/>
      <c r="IU426" s="8"/>
      <c r="IV426" s="8"/>
    </row>
    <row r="427" spans="1:256" ht="12.75">
      <c r="A427" s="8"/>
      <c r="B427" s="8"/>
      <c r="C427" s="8"/>
      <c r="D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c r="HU427" s="8"/>
      <c r="HV427" s="8"/>
      <c r="HW427" s="8"/>
      <c r="HX427" s="8"/>
      <c r="HY427" s="8"/>
      <c r="HZ427" s="8"/>
      <c r="IA427" s="8"/>
      <c r="IB427" s="8"/>
      <c r="IC427" s="8"/>
      <c r="ID427" s="8"/>
      <c r="IE427" s="8"/>
      <c r="IF427" s="8"/>
      <c r="IG427" s="8"/>
      <c r="IH427" s="8"/>
      <c r="II427" s="8"/>
      <c r="IJ427" s="8"/>
      <c r="IK427" s="8"/>
      <c r="IL427" s="8"/>
      <c r="IM427" s="8"/>
      <c r="IN427" s="8"/>
      <c r="IO427" s="8"/>
      <c r="IP427" s="8"/>
      <c r="IQ427" s="8"/>
      <c r="IR427" s="8"/>
      <c r="IS427" s="8"/>
      <c r="IT427" s="8"/>
      <c r="IU427" s="8"/>
      <c r="IV427" s="8"/>
    </row>
    <row r="428" spans="1:256" ht="12.75">
      <c r="A428" s="8"/>
      <c r="B428" s="8"/>
      <c r="C428" s="8"/>
      <c r="D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c r="IE428" s="8"/>
      <c r="IF428" s="8"/>
      <c r="IG428" s="8"/>
      <c r="IH428" s="8"/>
      <c r="II428" s="8"/>
      <c r="IJ428" s="8"/>
      <c r="IK428" s="8"/>
      <c r="IL428" s="8"/>
      <c r="IM428" s="8"/>
      <c r="IN428" s="8"/>
      <c r="IO428" s="8"/>
      <c r="IP428" s="8"/>
      <c r="IQ428" s="8"/>
      <c r="IR428" s="8"/>
      <c r="IS428" s="8"/>
      <c r="IT428" s="8"/>
      <c r="IU428" s="8"/>
      <c r="IV428" s="8"/>
    </row>
    <row r="429" spans="1:256" ht="12.75">
      <c r="A429" s="8"/>
      <c r="B429" s="8"/>
      <c r="C429" s="8"/>
      <c r="D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c r="IG429" s="8"/>
      <c r="IH429" s="8"/>
      <c r="II429" s="8"/>
      <c r="IJ429" s="8"/>
      <c r="IK429" s="8"/>
      <c r="IL429" s="8"/>
      <c r="IM429" s="8"/>
      <c r="IN429" s="8"/>
      <c r="IO429" s="8"/>
      <c r="IP429" s="8"/>
      <c r="IQ429" s="8"/>
      <c r="IR429" s="8"/>
      <c r="IS429" s="8"/>
      <c r="IT429" s="8"/>
      <c r="IU429" s="8"/>
      <c r="IV429" s="8"/>
    </row>
    <row r="430" spans="1:256" ht="12.75">
      <c r="A430" s="8"/>
      <c r="B430" s="8"/>
      <c r="C430" s="8"/>
      <c r="D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c r="IB430" s="8"/>
      <c r="IC430" s="8"/>
      <c r="ID430" s="8"/>
      <c r="IE430" s="8"/>
      <c r="IF430" s="8"/>
      <c r="IG430" s="8"/>
      <c r="IH430" s="8"/>
      <c r="II430" s="8"/>
      <c r="IJ430" s="8"/>
      <c r="IK430" s="8"/>
      <c r="IL430" s="8"/>
      <c r="IM430" s="8"/>
      <c r="IN430" s="8"/>
      <c r="IO430" s="8"/>
      <c r="IP430" s="8"/>
      <c r="IQ430" s="8"/>
      <c r="IR430" s="8"/>
      <c r="IS430" s="8"/>
      <c r="IT430" s="8"/>
      <c r="IU430" s="8"/>
      <c r="IV430" s="8"/>
    </row>
    <row r="431" spans="1:256" ht="12.75">
      <c r="A431" s="8"/>
      <c r="B431" s="8"/>
      <c r="C431" s="8"/>
      <c r="D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c r="HU431" s="8"/>
      <c r="HV431" s="8"/>
      <c r="HW431" s="8"/>
      <c r="HX431" s="8"/>
      <c r="HY431" s="8"/>
      <c r="HZ431" s="8"/>
      <c r="IA431" s="8"/>
      <c r="IB431" s="8"/>
      <c r="IC431" s="8"/>
      <c r="ID431" s="8"/>
      <c r="IE431" s="8"/>
      <c r="IF431" s="8"/>
      <c r="IG431" s="8"/>
      <c r="IH431" s="8"/>
      <c r="II431" s="8"/>
      <c r="IJ431" s="8"/>
      <c r="IK431" s="8"/>
      <c r="IL431" s="8"/>
      <c r="IM431" s="8"/>
      <c r="IN431" s="8"/>
      <c r="IO431" s="8"/>
      <c r="IP431" s="8"/>
      <c r="IQ431" s="8"/>
      <c r="IR431" s="8"/>
      <c r="IS431" s="8"/>
      <c r="IT431" s="8"/>
      <c r="IU431" s="8"/>
      <c r="IV431" s="8"/>
    </row>
    <row r="432" spans="1:256" ht="12.75">
      <c r="A432" s="8"/>
      <c r="B432" s="8"/>
      <c r="C432" s="8"/>
      <c r="D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c r="IB432" s="8"/>
      <c r="IC432" s="8"/>
      <c r="ID432" s="8"/>
      <c r="IE432" s="8"/>
      <c r="IF432" s="8"/>
      <c r="IG432" s="8"/>
      <c r="IH432" s="8"/>
      <c r="II432" s="8"/>
      <c r="IJ432" s="8"/>
      <c r="IK432" s="8"/>
      <c r="IL432" s="8"/>
      <c r="IM432" s="8"/>
      <c r="IN432" s="8"/>
      <c r="IO432" s="8"/>
      <c r="IP432" s="8"/>
      <c r="IQ432" s="8"/>
      <c r="IR432" s="8"/>
      <c r="IS432" s="8"/>
      <c r="IT432" s="8"/>
      <c r="IU432" s="8"/>
      <c r="IV432" s="8"/>
    </row>
    <row r="433" spans="1:256" ht="12.75">
      <c r="A433" s="8"/>
      <c r="B433" s="8"/>
      <c r="C433" s="8"/>
      <c r="D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c r="HB433" s="8"/>
      <c r="HC433" s="8"/>
      <c r="HD433" s="8"/>
      <c r="HE433" s="8"/>
      <c r="HF433" s="8"/>
      <c r="HG433" s="8"/>
      <c r="HH433" s="8"/>
      <c r="HI433" s="8"/>
      <c r="HJ433" s="8"/>
      <c r="HK433" s="8"/>
      <c r="HL433" s="8"/>
      <c r="HM433" s="8"/>
      <c r="HN433" s="8"/>
      <c r="HO433" s="8"/>
      <c r="HP433" s="8"/>
      <c r="HQ433" s="8"/>
      <c r="HR433" s="8"/>
      <c r="HS433" s="8"/>
      <c r="HT433" s="8"/>
      <c r="HU433" s="8"/>
      <c r="HV433" s="8"/>
      <c r="HW433" s="8"/>
      <c r="HX433" s="8"/>
      <c r="HY433" s="8"/>
      <c r="HZ433" s="8"/>
      <c r="IA433" s="8"/>
      <c r="IB433" s="8"/>
      <c r="IC433" s="8"/>
      <c r="ID433" s="8"/>
      <c r="IE433" s="8"/>
      <c r="IF433" s="8"/>
      <c r="IG433" s="8"/>
      <c r="IH433" s="8"/>
      <c r="II433" s="8"/>
      <c r="IJ433" s="8"/>
      <c r="IK433" s="8"/>
      <c r="IL433" s="8"/>
      <c r="IM433" s="8"/>
      <c r="IN433" s="8"/>
      <c r="IO433" s="8"/>
      <c r="IP433" s="8"/>
      <c r="IQ433" s="8"/>
      <c r="IR433" s="8"/>
      <c r="IS433" s="8"/>
      <c r="IT433" s="8"/>
      <c r="IU433" s="8"/>
      <c r="IV433" s="8"/>
    </row>
    <row r="434" spans="1:256" ht="12.75">
      <c r="A434" s="8"/>
      <c r="B434" s="8"/>
      <c r="C434" s="8"/>
      <c r="D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c r="HB434" s="8"/>
      <c r="HC434" s="8"/>
      <c r="HD434" s="8"/>
      <c r="HE434" s="8"/>
      <c r="HF434" s="8"/>
      <c r="HG434" s="8"/>
      <c r="HH434" s="8"/>
      <c r="HI434" s="8"/>
      <c r="HJ434" s="8"/>
      <c r="HK434" s="8"/>
      <c r="HL434" s="8"/>
      <c r="HM434" s="8"/>
      <c r="HN434" s="8"/>
      <c r="HO434" s="8"/>
      <c r="HP434" s="8"/>
      <c r="HQ434" s="8"/>
      <c r="HR434" s="8"/>
      <c r="HS434" s="8"/>
      <c r="HT434" s="8"/>
      <c r="HU434" s="8"/>
      <c r="HV434" s="8"/>
      <c r="HW434" s="8"/>
      <c r="HX434" s="8"/>
      <c r="HY434" s="8"/>
      <c r="HZ434" s="8"/>
      <c r="IA434" s="8"/>
      <c r="IB434" s="8"/>
      <c r="IC434" s="8"/>
      <c r="ID434" s="8"/>
      <c r="IE434" s="8"/>
      <c r="IF434" s="8"/>
      <c r="IG434" s="8"/>
      <c r="IH434" s="8"/>
      <c r="II434" s="8"/>
      <c r="IJ434" s="8"/>
      <c r="IK434" s="8"/>
      <c r="IL434" s="8"/>
      <c r="IM434" s="8"/>
      <c r="IN434" s="8"/>
      <c r="IO434" s="8"/>
      <c r="IP434" s="8"/>
      <c r="IQ434" s="8"/>
      <c r="IR434" s="8"/>
      <c r="IS434" s="8"/>
      <c r="IT434" s="8"/>
      <c r="IU434" s="8"/>
      <c r="IV434" s="8"/>
    </row>
    <row r="435" spans="1:256" ht="12.75">
      <c r="A435" s="8"/>
      <c r="B435" s="8"/>
      <c r="C435" s="8"/>
      <c r="D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c r="HB435" s="8"/>
      <c r="HC435" s="8"/>
      <c r="HD435" s="8"/>
      <c r="HE435" s="8"/>
      <c r="HF435" s="8"/>
      <c r="HG435" s="8"/>
      <c r="HH435" s="8"/>
      <c r="HI435" s="8"/>
      <c r="HJ435" s="8"/>
      <c r="HK435" s="8"/>
      <c r="HL435" s="8"/>
      <c r="HM435" s="8"/>
      <c r="HN435" s="8"/>
      <c r="HO435" s="8"/>
      <c r="HP435" s="8"/>
      <c r="HQ435" s="8"/>
      <c r="HR435" s="8"/>
      <c r="HS435" s="8"/>
      <c r="HT435" s="8"/>
      <c r="HU435" s="8"/>
      <c r="HV435" s="8"/>
      <c r="HW435" s="8"/>
      <c r="HX435" s="8"/>
      <c r="HY435" s="8"/>
      <c r="HZ435" s="8"/>
      <c r="IA435" s="8"/>
      <c r="IB435" s="8"/>
      <c r="IC435" s="8"/>
      <c r="ID435" s="8"/>
      <c r="IE435" s="8"/>
      <c r="IF435" s="8"/>
      <c r="IG435" s="8"/>
      <c r="IH435" s="8"/>
      <c r="II435" s="8"/>
      <c r="IJ435" s="8"/>
      <c r="IK435" s="8"/>
      <c r="IL435" s="8"/>
      <c r="IM435" s="8"/>
      <c r="IN435" s="8"/>
      <c r="IO435" s="8"/>
      <c r="IP435" s="8"/>
      <c r="IQ435" s="8"/>
      <c r="IR435" s="8"/>
      <c r="IS435" s="8"/>
      <c r="IT435" s="8"/>
      <c r="IU435" s="8"/>
      <c r="IV435" s="8"/>
    </row>
    <row r="436" spans="1:256" ht="12.75">
      <c r="A436" s="8"/>
      <c r="B436" s="8"/>
      <c r="C436" s="8"/>
      <c r="D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c r="HB436" s="8"/>
      <c r="HC436" s="8"/>
      <c r="HD436" s="8"/>
      <c r="HE436" s="8"/>
      <c r="HF436" s="8"/>
      <c r="HG436" s="8"/>
      <c r="HH436" s="8"/>
      <c r="HI436" s="8"/>
      <c r="HJ436" s="8"/>
      <c r="HK436" s="8"/>
      <c r="HL436" s="8"/>
      <c r="HM436" s="8"/>
      <c r="HN436" s="8"/>
      <c r="HO436" s="8"/>
      <c r="HP436" s="8"/>
      <c r="HQ436" s="8"/>
      <c r="HR436" s="8"/>
      <c r="HS436" s="8"/>
      <c r="HT436" s="8"/>
      <c r="HU436" s="8"/>
      <c r="HV436" s="8"/>
      <c r="HW436" s="8"/>
      <c r="HX436" s="8"/>
      <c r="HY436" s="8"/>
      <c r="HZ436" s="8"/>
      <c r="IA436" s="8"/>
      <c r="IB436" s="8"/>
      <c r="IC436" s="8"/>
      <c r="ID436" s="8"/>
      <c r="IE436" s="8"/>
      <c r="IF436" s="8"/>
      <c r="IG436" s="8"/>
      <c r="IH436" s="8"/>
      <c r="II436" s="8"/>
      <c r="IJ436" s="8"/>
      <c r="IK436" s="8"/>
      <c r="IL436" s="8"/>
      <c r="IM436" s="8"/>
      <c r="IN436" s="8"/>
      <c r="IO436" s="8"/>
      <c r="IP436" s="8"/>
      <c r="IQ436" s="8"/>
      <c r="IR436" s="8"/>
      <c r="IS436" s="8"/>
      <c r="IT436" s="8"/>
      <c r="IU436" s="8"/>
      <c r="IV436" s="8"/>
    </row>
    <row r="437" spans="1:256" ht="12.75">
      <c r="A437" s="8"/>
      <c r="B437" s="8"/>
      <c r="C437" s="8"/>
      <c r="D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8"/>
      <c r="GR437" s="8"/>
      <c r="GS437" s="8"/>
      <c r="GT437" s="8"/>
      <c r="GU437" s="8"/>
      <c r="GV437" s="8"/>
      <c r="GW437" s="8"/>
      <c r="GX437" s="8"/>
      <c r="GY437" s="8"/>
      <c r="GZ437" s="8"/>
      <c r="HA437" s="8"/>
      <c r="HB437" s="8"/>
      <c r="HC437" s="8"/>
      <c r="HD437" s="8"/>
      <c r="HE437" s="8"/>
      <c r="HF437" s="8"/>
      <c r="HG437" s="8"/>
      <c r="HH437" s="8"/>
      <c r="HI437" s="8"/>
      <c r="HJ437" s="8"/>
      <c r="HK437" s="8"/>
      <c r="HL437" s="8"/>
      <c r="HM437" s="8"/>
      <c r="HN437" s="8"/>
      <c r="HO437" s="8"/>
      <c r="HP437" s="8"/>
      <c r="HQ437" s="8"/>
      <c r="HR437" s="8"/>
      <c r="HS437" s="8"/>
      <c r="HT437" s="8"/>
      <c r="HU437" s="8"/>
      <c r="HV437" s="8"/>
      <c r="HW437" s="8"/>
      <c r="HX437" s="8"/>
      <c r="HY437" s="8"/>
      <c r="HZ437" s="8"/>
      <c r="IA437" s="8"/>
      <c r="IB437" s="8"/>
      <c r="IC437" s="8"/>
      <c r="ID437" s="8"/>
      <c r="IE437" s="8"/>
      <c r="IF437" s="8"/>
      <c r="IG437" s="8"/>
      <c r="IH437" s="8"/>
      <c r="II437" s="8"/>
      <c r="IJ437" s="8"/>
      <c r="IK437" s="8"/>
      <c r="IL437" s="8"/>
      <c r="IM437" s="8"/>
      <c r="IN437" s="8"/>
      <c r="IO437" s="8"/>
      <c r="IP437" s="8"/>
      <c r="IQ437" s="8"/>
      <c r="IR437" s="8"/>
      <c r="IS437" s="8"/>
      <c r="IT437" s="8"/>
      <c r="IU437" s="8"/>
      <c r="IV437" s="8"/>
    </row>
    <row r="438" spans="1:256" ht="12.75">
      <c r="A438" s="8"/>
      <c r="B438" s="8"/>
      <c r="C438" s="8"/>
      <c r="D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8"/>
      <c r="GR438" s="8"/>
      <c r="GS438" s="8"/>
      <c r="GT438" s="8"/>
      <c r="GU438" s="8"/>
      <c r="GV438" s="8"/>
      <c r="GW438" s="8"/>
      <c r="GX438" s="8"/>
      <c r="GY438" s="8"/>
      <c r="GZ438" s="8"/>
      <c r="HA438" s="8"/>
      <c r="HB438" s="8"/>
      <c r="HC438" s="8"/>
      <c r="HD438" s="8"/>
      <c r="HE438" s="8"/>
      <c r="HF438" s="8"/>
      <c r="HG438" s="8"/>
      <c r="HH438" s="8"/>
      <c r="HI438" s="8"/>
      <c r="HJ438" s="8"/>
      <c r="HK438" s="8"/>
      <c r="HL438" s="8"/>
      <c r="HM438" s="8"/>
      <c r="HN438" s="8"/>
      <c r="HO438" s="8"/>
      <c r="HP438" s="8"/>
      <c r="HQ438" s="8"/>
      <c r="HR438" s="8"/>
      <c r="HS438" s="8"/>
      <c r="HT438" s="8"/>
      <c r="HU438" s="8"/>
      <c r="HV438" s="8"/>
      <c r="HW438" s="8"/>
      <c r="HX438" s="8"/>
      <c r="HY438" s="8"/>
      <c r="HZ438" s="8"/>
      <c r="IA438" s="8"/>
      <c r="IB438" s="8"/>
      <c r="IC438" s="8"/>
      <c r="ID438" s="8"/>
      <c r="IE438" s="8"/>
      <c r="IF438" s="8"/>
      <c r="IG438" s="8"/>
      <c r="IH438" s="8"/>
      <c r="II438" s="8"/>
      <c r="IJ438" s="8"/>
      <c r="IK438" s="8"/>
      <c r="IL438" s="8"/>
      <c r="IM438" s="8"/>
      <c r="IN438" s="8"/>
      <c r="IO438" s="8"/>
      <c r="IP438" s="8"/>
      <c r="IQ438" s="8"/>
      <c r="IR438" s="8"/>
      <c r="IS438" s="8"/>
      <c r="IT438" s="8"/>
      <c r="IU438" s="8"/>
      <c r="IV438" s="8"/>
    </row>
    <row r="439" spans="1:256" ht="12.75">
      <c r="A439" s="8"/>
      <c r="B439" s="8"/>
      <c r="C439" s="8"/>
      <c r="D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c r="HU439" s="8"/>
      <c r="HV439" s="8"/>
      <c r="HW439" s="8"/>
      <c r="HX439" s="8"/>
      <c r="HY439" s="8"/>
      <c r="HZ439" s="8"/>
      <c r="IA439" s="8"/>
      <c r="IB439" s="8"/>
      <c r="IC439" s="8"/>
      <c r="ID439" s="8"/>
      <c r="IE439" s="8"/>
      <c r="IF439" s="8"/>
      <c r="IG439" s="8"/>
      <c r="IH439" s="8"/>
      <c r="II439" s="8"/>
      <c r="IJ439" s="8"/>
      <c r="IK439" s="8"/>
      <c r="IL439" s="8"/>
      <c r="IM439" s="8"/>
      <c r="IN439" s="8"/>
      <c r="IO439" s="8"/>
      <c r="IP439" s="8"/>
      <c r="IQ439" s="8"/>
      <c r="IR439" s="8"/>
      <c r="IS439" s="8"/>
      <c r="IT439" s="8"/>
      <c r="IU439" s="8"/>
      <c r="IV439" s="8"/>
    </row>
    <row r="440" spans="1:256" ht="12.75">
      <c r="A440" s="8"/>
      <c r="B440" s="8"/>
      <c r="C440" s="8"/>
      <c r="D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c r="HU440" s="8"/>
      <c r="HV440" s="8"/>
      <c r="HW440" s="8"/>
      <c r="HX440" s="8"/>
      <c r="HY440" s="8"/>
      <c r="HZ440" s="8"/>
      <c r="IA440" s="8"/>
      <c r="IB440" s="8"/>
      <c r="IC440" s="8"/>
      <c r="ID440" s="8"/>
      <c r="IE440" s="8"/>
      <c r="IF440" s="8"/>
      <c r="IG440" s="8"/>
      <c r="IH440" s="8"/>
      <c r="II440" s="8"/>
      <c r="IJ440" s="8"/>
      <c r="IK440" s="8"/>
      <c r="IL440" s="8"/>
      <c r="IM440" s="8"/>
      <c r="IN440" s="8"/>
      <c r="IO440" s="8"/>
      <c r="IP440" s="8"/>
      <c r="IQ440" s="8"/>
      <c r="IR440" s="8"/>
      <c r="IS440" s="8"/>
      <c r="IT440" s="8"/>
      <c r="IU440" s="8"/>
      <c r="IV440" s="8"/>
    </row>
    <row r="441" spans="1:256" ht="12.75">
      <c r="A441" s="8"/>
      <c r="B441" s="8"/>
      <c r="C441" s="8"/>
      <c r="D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8"/>
      <c r="GR441" s="8"/>
      <c r="GS441" s="8"/>
      <c r="GT441" s="8"/>
      <c r="GU441" s="8"/>
      <c r="GV441" s="8"/>
      <c r="GW441" s="8"/>
      <c r="GX441" s="8"/>
      <c r="GY441" s="8"/>
      <c r="GZ441" s="8"/>
      <c r="HA441" s="8"/>
      <c r="HB441" s="8"/>
      <c r="HC441" s="8"/>
      <c r="HD441" s="8"/>
      <c r="HE441" s="8"/>
      <c r="HF441" s="8"/>
      <c r="HG441" s="8"/>
      <c r="HH441" s="8"/>
      <c r="HI441" s="8"/>
      <c r="HJ441" s="8"/>
      <c r="HK441" s="8"/>
      <c r="HL441" s="8"/>
      <c r="HM441" s="8"/>
      <c r="HN441" s="8"/>
      <c r="HO441" s="8"/>
      <c r="HP441" s="8"/>
      <c r="HQ441" s="8"/>
      <c r="HR441" s="8"/>
      <c r="HS441" s="8"/>
      <c r="HT441" s="8"/>
      <c r="HU441" s="8"/>
      <c r="HV441" s="8"/>
      <c r="HW441" s="8"/>
      <c r="HX441" s="8"/>
      <c r="HY441" s="8"/>
      <c r="HZ441" s="8"/>
      <c r="IA441" s="8"/>
      <c r="IB441" s="8"/>
      <c r="IC441" s="8"/>
      <c r="ID441" s="8"/>
      <c r="IE441" s="8"/>
      <c r="IF441" s="8"/>
      <c r="IG441" s="8"/>
      <c r="IH441" s="8"/>
      <c r="II441" s="8"/>
      <c r="IJ441" s="8"/>
      <c r="IK441" s="8"/>
      <c r="IL441" s="8"/>
      <c r="IM441" s="8"/>
      <c r="IN441" s="8"/>
      <c r="IO441" s="8"/>
      <c r="IP441" s="8"/>
      <c r="IQ441" s="8"/>
      <c r="IR441" s="8"/>
      <c r="IS441" s="8"/>
      <c r="IT441" s="8"/>
      <c r="IU441" s="8"/>
      <c r="IV441" s="8"/>
    </row>
    <row r="442" spans="1:256" ht="12.75">
      <c r="A442" s="8"/>
      <c r="B442" s="8"/>
      <c r="C442" s="8"/>
      <c r="D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c r="HU442" s="8"/>
      <c r="HV442" s="8"/>
      <c r="HW442" s="8"/>
      <c r="HX442" s="8"/>
      <c r="HY442" s="8"/>
      <c r="HZ442" s="8"/>
      <c r="IA442" s="8"/>
      <c r="IB442" s="8"/>
      <c r="IC442" s="8"/>
      <c r="ID442" s="8"/>
      <c r="IE442" s="8"/>
      <c r="IF442" s="8"/>
      <c r="IG442" s="8"/>
      <c r="IH442" s="8"/>
      <c r="II442" s="8"/>
      <c r="IJ442" s="8"/>
      <c r="IK442" s="8"/>
      <c r="IL442" s="8"/>
      <c r="IM442" s="8"/>
      <c r="IN442" s="8"/>
      <c r="IO442" s="8"/>
      <c r="IP442" s="8"/>
      <c r="IQ442" s="8"/>
      <c r="IR442" s="8"/>
      <c r="IS442" s="8"/>
      <c r="IT442" s="8"/>
      <c r="IU442" s="8"/>
      <c r="IV442" s="8"/>
    </row>
    <row r="443" spans="1:256" ht="12.75">
      <c r="A443" s="8"/>
      <c r="B443" s="8"/>
      <c r="C443" s="8"/>
      <c r="D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8"/>
      <c r="GR443" s="8"/>
      <c r="GS443" s="8"/>
      <c r="GT443" s="8"/>
      <c r="GU443" s="8"/>
      <c r="GV443" s="8"/>
      <c r="GW443" s="8"/>
      <c r="GX443" s="8"/>
      <c r="GY443" s="8"/>
      <c r="GZ443" s="8"/>
      <c r="HA443" s="8"/>
      <c r="HB443" s="8"/>
      <c r="HC443" s="8"/>
      <c r="HD443" s="8"/>
      <c r="HE443" s="8"/>
      <c r="HF443" s="8"/>
      <c r="HG443" s="8"/>
      <c r="HH443" s="8"/>
      <c r="HI443" s="8"/>
      <c r="HJ443" s="8"/>
      <c r="HK443" s="8"/>
      <c r="HL443" s="8"/>
      <c r="HM443" s="8"/>
      <c r="HN443" s="8"/>
      <c r="HO443" s="8"/>
      <c r="HP443" s="8"/>
      <c r="HQ443" s="8"/>
      <c r="HR443" s="8"/>
      <c r="HS443" s="8"/>
      <c r="HT443" s="8"/>
      <c r="HU443" s="8"/>
      <c r="HV443" s="8"/>
      <c r="HW443" s="8"/>
      <c r="HX443" s="8"/>
      <c r="HY443" s="8"/>
      <c r="HZ443" s="8"/>
      <c r="IA443" s="8"/>
      <c r="IB443" s="8"/>
      <c r="IC443" s="8"/>
      <c r="ID443" s="8"/>
      <c r="IE443" s="8"/>
      <c r="IF443" s="8"/>
      <c r="IG443" s="8"/>
      <c r="IH443" s="8"/>
      <c r="II443" s="8"/>
      <c r="IJ443" s="8"/>
      <c r="IK443" s="8"/>
      <c r="IL443" s="8"/>
      <c r="IM443" s="8"/>
      <c r="IN443" s="8"/>
      <c r="IO443" s="8"/>
      <c r="IP443" s="8"/>
      <c r="IQ443" s="8"/>
      <c r="IR443" s="8"/>
      <c r="IS443" s="8"/>
      <c r="IT443" s="8"/>
      <c r="IU443" s="8"/>
      <c r="IV443" s="8"/>
    </row>
    <row r="444" spans="1:256" ht="12.75">
      <c r="A444" s="8"/>
      <c r="B444" s="8"/>
      <c r="C444" s="8"/>
      <c r="D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8"/>
      <c r="GR444" s="8"/>
      <c r="GS444" s="8"/>
      <c r="GT444" s="8"/>
      <c r="GU444" s="8"/>
      <c r="GV444" s="8"/>
      <c r="GW444" s="8"/>
      <c r="GX444" s="8"/>
      <c r="GY444" s="8"/>
      <c r="GZ444" s="8"/>
      <c r="HA444" s="8"/>
      <c r="HB444" s="8"/>
      <c r="HC444" s="8"/>
      <c r="HD444" s="8"/>
      <c r="HE444" s="8"/>
      <c r="HF444" s="8"/>
      <c r="HG444" s="8"/>
      <c r="HH444" s="8"/>
      <c r="HI444" s="8"/>
      <c r="HJ444" s="8"/>
      <c r="HK444" s="8"/>
      <c r="HL444" s="8"/>
      <c r="HM444" s="8"/>
      <c r="HN444" s="8"/>
      <c r="HO444" s="8"/>
      <c r="HP444" s="8"/>
      <c r="HQ444" s="8"/>
      <c r="HR444" s="8"/>
      <c r="HS444" s="8"/>
      <c r="HT444" s="8"/>
      <c r="HU444" s="8"/>
      <c r="HV444" s="8"/>
      <c r="HW444" s="8"/>
      <c r="HX444" s="8"/>
      <c r="HY444" s="8"/>
      <c r="HZ444" s="8"/>
      <c r="IA444" s="8"/>
      <c r="IB444" s="8"/>
      <c r="IC444" s="8"/>
      <c r="ID444" s="8"/>
      <c r="IE444" s="8"/>
      <c r="IF444" s="8"/>
      <c r="IG444" s="8"/>
      <c r="IH444" s="8"/>
      <c r="II444" s="8"/>
      <c r="IJ444" s="8"/>
      <c r="IK444" s="8"/>
      <c r="IL444" s="8"/>
      <c r="IM444" s="8"/>
      <c r="IN444" s="8"/>
      <c r="IO444" s="8"/>
      <c r="IP444" s="8"/>
      <c r="IQ444" s="8"/>
      <c r="IR444" s="8"/>
      <c r="IS444" s="8"/>
      <c r="IT444" s="8"/>
      <c r="IU444" s="8"/>
      <c r="IV444" s="8"/>
    </row>
    <row r="445" spans="1:256" ht="12.75">
      <c r="A445" s="8"/>
      <c r="B445" s="8"/>
      <c r="C445" s="8"/>
      <c r="D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8"/>
      <c r="GR445" s="8"/>
      <c r="GS445" s="8"/>
      <c r="GT445" s="8"/>
      <c r="GU445" s="8"/>
      <c r="GV445" s="8"/>
      <c r="GW445" s="8"/>
      <c r="GX445" s="8"/>
      <c r="GY445" s="8"/>
      <c r="GZ445" s="8"/>
      <c r="HA445" s="8"/>
      <c r="HB445" s="8"/>
      <c r="HC445" s="8"/>
      <c r="HD445" s="8"/>
      <c r="HE445" s="8"/>
      <c r="HF445" s="8"/>
      <c r="HG445" s="8"/>
      <c r="HH445" s="8"/>
      <c r="HI445" s="8"/>
      <c r="HJ445" s="8"/>
      <c r="HK445" s="8"/>
      <c r="HL445" s="8"/>
      <c r="HM445" s="8"/>
      <c r="HN445" s="8"/>
      <c r="HO445" s="8"/>
      <c r="HP445" s="8"/>
      <c r="HQ445" s="8"/>
      <c r="HR445" s="8"/>
      <c r="HS445" s="8"/>
      <c r="HT445" s="8"/>
      <c r="HU445" s="8"/>
      <c r="HV445" s="8"/>
      <c r="HW445" s="8"/>
      <c r="HX445" s="8"/>
      <c r="HY445" s="8"/>
      <c r="HZ445" s="8"/>
      <c r="IA445" s="8"/>
      <c r="IB445" s="8"/>
      <c r="IC445" s="8"/>
      <c r="ID445" s="8"/>
      <c r="IE445" s="8"/>
      <c r="IF445" s="8"/>
      <c r="IG445" s="8"/>
      <c r="IH445" s="8"/>
      <c r="II445" s="8"/>
      <c r="IJ445" s="8"/>
      <c r="IK445" s="8"/>
      <c r="IL445" s="8"/>
      <c r="IM445" s="8"/>
      <c r="IN445" s="8"/>
      <c r="IO445" s="8"/>
      <c r="IP445" s="8"/>
      <c r="IQ445" s="8"/>
      <c r="IR445" s="8"/>
      <c r="IS445" s="8"/>
      <c r="IT445" s="8"/>
      <c r="IU445" s="8"/>
      <c r="IV445" s="8"/>
    </row>
    <row r="446" spans="1:256" ht="12.75">
      <c r="A446" s="8"/>
      <c r="B446" s="8"/>
      <c r="C446" s="8"/>
      <c r="D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8"/>
      <c r="GS446" s="8"/>
      <c r="GT446" s="8"/>
      <c r="GU446" s="8"/>
      <c r="GV446" s="8"/>
      <c r="GW446" s="8"/>
      <c r="GX446" s="8"/>
      <c r="GY446" s="8"/>
      <c r="GZ446" s="8"/>
      <c r="HA446" s="8"/>
      <c r="HB446" s="8"/>
      <c r="HC446" s="8"/>
      <c r="HD446" s="8"/>
      <c r="HE446" s="8"/>
      <c r="HF446" s="8"/>
      <c r="HG446" s="8"/>
      <c r="HH446" s="8"/>
      <c r="HI446" s="8"/>
      <c r="HJ446" s="8"/>
      <c r="HK446" s="8"/>
      <c r="HL446" s="8"/>
      <c r="HM446" s="8"/>
      <c r="HN446" s="8"/>
      <c r="HO446" s="8"/>
      <c r="HP446" s="8"/>
      <c r="HQ446" s="8"/>
      <c r="HR446" s="8"/>
      <c r="HS446" s="8"/>
      <c r="HT446" s="8"/>
      <c r="HU446" s="8"/>
      <c r="HV446" s="8"/>
      <c r="HW446" s="8"/>
      <c r="HX446" s="8"/>
      <c r="HY446" s="8"/>
      <c r="HZ446" s="8"/>
      <c r="IA446" s="8"/>
      <c r="IB446" s="8"/>
      <c r="IC446" s="8"/>
      <c r="ID446" s="8"/>
      <c r="IE446" s="8"/>
      <c r="IF446" s="8"/>
      <c r="IG446" s="8"/>
      <c r="IH446" s="8"/>
      <c r="II446" s="8"/>
      <c r="IJ446" s="8"/>
      <c r="IK446" s="8"/>
      <c r="IL446" s="8"/>
      <c r="IM446" s="8"/>
      <c r="IN446" s="8"/>
      <c r="IO446" s="8"/>
      <c r="IP446" s="8"/>
      <c r="IQ446" s="8"/>
      <c r="IR446" s="8"/>
      <c r="IS446" s="8"/>
      <c r="IT446" s="8"/>
      <c r="IU446" s="8"/>
      <c r="IV446" s="8"/>
    </row>
    <row r="447" spans="1:256" ht="12.75">
      <c r="A447" s="8"/>
      <c r="B447" s="8"/>
      <c r="C447" s="8"/>
      <c r="D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8"/>
      <c r="GR447" s="8"/>
      <c r="GS447" s="8"/>
      <c r="GT447" s="8"/>
      <c r="GU447" s="8"/>
      <c r="GV447" s="8"/>
      <c r="GW447" s="8"/>
      <c r="GX447" s="8"/>
      <c r="GY447" s="8"/>
      <c r="GZ447" s="8"/>
      <c r="HA447" s="8"/>
      <c r="HB447" s="8"/>
      <c r="HC447" s="8"/>
      <c r="HD447" s="8"/>
      <c r="HE447" s="8"/>
      <c r="HF447" s="8"/>
      <c r="HG447" s="8"/>
      <c r="HH447" s="8"/>
      <c r="HI447" s="8"/>
      <c r="HJ447" s="8"/>
      <c r="HK447" s="8"/>
      <c r="HL447" s="8"/>
      <c r="HM447" s="8"/>
      <c r="HN447" s="8"/>
      <c r="HO447" s="8"/>
      <c r="HP447" s="8"/>
      <c r="HQ447" s="8"/>
      <c r="HR447" s="8"/>
      <c r="HS447" s="8"/>
      <c r="HT447" s="8"/>
      <c r="HU447" s="8"/>
      <c r="HV447" s="8"/>
      <c r="HW447" s="8"/>
      <c r="HX447" s="8"/>
      <c r="HY447" s="8"/>
      <c r="HZ447" s="8"/>
      <c r="IA447" s="8"/>
      <c r="IB447" s="8"/>
      <c r="IC447" s="8"/>
      <c r="ID447" s="8"/>
      <c r="IE447" s="8"/>
      <c r="IF447" s="8"/>
      <c r="IG447" s="8"/>
      <c r="IH447" s="8"/>
      <c r="II447" s="8"/>
      <c r="IJ447" s="8"/>
      <c r="IK447" s="8"/>
      <c r="IL447" s="8"/>
      <c r="IM447" s="8"/>
      <c r="IN447" s="8"/>
      <c r="IO447" s="8"/>
      <c r="IP447" s="8"/>
      <c r="IQ447" s="8"/>
      <c r="IR447" s="8"/>
      <c r="IS447" s="8"/>
      <c r="IT447" s="8"/>
      <c r="IU447" s="8"/>
      <c r="IV447" s="8"/>
    </row>
    <row r="448" spans="1:256" ht="12.75">
      <c r="A448" s="8"/>
      <c r="B448" s="8"/>
      <c r="C448" s="8"/>
      <c r="D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c r="HU448" s="8"/>
      <c r="HV448" s="8"/>
      <c r="HW448" s="8"/>
      <c r="HX448" s="8"/>
      <c r="HY448" s="8"/>
      <c r="HZ448" s="8"/>
      <c r="IA448" s="8"/>
      <c r="IB448" s="8"/>
      <c r="IC448" s="8"/>
      <c r="ID448" s="8"/>
      <c r="IE448" s="8"/>
      <c r="IF448" s="8"/>
      <c r="IG448" s="8"/>
      <c r="IH448" s="8"/>
      <c r="II448" s="8"/>
      <c r="IJ448" s="8"/>
      <c r="IK448" s="8"/>
      <c r="IL448" s="8"/>
      <c r="IM448" s="8"/>
      <c r="IN448" s="8"/>
      <c r="IO448" s="8"/>
      <c r="IP448" s="8"/>
      <c r="IQ448" s="8"/>
      <c r="IR448" s="8"/>
      <c r="IS448" s="8"/>
      <c r="IT448" s="8"/>
      <c r="IU448" s="8"/>
      <c r="IV448" s="8"/>
    </row>
    <row r="449" spans="1:256" ht="12.75">
      <c r="A449" s="8"/>
      <c r="B449" s="8"/>
      <c r="C449" s="8"/>
      <c r="D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c r="IB449" s="8"/>
      <c r="IC449" s="8"/>
      <c r="ID449" s="8"/>
      <c r="IE449" s="8"/>
      <c r="IF449" s="8"/>
      <c r="IG449" s="8"/>
      <c r="IH449" s="8"/>
      <c r="II449" s="8"/>
      <c r="IJ449" s="8"/>
      <c r="IK449" s="8"/>
      <c r="IL449" s="8"/>
      <c r="IM449" s="8"/>
      <c r="IN449" s="8"/>
      <c r="IO449" s="8"/>
      <c r="IP449" s="8"/>
      <c r="IQ449" s="8"/>
      <c r="IR449" s="8"/>
      <c r="IS449" s="8"/>
      <c r="IT449" s="8"/>
      <c r="IU449" s="8"/>
      <c r="IV449" s="8"/>
    </row>
    <row r="450" spans="1:256" ht="12.75">
      <c r="A450" s="8"/>
      <c r="B450" s="8"/>
      <c r="C450" s="8"/>
      <c r="D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c r="IB450" s="8"/>
      <c r="IC450" s="8"/>
      <c r="ID450" s="8"/>
      <c r="IE450" s="8"/>
      <c r="IF450" s="8"/>
      <c r="IG450" s="8"/>
      <c r="IH450" s="8"/>
      <c r="II450" s="8"/>
      <c r="IJ450" s="8"/>
      <c r="IK450" s="8"/>
      <c r="IL450" s="8"/>
      <c r="IM450" s="8"/>
      <c r="IN450" s="8"/>
      <c r="IO450" s="8"/>
      <c r="IP450" s="8"/>
      <c r="IQ450" s="8"/>
      <c r="IR450" s="8"/>
      <c r="IS450" s="8"/>
      <c r="IT450" s="8"/>
      <c r="IU450" s="8"/>
      <c r="IV450" s="8"/>
    </row>
    <row r="451" spans="1:256" ht="12.75">
      <c r="A451" s="8"/>
      <c r="B451" s="8"/>
      <c r="C451" s="8"/>
      <c r="D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c r="IB451" s="8"/>
      <c r="IC451" s="8"/>
      <c r="ID451" s="8"/>
      <c r="IE451" s="8"/>
      <c r="IF451" s="8"/>
      <c r="IG451" s="8"/>
      <c r="IH451" s="8"/>
      <c r="II451" s="8"/>
      <c r="IJ451" s="8"/>
      <c r="IK451" s="8"/>
      <c r="IL451" s="8"/>
      <c r="IM451" s="8"/>
      <c r="IN451" s="8"/>
      <c r="IO451" s="8"/>
      <c r="IP451" s="8"/>
      <c r="IQ451" s="8"/>
      <c r="IR451" s="8"/>
      <c r="IS451" s="8"/>
      <c r="IT451" s="8"/>
      <c r="IU451" s="8"/>
      <c r="IV451" s="8"/>
    </row>
    <row r="452" spans="1:256" ht="12.75">
      <c r="A452" s="8"/>
      <c r="B452" s="8"/>
      <c r="C452" s="8"/>
      <c r="D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c r="FO452" s="8"/>
      <c r="FP452" s="8"/>
      <c r="FQ452" s="8"/>
      <c r="FR452" s="8"/>
      <c r="FS452" s="8"/>
      <c r="FT452" s="8"/>
      <c r="FU452" s="8"/>
      <c r="FV452" s="8"/>
      <c r="FW452" s="8"/>
      <c r="FX452" s="8"/>
      <c r="FY452" s="8"/>
      <c r="FZ452" s="8"/>
      <c r="GA452" s="8"/>
      <c r="GB452" s="8"/>
      <c r="GC452" s="8"/>
      <c r="GD452" s="8"/>
      <c r="GE452" s="8"/>
      <c r="GF452" s="8"/>
      <c r="GG452" s="8"/>
      <c r="GH452" s="8"/>
      <c r="GI452" s="8"/>
      <c r="GJ452" s="8"/>
      <c r="GK452" s="8"/>
      <c r="GL452" s="8"/>
      <c r="GM452" s="8"/>
      <c r="GN452" s="8"/>
      <c r="GO452" s="8"/>
      <c r="GP452" s="8"/>
      <c r="GQ452" s="8"/>
      <c r="GR452" s="8"/>
      <c r="GS452" s="8"/>
      <c r="GT452" s="8"/>
      <c r="GU452" s="8"/>
      <c r="GV452" s="8"/>
      <c r="GW452" s="8"/>
      <c r="GX452" s="8"/>
      <c r="GY452" s="8"/>
      <c r="GZ452" s="8"/>
      <c r="HA452" s="8"/>
      <c r="HB452" s="8"/>
      <c r="HC452" s="8"/>
      <c r="HD452" s="8"/>
      <c r="HE452" s="8"/>
      <c r="HF452" s="8"/>
      <c r="HG452" s="8"/>
      <c r="HH452" s="8"/>
      <c r="HI452" s="8"/>
      <c r="HJ452" s="8"/>
      <c r="HK452" s="8"/>
      <c r="HL452" s="8"/>
      <c r="HM452" s="8"/>
      <c r="HN452" s="8"/>
      <c r="HO452" s="8"/>
      <c r="HP452" s="8"/>
      <c r="HQ452" s="8"/>
      <c r="HR452" s="8"/>
      <c r="HS452" s="8"/>
      <c r="HT452" s="8"/>
      <c r="HU452" s="8"/>
      <c r="HV452" s="8"/>
      <c r="HW452" s="8"/>
      <c r="HX452" s="8"/>
      <c r="HY452" s="8"/>
      <c r="HZ452" s="8"/>
      <c r="IA452" s="8"/>
      <c r="IB452" s="8"/>
      <c r="IC452" s="8"/>
      <c r="ID452" s="8"/>
      <c r="IE452" s="8"/>
      <c r="IF452" s="8"/>
      <c r="IG452" s="8"/>
      <c r="IH452" s="8"/>
      <c r="II452" s="8"/>
      <c r="IJ452" s="8"/>
      <c r="IK452" s="8"/>
      <c r="IL452" s="8"/>
      <c r="IM452" s="8"/>
      <c r="IN452" s="8"/>
      <c r="IO452" s="8"/>
      <c r="IP452" s="8"/>
      <c r="IQ452" s="8"/>
      <c r="IR452" s="8"/>
      <c r="IS452" s="8"/>
      <c r="IT452" s="8"/>
      <c r="IU452" s="8"/>
      <c r="IV452" s="8"/>
    </row>
    <row r="453" spans="1:256" ht="12.75">
      <c r="A453" s="8"/>
      <c r="B453" s="8"/>
      <c r="C453" s="8"/>
      <c r="D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c r="HU453" s="8"/>
      <c r="HV453" s="8"/>
      <c r="HW453" s="8"/>
      <c r="HX453" s="8"/>
      <c r="HY453" s="8"/>
      <c r="HZ453" s="8"/>
      <c r="IA453" s="8"/>
      <c r="IB453" s="8"/>
      <c r="IC453" s="8"/>
      <c r="ID453" s="8"/>
      <c r="IE453" s="8"/>
      <c r="IF453" s="8"/>
      <c r="IG453" s="8"/>
      <c r="IH453" s="8"/>
      <c r="II453" s="8"/>
      <c r="IJ453" s="8"/>
      <c r="IK453" s="8"/>
      <c r="IL453" s="8"/>
      <c r="IM453" s="8"/>
      <c r="IN453" s="8"/>
      <c r="IO453" s="8"/>
      <c r="IP453" s="8"/>
      <c r="IQ453" s="8"/>
      <c r="IR453" s="8"/>
      <c r="IS453" s="8"/>
      <c r="IT453" s="8"/>
      <c r="IU453" s="8"/>
      <c r="IV453" s="8"/>
    </row>
    <row r="454" spans="1:256" ht="12.75">
      <c r="A454" s="8"/>
      <c r="B454" s="8"/>
      <c r="C454" s="8"/>
      <c r="D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c r="FO454" s="8"/>
      <c r="FP454" s="8"/>
      <c r="FQ454" s="8"/>
      <c r="FR454" s="8"/>
      <c r="FS454" s="8"/>
      <c r="FT454" s="8"/>
      <c r="FU454" s="8"/>
      <c r="FV454" s="8"/>
      <c r="FW454" s="8"/>
      <c r="FX454" s="8"/>
      <c r="FY454" s="8"/>
      <c r="FZ454" s="8"/>
      <c r="GA454" s="8"/>
      <c r="GB454" s="8"/>
      <c r="GC454" s="8"/>
      <c r="GD454" s="8"/>
      <c r="GE454" s="8"/>
      <c r="GF454" s="8"/>
      <c r="GG454" s="8"/>
      <c r="GH454" s="8"/>
      <c r="GI454" s="8"/>
      <c r="GJ454" s="8"/>
      <c r="GK454" s="8"/>
      <c r="GL454" s="8"/>
      <c r="GM454" s="8"/>
      <c r="GN454" s="8"/>
      <c r="GO454" s="8"/>
      <c r="GP454" s="8"/>
      <c r="GQ454" s="8"/>
      <c r="GR454" s="8"/>
      <c r="GS454" s="8"/>
      <c r="GT454" s="8"/>
      <c r="GU454" s="8"/>
      <c r="GV454" s="8"/>
      <c r="GW454" s="8"/>
      <c r="GX454" s="8"/>
      <c r="GY454" s="8"/>
      <c r="GZ454" s="8"/>
      <c r="HA454" s="8"/>
      <c r="HB454" s="8"/>
      <c r="HC454" s="8"/>
      <c r="HD454" s="8"/>
      <c r="HE454" s="8"/>
      <c r="HF454" s="8"/>
      <c r="HG454" s="8"/>
      <c r="HH454" s="8"/>
      <c r="HI454" s="8"/>
      <c r="HJ454" s="8"/>
      <c r="HK454" s="8"/>
      <c r="HL454" s="8"/>
      <c r="HM454" s="8"/>
      <c r="HN454" s="8"/>
      <c r="HO454" s="8"/>
      <c r="HP454" s="8"/>
      <c r="HQ454" s="8"/>
      <c r="HR454" s="8"/>
      <c r="HS454" s="8"/>
      <c r="HT454" s="8"/>
      <c r="HU454" s="8"/>
      <c r="HV454" s="8"/>
      <c r="HW454" s="8"/>
      <c r="HX454" s="8"/>
      <c r="HY454" s="8"/>
      <c r="HZ454" s="8"/>
      <c r="IA454" s="8"/>
      <c r="IB454" s="8"/>
      <c r="IC454" s="8"/>
      <c r="ID454" s="8"/>
      <c r="IE454" s="8"/>
      <c r="IF454" s="8"/>
      <c r="IG454" s="8"/>
      <c r="IH454" s="8"/>
      <c r="II454" s="8"/>
      <c r="IJ454" s="8"/>
      <c r="IK454" s="8"/>
      <c r="IL454" s="8"/>
      <c r="IM454" s="8"/>
      <c r="IN454" s="8"/>
      <c r="IO454" s="8"/>
      <c r="IP454" s="8"/>
      <c r="IQ454" s="8"/>
      <c r="IR454" s="8"/>
      <c r="IS454" s="8"/>
      <c r="IT454" s="8"/>
      <c r="IU454" s="8"/>
      <c r="IV454" s="8"/>
    </row>
    <row r="455" spans="1:256" ht="12.75">
      <c r="A455" s="8"/>
      <c r="B455" s="8"/>
      <c r="C455" s="8"/>
      <c r="D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c r="FO455" s="8"/>
      <c r="FP455" s="8"/>
      <c r="FQ455" s="8"/>
      <c r="FR455" s="8"/>
      <c r="FS455" s="8"/>
      <c r="FT455" s="8"/>
      <c r="FU455" s="8"/>
      <c r="FV455" s="8"/>
      <c r="FW455" s="8"/>
      <c r="FX455" s="8"/>
      <c r="FY455" s="8"/>
      <c r="FZ455" s="8"/>
      <c r="GA455" s="8"/>
      <c r="GB455" s="8"/>
      <c r="GC455" s="8"/>
      <c r="GD455" s="8"/>
      <c r="GE455" s="8"/>
      <c r="GF455" s="8"/>
      <c r="GG455" s="8"/>
      <c r="GH455" s="8"/>
      <c r="GI455" s="8"/>
      <c r="GJ455" s="8"/>
      <c r="GK455" s="8"/>
      <c r="GL455" s="8"/>
      <c r="GM455" s="8"/>
      <c r="GN455" s="8"/>
      <c r="GO455" s="8"/>
      <c r="GP455" s="8"/>
      <c r="GQ455" s="8"/>
      <c r="GR455" s="8"/>
      <c r="GS455" s="8"/>
      <c r="GT455" s="8"/>
      <c r="GU455" s="8"/>
      <c r="GV455" s="8"/>
      <c r="GW455" s="8"/>
      <c r="GX455" s="8"/>
      <c r="GY455" s="8"/>
      <c r="GZ455" s="8"/>
      <c r="HA455" s="8"/>
      <c r="HB455" s="8"/>
      <c r="HC455" s="8"/>
      <c r="HD455" s="8"/>
      <c r="HE455" s="8"/>
      <c r="HF455" s="8"/>
      <c r="HG455" s="8"/>
      <c r="HH455" s="8"/>
      <c r="HI455" s="8"/>
      <c r="HJ455" s="8"/>
      <c r="HK455" s="8"/>
      <c r="HL455" s="8"/>
      <c r="HM455" s="8"/>
      <c r="HN455" s="8"/>
      <c r="HO455" s="8"/>
      <c r="HP455" s="8"/>
      <c r="HQ455" s="8"/>
      <c r="HR455" s="8"/>
      <c r="HS455" s="8"/>
      <c r="HT455" s="8"/>
      <c r="HU455" s="8"/>
      <c r="HV455" s="8"/>
      <c r="HW455" s="8"/>
      <c r="HX455" s="8"/>
      <c r="HY455" s="8"/>
      <c r="HZ455" s="8"/>
      <c r="IA455" s="8"/>
      <c r="IB455" s="8"/>
      <c r="IC455" s="8"/>
      <c r="ID455" s="8"/>
      <c r="IE455" s="8"/>
      <c r="IF455" s="8"/>
      <c r="IG455" s="8"/>
      <c r="IH455" s="8"/>
      <c r="II455" s="8"/>
      <c r="IJ455" s="8"/>
      <c r="IK455" s="8"/>
      <c r="IL455" s="8"/>
      <c r="IM455" s="8"/>
      <c r="IN455" s="8"/>
      <c r="IO455" s="8"/>
      <c r="IP455" s="8"/>
      <c r="IQ455" s="8"/>
      <c r="IR455" s="8"/>
      <c r="IS455" s="8"/>
      <c r="IT455" s="8"/>
      <c r="IU455" s="8"/>
      <c r="IV455" s="8"/>
    </row>
    <row r="456" spans="1:256" ht="12.75">
      <c r="A456" s="8"/>
      <c r="B456" s="8"/>
      <c r="C456" s="8"/>
      <c r="D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c r="FO456" s="8"/>
      <c r="FP456" s="8"/>
      <c r="FQ456" s="8"/>
      <c r="FR456" s="8"/>
      <c r="FS456" s="8"/>
      <c r="FT456" s="8"/>
      <c r="FU456" s="8"/>
      <c r="FV456" s="8"/>
      <c r="FW456" s="8"/>
      <c r="FX456" s="8"/>
      <c r="FY456" s="8"/>
      <c r="FZ456" s="8"/>
      <c r="GA456" s="8"/>
      <c r="GB456" s="8"/>
      <c r="GC456" s="8"/>
      <c r="GD456" s="8"/>
      <c r="GE456" s="8"/>
      <c r="GF456" s="8"/>
      <c r="GG456" s="8"/>
      <c r="GH456" s="8"/>
      <c r="GI456" s="8"/>
      <c r="GJ456" s="8"/>
      <c r="GK456" s="8"/>
      <c r="GL456" s="8"/>
      <c r="GM456" s="8"/>
      <c r="GN456" s="8"/>
      <c r="GO456" s="8"/>
      <c r="GP456" s="8"/>
      <c r="GQ456" s="8"/>
      <c r="GR456" s="8"/>
      <c r="GS456" s="8"/>
      <c r="GT456" s="8"/>
      <c r="GU456" s="8"/>
      <c r="GV456" s="8"/>
      <c r="GW456" s="8"/>
      <c r="GX456" s="8"/>
      <c r="GY456" s="8"/>
      <c r="GZ456" s="8"/>
      <c r="HA456" s="8"/>
      <c r="HB456" s="8"/>
      <c r="HC456" s="8"/>
      <c r="HD456" s="8"/>
      <c r="HE456" s="8"/>
      <c r="HF456" s="8"/>
      <c r="HG456" s="8"/>
      <c r="HH456" s="8"/>
      <c r="HI456" s="8"/>
      <c r="HJ456" s="8"/>
      <c r="HK456" s="8"/>
      <c r="HL456" s="8"/>
      <c r="HM456" s="8"/>
      <c r="HN456" s="8"/>
      <c r="HO456" s="8"/>
      <c r="HP456" s="8"/>
      <c r="HQ456" s="8"/>
      <c r="HR456" s="8"/>
      <c r="HS456" s="8"/>
      <c r="HT456" s="8"/>
      <c r="HU456" s="8"/>
      <c r="HV456" s="8"/>
      <c r="HW456" s="8"/>
      <c r="HX456" s="8"/>
      <c r="HY456" s="8"/>
      <c r="HZ456" s="8"/>
      <c r="IA456" s="8"/>
      <c r="IB456" s="8"/>
      <c r="IC456" s="8"/>
      <c r="ID456" s="8"/>
      <c r="IE456" s="8"/>
      <c r="IF456" s="8"/>
      <c r="IG456" s="8"/>
      <c r="IH456" s="8"/>
      <c r="II456" s="8"/>
      <c r="IJ456" s="8"/>
      <c r="IK456" s="8"/>
      <c r="IL456" s="8"/>
      <c r="IM456" s="8"/>
      <c r="IN456" s="8"/>
      <c r="IO456" s="8"/>
      <c r="IP456" s="8"/>
      <c r="IQ456" s="8"/>
      <c r="IR456" s="8"/>
      <c r="IS456" s="8"/>
      <c r="IT456" s="8"/>
      <c r="IU456" s="8"/>
      <c r="IV456" s="8"/>
    </row>
    <row r="457" spans="1:256" ht="12.75">
      <c r="A457" s="8"/>
      <c r="B457" s="8"/>
      <c r="C457" s="8"/>
      <c r="D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c r="HU457" s="8"/>
      <c r="HV457" s="8"/>
      <c r="HW457" s="8"/>
      <c r="HX457" s="8"/>
      <c r="HY457" s="8"/>
      <c r="HZ457" s="8"/>
      <c r="IA457" s="8"/>
      <c r="IB457" s="8"/>
      <c r="IC457" s="8"/>
      <c r="ID457" s="8"/>
      <c r="IE457" s="8"/>
      <c r="IF457" s="8"/>
      <c r="IG457" s="8"/>
      <c r="IH457" s="8"/>
      <c r="II457" s="8"/>
      <c r="IJ457" s="8"/>
      <c r="IK457" s="8"/>
      <c r="IL457" s="8"/>
      <c r="IM457" s="8"/>
      <c r="IN457" s="8"/>
      <c r="IO457" s="8"/>
      <c r="IP457" s="8"/>
      <c r="IQ457" s="8"/>
      <c r="IR457" s="8"/>
      <c r="IS457" s="8"/>
      <c r="IT457" s="8"/>
      <c r="IU457" s="8"/>
      <c r="IV457" s="8"/>
    </row>
    <row r="458" spans="1:256" ht="12.75">
      <c r="A458" s="8"/>
      <c r="B458" s="8"/>
      <c r="C458" s="8"/>
      <c r="D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c r="FO458" s="8"/>
      <c r="FP458" s="8"/>
      <c r="FQ458" s="8"/>
      <c r="FR458" s="8"/>
      <c r="FS458" s="8"/>
      <c r="FT458" s="8"/>
      <c r="FU458" s="8"/>
      <c r="FV458" s="8"/>
      <c r="FW458" s="8"/>
      <c r="FX458" s="8"/>
      <c r="FY458" s="8"/>
      <c r="FZ458" s="8"/>
      <c r="GA458" s="8"/>
      <c r="GB458" s="8"/>
      <c r="GC458" s="8"/>
      <c r="GD458" s="8"/>
      <c r="GE458" s="8"/>
      <c r="GF458" s="8"/>
      <c r="GG458" s="8"/>
      <c r="GH458" s="8"/>
      <c r="GI458" s="8"/>
      <c r="GJ458" s="8"/>
      <c r="GK458" s="8"/>
      <c r="GL458" s="8"/>
      <c r="GM458" s="8"/>
      <c r="GN458" s="8"/>
      <c r="GO458" s="8"/>
      <c r="GP458" s="8"/>
      <c r="GQ458" s="8"/>
      <c r="GR458" s="8"/>
      <c r="GS458" s="8"/>
      <c r="GT458" s="8"/>
      <c r="GU458" s="8"/>
      <c r="GV458" s="8"/>
      <c r="GW458" s="8"/>
      <c r="GX458" s="8"/>
      <c r="GY458" s="8"/>
      <c r="GZ458" s="8"/>
      <c r="HA458" s="8"/>
      <c r="HB458" s="8"/>
      <c r="HC458" s="8"/>
      <c r="HD458" s="8"/>
      <c r="HE458" s="8"/>
      <c r="HF458" s="8"/>
      <c r="HG458" s="8"/>
      <c r="HH458" s="8"/>
      <c r="HI458" s="8"/>
      <c r="HJ458" s="8"/>
      <c r="HK458" s="8"/>
      <c r="HL458" s="8"/>
      <c r="HM458" s="8"/>
      <c r="HN458" s="8"/>
      <c r="HO458" s="8"/>
      <c r="HP458" s="8"/>
      <c r="HQ458" s="8"/>
      <c r="HR458" s="8"/>
      <c r="HS458" s="8"/>
      <c r="HT458" s="8"/>
      <c r="HU458" s="8"/>
      <c r="HV458" s="8"/>
      <c r="HW458" s="8"/>
      <c r="HX458" s="8"/>
      <c r="HY458" s="8"/>
      <c r="HZ458" s="8"/>
      <c r="IA458" s="8"/>
      <c r="IB458" s="8"/>
      <c r="IC458" s="8"/>
      <c r="ID458" s="8"/>
      <c r="IE458" s="8"/>
      <c r="IF458" s="8"/>
      <c r="IG458" s="8"/>
      <c r="IH458" s="8"/>
      <c r="II458" s="8"/>
      <c r="IJ458" s="8"/>
      <c r="IK458" s="8"/>
      <c r="IL458" s="8"/>
      <c r="IM458" s="8"/>
      <c r="IN458" s="8"/>
      <c r="IO458" s="8"/>
      <c r="IP458" s="8"/>
      <c r="IQ458" s="8"/>
      <c r="IR458" s="8"/>
      <c r="IS458" s="8"/>
      <c r="IT458" s="8"/>
      <c r="IU458" s="8"/>
      <c r="IV458" s="8"/>
    </row>
    <row r="459" spans="1:256" ht="12.75">
      <c r="A459" s="8"/>
      <c r="B459" s="8"/>
      <c r="C459" s="8"/>
      <c r="D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8"/>
      <c r="GC459" s="8"/>
      <c r="GD459" s="8"/>
      <c r="GE459" s="8"/>
      <c r="GF459" s="8"/>
      <c r="GG459" s="8"/>
      <c r="GH459" s="8"/>
      <c r="GI459" s="8"/>
      <c r="GJ459" s="8"/>
      <c r="GK459" s="8"/>
      <c r="GL459" s="8"/>
      <c r="GM459" s="8"/>
      <c r="GN459" s="8"/>
      <c r="GO459" s="8"/>
      <c r="GP459" s="8"/>
      <c r="GQ459" s="8"/>
      <c r="GR459" s="8"/>
      <c r="GS459" s="8"/>
      <c r="GT459" s="8"/>
      <c r="GU459" s="8"/>
      <c r="GV459" s="8"/>
      <c r="GW459" s="8"/>
      <c r="GX459" s="8"/>
      <c r="GY459" s="8"/>
      <c r="GZ459" s="8"/>
      <c r="HA459" s="8"/>
      <c r="HB459" s="8"/>
      <c r="HC459" s="8"/>
      <c r="HD459" s="8"/>
      <c r="HE459" s="8"/>
      <c r="HF459" s="8"/>
      <c r="HG459" s="8"/>
      <c r="HH459" s="8"/>
      <c r="HI459" s="8"/>
      <c r="HJ459" s="8"/>
      <c r="HK459" s="8"/>
      <c r="HL459" s="8"/>
      <c r="HM459" s="8"/>
      <c r="HN459" s="8"/>
      <c r="HO459" s="8"/>
      <c r="HP459" s="8"/>
      <c r="HQ459" s="8"/>
      <c r="HR459" s="8"/>
      <c r="HS459" s="8"/>
      <c r="HT459" s="8"/>
      <c r="HU459" s="8"/>
      <c r="HV459" s="8"/>
      <c r="HW459" s="8"/>
      <c r="HX459" s="8"/>
      <c r="HY459" s="8"/>
      <c r="HZ459" s="8"/>
      <c r="IA459" s="8"/>
      <c r="IB459" s="8"/>
      <c r="IC459" s="8"/>
      <c r="ID459" s="8"/>
      <c r="IE459" s="8"/>
      <c r="IF459" s="8"/>
      <c r="IG459" s="8"/>
      <c r="IH459" s="8"/>
      <c r="II459" s="8"/>
      <c r="IJ459" s="8"/>
      <c r="IK459" s="8"/>
      <c r="IL459" s="8"/>
      <c r="IM459" s="8"/>
      <c r="IN459" s="8"/>
      <c r="IO459" s="8"/>
      <c r="IP459" s="8"/>
      <c r="IQ459" s="8"/>
      <c r="IR459" s="8"/>
      <c r="IS459" s="8"/>
      <c r="IT459" s="8"/>
      <c r="IU459" s="8"/>
      <c r="IV459" s="8"/>
    </row>
    <row r="460" spans="1:256" ht="12.75">
      <c r="A460" s="8"/>
      <c r="B460" s="8"/>
      <c r="C460" s="8"/>
      <c r="D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c r="FO460" s="8"/>
      <c r="FP460" s="8"/>
      <c r="FQ460" s="8"/>
      <c r="FR460" s="8"/>
      <c r="FS460" s="8"/>
      <c r="FT460" s="8"/>
      <c r="FU460" s="8"/>
      <c r="FV460" s="8"/>
      <c r="FW460" s="8"/>
      <c r="FX460" s="8"/>
      <c r="FY460" s="8"/>
      <c r="FZ460" s="8"/>
      <c r="GA460" s="8"/>
      <c r="GB460" s="8"/>
      <c r="GC460" s="8"/>
      <c r="GD460" s="8"/>
      <c r="GE460" s="8"/>
      <c r="GF460" s="8"/>
      <c r="GG460" s="8"/>
      <c r="GH460" s="8"/>
      <c r="GI460" s="8"/>
      <c r="GJ460" s="8"/>
      <c r="GK460" s="8"/>
      <c r="GL460" s="8"/>
      <c r="GM460" s="8"/>
      <c r="GN460" s="8"/>
      <c r="GO460" s="8"/>
      <c r="GP460" s="8"/>
      <c r="GQ460" s="8"/>
      <c r="GR460" s="8"/>
      <c r="GS460" s="8"/>
      <c r="GT460" s="8"/>
      <c r="GU460" s="8"/>
      <c r="GV460" s="8"/>
      <c r="GW460" s="8"/>
      <c r="GX460" s="8"/>
      <c r="GY460" s="8"/>
      <c r="GZ460" s="8"/>
      <c r="HA460" s="8"/>
      <c r="HB460" s="8"/>
      <c r="HC460" s="8"/>
      <c r="HD460" s="8"/>
      <c r="HE460" s="8"/>
      <c r="HF460" s="8"/>
      <c r="HG460" s="8"/>
      <c r="HH460" s="8"/>
      <c r="HI460" s="8"/>
      <c r="HJ460" s="8"/>
      <c r="HK460" s="8"/>
      <c r="HL460" s="8"/>
      <c r="HM460" s="8"/>
      <c r="HN460" s="8"/>
      <c r="HO460" s="8"/>
      <c r="HP460" s="8"/>
      <c r="HQ460" s="8"/>
      <c r="HR460" s="8"/>
      <c r="HS460" s="8"/>
      <c r="HT460" s="8"/>
      <c r="HU460" s="8"/>
      <c r="HV460" s="8"/>
      <c r="HW460" s="8"/>
      <c r="HX460" s="8"/>
      <c r="HY460" s="8"/>
      <c r="HZ460" s="8"/>
      <c r="IA460" s="8"/>
      <c r="IB460" s="8"/>
      <c r="IC460" s="8"/>
      <c r="ID460" s="8"/>
      <c r="IE460" s="8"/>
      <c r="IF460" s="8"/>
      <c r="IG460" s="8"/>
      <c r="IH460" s="8"/>
      <c r="II460" s="8"/>
      <c r="IJ460" s="8"/>
      <c r="IK460" s="8"/>
      <c r="IL460" s="8"/>
      <c r="IM460" s="8"/>
      <c r="IN460" s="8"/>
      <c r="IO460" s="8"/>
      <c r="IP460" s="8"/>
      <c r="IQ460" s="8"/>
      <c r="IR460" s="8"/>
      <c r="IS460" s="8"/>
      <c r="IT460" s="8"/>
      <c r="IU460" s="8"/>
      <c r="IV460" s="8"/>
    </row>
    <row r="461" spans="1:256" ht="12.75">
      <c r="A461" s="8"/>
      <c r="B461" s="8"/>
      <c r="C461" s="8"/>
      <c r="D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c r="HU461" s="8"/>
      <c r="HV461" s="8"/>
      <c r="HW461" s="8"/>
      <c r="HX461" s="8"/>
      <c r="HY461" s="8"/>
      <c r="HZ461" s="8"/>
      <c r="IA461" s="8"/>
      <c r="IB461" s="8"/>
      <c r="IC461" s="8"/>
      <c r="ID461" s="8"/>
      <c r="IE461" s="8"/>
      <c r="IF461" s="8"/>
      <c r="IG461" s="8"/>
      <c r="IH461" s="8"/>
      <c r="II461" s="8"/>
      <c r="IJ461" s="8"/>
      <c r="IK461" s="8"/>
      <c r="IL461" s="8"/>
      <c r="IM461" s="8"/>
      <c r="IN461" s="8"/>
      <c r="IO461" s="8"/>
      <c r="IP461" s="8"/>
      <c r="IQ461" s="8"/>
      <c r="IR461" s="8"/>
      <c r="IS461" s="8"/>
      <c r="IT461" s="8"/>
      <c r="IU461" s="8"/>
      <c r="IV461" s="8"/>
    </row>
    <row r="462" spans="1:256" ht="12.75">
      <c r="A462" s="8"/>
      <c r="B462" s="8"/>
      <c r="C462" s="8"/>
      <c r="D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c r="HU462" s="8"/>
      <c r="HV462" s="8"/>
      <c r="HW462" s="8"/>
      <c r="HX462" s="8"/>
      <c r="HY462" s="8"/>
      <c r="HZ462" s="8"/>
      <c r="IA462" s="8"/>
      <c r="IB462" s="8"/>
      <c r="IC462" s="8"/>
      <c r="ID462" s="8"/>
      <c r="IE462" s="8"/>
      <c r="IF462" s="8"/>
      <c r="IG462" s="8"/>
      <c r="IH462" s="8"/>
      <c r="II462" s="8"/>
      <c r="IJ462" s="8"/>
      <c r="IK462" s="8"/>
      <c r="IL462" s="8"/>
      <c r="IM462" s="8"/>
      <c r="IN462" s="8"/>
      <c r="IO462" s="8"/>
      <c r="IP462" s="8"/>
      <c r="IQ462" s="8"/>
      <c r="IR462" s="8"/>
      <c r="IS462" s="8"/>
      <c r="IT462" s="8"/>
      <c r="IU462" s="8"/>
      <c r="IV462" s="8"/>
    </row>
    <row r="463" spans="1:256" ht="12.75">
      <c r="A463" s="8"/>
      <c r="B463" s="8"/>
      <c r="C463" s="8"/>
      <c r="D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c r="FO463" s="8"/>
      <c r="FP463" s="8"/>
      <c r="FQ463" s="8"/>
      <c r="FR463" s="8"/>
      <c r="FS463" s="8"/>
      <c r="FT463" s="8"/>
      <c r="FU463" s="8"/>
      <c r="FV463" s="8"/>
      <c r="FW463" s="8"/>
      <c r="FX463" s="8"/>
      <c r="FY463" s="8"/>
      <c r="FZ463" s="8"/>
      <c r="GA463" s="8"/>
      <c r="GB463" s="8"/>
      <c r="GC463" s="8"/>
      <c r="GD463" s="8"/>
      <c r="GE463" s="8"/>
      <c r="GF463" s="8"/>
      <c r="GG463" s="8"/>
      <c r="GH463" s="8"/>
      <c r="GI463" s="8"/>
      <c r="GJ463" s="8"/>
      <c r="GK463" s="8"/>
      <c r="GL463" s="8"/>
      <c r="GM463" s="8"/>
      <c r="GN463" s="8"/>
      <c r="GO463" s="8"/>
      <c r="GP463" s="8"/>
      <c r="GQ463" s="8"/>
      <c r="GR463" s="8"/>
      <c r="GS463" s="8"/>
      <c r="GT463" s="8"/>
      <c r="GU463" s="8"/>
      <c r="GV463" s="8"/>
      <c r="GW463" s="8"/>
      <c r="GX463" s="8"/>
      <c r="GY463" s="8"/>
      <c r="GZ463" s="8"/>
      <c r="HA463" s="8"/>
      <c r="HB463" s="8"/>
      <c r="HC463" s="8"/>
      <c r="HD463" s="8"/>
      <c r="HE463" s="8"/>
      <c r="HF463" s="8"/>
      <c r="HG463" s="8"/>
      <c r="HH463" s="8"/>
      <c r="HI463" s="8"/>
      <c r="HJ463" s="8"/>
      <c r="HK463" s="8"/>
      <c r="HL463" s="8"/>
      <c r="HM463" s="8"/>
      <c r="HN463" s="8"/>
      <c r="HO463" s="8"/>
      <c r="HP463" s="8"/>
      <c r="HQ463" s="8"/>
      <c r="HR463" s="8"/>
      <c r="HS463" s="8"/>
      <c r="HT463" s="8"/>
      <c r="HU463" s="8"/>
      <c r="HV463" s="8"/>
      <c r="HW463" s="8"/>
      <c r="HX463" s="8"/>
      <c r="HY463" s="8"/>
      <c r="HZ463" s="8"/>
      <c r="IA463" s="8"/>
      <c r="IB463" s="8"/>
      <c r="IC463" s="8"/>
      <c r="ID463" s="8"/>
      <c r="IE463" s="8"/>
      <c r="IF463" s="8"/>
      <c r="IG463" s="8"/>
      <c r="IH463" s="8"/>
      <c r="II463" s="8"/>
      <c r="IJ463" s="8"/>
      <c r="IK463" s="8"/>
      <c r="IL463" s="8"/>
      <c r="IM463" s="8"/>
      <c r="IN463" s="8"/>
      <c r="IO463" s="8"/>
      <c r="IP463" s="8"/>
      <c r="IQ463" s="8"/>
      <c r="IR463" s="8"/>
      <c r="IS463" s="8"/>
      <c r="IT463" s="8"/>
      <c r="IU463" s="8"/>
      <c r="IV463" s="8"/>
    </row>
    <row r="464" spans="1:256" ht="12.75">
      <c r="A464" s="8"/>
      <c r="B464" s="8"/>
      <c r="C464" s="8"/>
      <c r="D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c r="HU464" s="8"/>
      <c r="HV464" s="8"/>
      <c r="HW464" s="8"/>
      <c r="HX464" s="8"/>
      <c r="HY464" s="8"/>
      <c r="HZ464" s="8"/>
      <c r="IA464" s="8"/>
      <c r="IB464" s="8"/>
      <c r="IC464" s="8"/>
      <c r="ID464" s="8"/>
      <c r="IE464" s="8"/>
      <c r="IF464" s="8"/>
      <c r="IG464" s="8"/>
      <c r="IH464" s="8"/>
      <c r="II464" s="8"/>
      <c r="IJ464" s="8"/>
      <c r="IK464" s="8"/>
      <c r="IL464" s="8"/>
      <c r="IM464" s="8"/>
      <c r="IN464" s="8"/>
      <c r="IO464" s="8"/>
      <c r="IP464" s="8"/>
      <c r="IQ464" s="8"/>
      <c r="IR464" s="8"/>
      <c r="IS464" s="8"/>
      <c r="IT464" s="8"/>
      <c r="IU464" s="8"/>
      <c r="IV464" s="8"/>
    </row>
    <row r="465" spans="1:256" ht="12.75">
      <c r="A465" s="8"/>
      <c r="B465" s="8"/>
      <c r="C465" s="8"/>
      <c r="D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c r="HU465" s="8"/>
      <c r="HV465" s="8"/>
      <c r="HW465" s="8"/>
      <c r="HX465" s="8"/>
      <c r="HY465" s="8"/>
      <c r="HZ465" s="8"/>
      <c r="IA465" s="8"/>
      <c r="IB465" s="8"/>
      <c r="IC465" s="8"/>
      <c r="ID465" s="8"/>
      <c r="IE465" s="8"/>
      <c r="IF465" s="8"/>
      <c r="IG465" s="8"/>
      <c r="IH465" s="8"/>
      <c r="II465" s="8"/>
      <c r="IJ465" s="8"/>
      <c r="IK465" s="8"/>
      <c r="IL465" s="8"/>
      <c r="IM465" s="8"/>
      <c r="IN465" s="8"/>
      <c r="IO465" s="8"/>
      <c r="IP465" s="8"/>
      <c r="IQ465" s="8"/>
      <c r="IR465" s="8"/>
      <c r="IS465" s="8"/>
      <c r="IT465" s="8"/>
      <c r="IU465" s="8"/>
      <c r="IV465" s="8"/>
    </row>
    <row r="466" spans="1:256" ht="12.75">
      <c r="A466" s="8"/>
      <c r="B466" s="8"/>
      <c r="C466" s="8"/>
      <c r="D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c r="FO466" s="8"/>
      <c r="FP466" s="8"/>
      <c r="FQ466" s="8"/>
      <c r="FR466" s="8"/>
      <c r="FS466" s="8"/>
      <c r="FT466" s="8"/>
      <c r="FU466" s="8"/>
      <c r="FV466" s="8"/>
      <c r="FW466" s="8"/>
      <c r="FX466" s="8"/>
      <c r="FY466" s="8"/>
      <c r="FZ466" s="8"/>
      <c r="GA466" s="8"/>
      <c r="GB466" s="8"/>
      <c r="GC466" s="8"/>
      <c r="GD466" s="8"/>
      <c r="GE466" s="8"/>
      <c r="GF466" s="8"/>
      <c r="GG466" s="8"/>
      <c r="GH466" s="8"/>
      <c r="GI466" s="8"/>
      <c r="GJ466" s="8"/>
      <c r="GK466" s="8"/>
      <c r="GL466" s="8"/>
      <c r="GM466" s="8"/>
      <c r="GN466" s="8"/>
      <c r="GO466" s="8"/>
      <c r="GP466" s="8"/>
      <c r="GQ466" s="8"/>
      <c r="GR466" s="8"/>
      <c r="GS466" s="8"/>
      <c r="GT466" s="8"/>
      <c r="GU466" s="8"/>
      <c r="GV466" s="8"/>
      <c r="GW466" s="8"/>
      <c r="GX466" s="8"/>
      <c r="GY466" s="8"/>
      <c r="GZ466" s="8"/>
      <c r="HA466" s="8"/>
      <c r="HB466" s="8"/>
      <c r="HC466" s="8"/>
      <c r="HD466" s="8"/>
      <c r="HE466" s="8"/>
      <c r="HF466" s="8"/>
      <c r="HG466" s="8"/>
      <c r="HH466" s="8"/>
      <c r="HI466" s="8"/>
      <c r="HJ466" s="8"/>
      <c r="HK466" s="8"/>
      <c r="HL466" s="8"/>
      <c r="HM466" s="8"/>
      <c r="HN466" s="8"/>
      <c r="HO466" s="8"/>
      <c r="HP466" s="8"/>
      <c r="HQ466" s="8"/>
      <c r="HR466" s="8"/>
      <c r="HS466" s="8"/>
      <c r="HT466" s="8"/>
      <c r="HU466" s="8"/>
      <c r="HV466" s="8"/>
      <c r="HW466" s="8"/>
      <c r="HX466" s="8"/>
      <c r="HY466" s="8"/>
      <c r="HZ466" s="8"/>
      <c r="IA466" s="8"/>
      <c r="IB466" s="8"/>
      <c r="IC466" s="8"/>
      <c r="ID466" s="8"/>
      <c r="IE466" s="8"/>
      <c r="IF466" s="8"/>
      <c r="IG466" s="8"/>
      <c r="IH466" s="8"/>
      <c r="II466" s="8"/>
      <c r="IJ466" s="8"/>
      <c r="IK466" s="8"/>
      <c r="IL466" s="8"/>
      <c r="IM466" s="8"/>
      <c r="IN466" s="8"/>
      <c r="IO466" s="8"/>
      <c r="IP466" s="8"/>
      <c r="IQ466" s="8"/>
      <c r="IR466" s="8"/>
      <c r="IS466" s="8"/>
      <c r="IT466" s="8"/>
      <c r="IU466" s="8"/>
      <c r="IV466" s="8"/>
    </row>
    <row r="467" spans="1:256" ht="12.75">
      <c r="A467" s="8"/>
      <c r="B467" s="8"/>
      <c r="C467" s="8"/>
      <c r="D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c r="HU467" s="8"/>
      <c r="HV467" s="8"/>
      <c r="HW467" s="8"/>
      <c r="HX467" s="8"/>
      <c r="HY467" s="8"/>
      <c r="HZ467" s="8"/>
      <c r="IA467" s="8"/>
      <c r="IB467" s="8"/>
      <c r="IC467" s="8"/>
      <c r="ID467" s="8"/>
      <c r="IE467" s="8"/>
      <c r="IF467" s="8"/>
      <c r="IG467" s="8"/>
      <c r="IH467" s="8"/>
      <c r="II467" s="8"/>
      <c r="IJ467" s="8"/>
      <c r="IK467" s="8"/>
      <c r="IL467" s="8"/>
      <c r="IM467" s="8"/>
      <c r="IN467" s="8"/>
      <c r="IO467" s="8"/>
      <c r="IP467" s="8"/>
      <c r="IQ467" s="8"/>
      <c r="IR467" s="8"/>
      <c r="IS467" s="8"/>
      <c r="IT467" s="8"/>
      <c r="IU467" s="8"/>
      <c r="IV467" s="8"/>
    </row>
    <row r="468" spans="1:256" ht="12.75">
      <c r="A468" s="8"/>
      <c r="B468" s="8"/>
      <c r="C468" s="8"/>
      <c r="D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c r="HU468" s="8"/>
      <c r="HV468" s="8"/>
      <c r="HW468" s="8"/>
      <c r="HX468" s="8"/>
      <c r="HY468" s="8"/>
      <c r="HZ468" s="8"/>
      <c r="IA468" s="8"/>
      <c r="IB468" s="8"/>
      <c r="IC468" s="8"/>
      <c r="ID468" s="8"/>
      <c r="IE468" s="8"/>
      <c r="IF468" s="8"/>
      <c r="IG468" s="8"/>
      <c r="IH468" s="8"/>
      <c r="II468" s="8"/>
      <c r="IJ468" s="8"/>
      <c r="IK468" s="8"/>
      <c r="IL468" s="8"/>
      <c r="IM468" s="8"/>
      <c r="IN468" s="8"/>
      <c r="IO468" s="8"/>
      <c r="IP468" s="8"/>
      <c r="IQ468" s="8"/>
      <c r="IR468" s="8"/>
      <c r="IS468" s="8"/>
      <c r="IT468" s="8"/>
      <c r="IU468" s="8"/>
      <c r="IV468" s="8"/>
    </row>
    <row r="469" spans="1:256" ht="12.75">
      <c r="A469" s="8"/>
      <c r="B469" s="8"/>
      <c r="C469" s="8"/>
      <c r="D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c r="FO469" s="8"/>
      <c r="FP469" s="8"/>
      <c r="FQ469" s="8"/>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8"/>
      <c r="GR469" s="8"/>
      <c r="GS469" s="8"/>
      <c r="GT469" s="8"/>
      <c r="GU469" s="8"/>
      <c r="GV469" s="8"/>
      <c r="GW469" s="8"/>
      <c r="GX469" s="8"/>
      <c r="GY469" s="8"/>
      <c r="GZ469" s="8"/>
      <c r="HA469" s="8"/>
      <c r="HB469" s="8"/>
      <c r="HC469" s="8"/>
      <c r="HD469" s="8"/>
      <c r="HE469" s="8"/>
      <c r="HF469" s="8"/>
      <c r="HG469" s="8"/>
      <c r="HH469" s="8"/>
      <c r="HI469" s="8"/>
      <c r="HJ469" s="8"/>
      <c r="HK469" s="8"/>
      <c r="HL469" s="8"/>
      <c r="HM469" s="8"/>
      <c r="HN469" s="8"/>
      <c r="HO469" s="8"/>
      <c r="HP469" s="8"/>
      <c r="HQ469" s="8"/>
      <c r="HR469" s="8"/>
      <c r="HS469" s="8"/>
      <c r="HT469" s="8"/>
      <c r="HU469" s="8"/>
      <c r="HV469" s="8"/>
      <c r="HW469" s="8"/>
      <c r="HX469" s="8"/>
      <c r="HY469" s="8"/>
      <c r="HZ469" s="8"/>
      <c r="IA469" s="8"/>
      <c r="IB469" s="8"/>
      <c r="IC469" s="8"/>
      <c r="ID469" s="8"/>
      <c r="IE469" s="8"/>
      <c r="IF469" s="8"/>
      <c r="IG469" s="8"/>
      <c r="IH469" s="8"/>
      <c r="II469" s="8"/>
      <c r="IJ469" s="8"/>
      <c r="IK469" s="8"/>
      <c r="IL469" s="8"/>
      <c r="IM469" s="8"/>
      <c r="IN469" s="8"/>
      <c r="IO469" s="8"/>
      <c r="IP469" s="8"/>
      <c r="IQ469" s="8"/>
      <c r="IR469" s="8"/>
      <c r="IS469" s="8"/>
      <c r="IT469" s="8"/>
      <c r="IU469" s="8"/>
      <c r="IV469" s="8"/>
    </row>
    <row r="470" spans="1:256" ht="12.75">
      <c r="A470" s="8"/>
      <c r="B470" s="8"/>
      <c r="C470" s="8"/>
      <c r="D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c r="FO470" s="8"/>
      <c r="FP470" s="8"/>
      <c r="FQ470" s="8"/>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8"/>
      <c r="GR470" s="8"/>
      <c r="GS470" s="8"/>
      <c r="GT470" s="8"/>
      <c r="GU470" s="8"/>
      <c r="GV470" s="8"/>
      <c r="GW470" s="8"/>
      <c r="GX470" s="8"/>
      <c r="GY470" s="8"/>
      <c r="GZ470" s="8"/>
      <c r="HA470" s="8"/>
      <c r="HB470" s="8"/>
      <c r="HC470" s="8"/>
      <c r="HD470" s="8"/>
      <c r="HE470" s="8"/>
      <c r="HF470" s="8"/>
      <c r="HG470" s="8"/>
      <c r="HH470" s="8"/>
      <c r="HI470" s="8"/>
      <c r="HJ470" s="8"/>
      <c r="HK470" s="8"/>
      <c r="HL470" s="8"/>
      <c r="HM470" s="8"/>
      <c r="HN470" s="8"/>
      <c r="HO470" s="8"/>
      <c r="HP470" s="8"/>
      <c r="HQ470" s="8"/>
      <c r="HR470" s="8"/>
      <c r="HS470" s="8"/>
      <c r="HT470" s="8"/>
      <c r="HU470" s="8"/>
      <c r="HV470" s="8"/>
      <c r="HW470" s="8"/>
      <c r="HX470" s="8"/>
      <c r="HY470" s="8"/>
      <c r="HZ470" s="8"/>
      <c r="IA470" s="8"/>
      <c r="IB470" s="8"/>
      <c r="IC470" s="8"/>
      <c r="ID470" s="8"/>
      <c r="IE470" s="8"/>
      <c r="IF470" s="8"/>
      <c r="IG470" s="8"/>
      <c r="IH470" s="8"/>
      <c r="II470" s="8"/>
      <c r="IJ470" s="8"/>
      <c r="IK470" s="8"/>
      <c r="IL470" s="8"/>
      <c r="IM470" s="8"/>
      <c r="IN470" s="8"/>
      <c r="IO470" s="8"/>
      <c r="IP470" s="8"/>
      <c r="IQ470" s="8"/>
      <c r="IR470" s="8"/>
      <c r="IS470" s="8"/>
      <c r="IT470" s="8"/>
      <c r="IU470" s="8"/>
      <c r="IV470" s="8"/>
    </row>
    <row r="471" spans="1:256" ht="12.75">
      <c r="A471" s="8"/>
      <c r="B471" s="8"/>
      <c r="C471" s="8"/>
      <c r="D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c r="FJ471" s="8"/>
      <c r="FK471" s="8"/>
      <c r="FL471" s="8"/>
      <c r="FM471" s="8"/>
      <c r="FN471" s="8"/>
      <c r="FO471" s="8"/>
      <c r="FP471" s="8"/>
      <c r="FQ471" s="8"/>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8"/>
      <c r="GR471" s="8"/>
      <c r="GS471" s="8"/>
      <c r="GT471" s="8"/>
      <c r="GU471" s="8"/>
      <c r="GV471" s="8"/>
      <c r="GW471" s="8"/>
      <c r="GX471" s="8"/>
      <c r="GY471" s="8"/>
      <c r="GZ471" s="8"/>
      <c r="HA471" s="8"/>
      <c r="HB471" s="8"/>
      <c r="HC471" s="8"/>
      <c r="HD471" s="8"/>
      <c r="HE471" s="8"/>
      <c r="HF471" s="8"/>
      <c r="HG471" s="8"/>
      <c r="HH471" s="8"/>
      <c r="HI471" s="8"/>
      <c r="HJ471" s="8"/>
      <c r="HK471" s="8"/>
      <c r="HL471" s="8"/>
      <c r="HM471" s="8"/>
      <c r="HN471" s="8"/>
      <c r="HO471" s="8"/>
      <c r="HP471" s="8"/>
      <c r="HQ471" s="8"/>
      <c r="HR471" s="8"/>
      <c r="HS471" s="8"/>
      <c r="HT471" s="8"/>
      <c r="HU471" s="8"/>
      <c r="HV471" s="8"/>
      <c r="HW471" s="8"/>
      <c r="HX471" s="8"/>
      <c r="HY471" s="8"/>
      <c r="HZ471" s="8"/>
      <c r="IA471" s="8"/>
      <c r="IB471" s="8"/>
      <c r="IC471" s="8"/>
      <c r="ID471" s="8"/>
      <c r="IE471" s="8"/>
      <c r="IF471" s="8"/>
      <c r="IG471" s="8"/>
      <c r="IH471" s="8"/>
      <c r="II471" s="8"/>
      <c r="IJ471" s="8"/>
      <c r="IK471" s="8"/>
      <c r="IL471" s="8"/>
      <c r="IM471" s="8"/>
      <c r="IN471" s="8"/>
      <c r="IO471" s="8"/>
      <c r="IP471" s="8"/>
      <c r="IQ471" s="8"/>
      <c r="IR471" s="8"/>
      <c r="IS471" s="8"/>
      <c r="IT471" s="8"/>
      <c r="IU471" s="8"/>
      <c r="IV471" s="8"/>
    </row>
    <row r="472" spans="1:256" ht="12.75">
      <c r="A472" s="8"/>
      <c r="B472" s="8"/>
      <c r="C472" s="8"/>
      <c r="D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c r="FO472" s="8"/>
      <c r="FP472" s="8"/>
      <c r="FQ472" s="8"/>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8"/>
      <c r="GR472" s="8"/>
      <c r="GS472" s="8"/>
      <c r="GT472" s="8"/>
      <c r="GU472" s="8"/>
      <c r="GV472" s="8"/>
      <c r="GW472" s="8"/>
      <c r="GX472" s="8"/>
      <c r="GY472" s="8"/>
      <c r="GZ472" s="8"/>
      <c r="HA472" s="8"/>
      <c r="HB472" s="8"/>
      <c r="HC472" s="8"/>
      <c r="HD472" s="8"/>
      <c r="HE472" s="8"/>
      <c r="HF472" s="8"/>
      <c r="HG472" s="8"/>
      <c r="HH472" s="8"/>
      <c r="HI472" s="8"/>
      <c r="HJ472" s="8"/>
      <c r="HK472" s="8"/>
      <c r="HL472" s="8"/>
      <c r="HM472" s="8"/>
      <c r="HN472" s="8"/>
      <c r="HO472" s="8"/>
      <c r="HP472" s="8"/>
      <c r="HQ472" s="8"/>
      <c r="HR472" s="8"/>
      <c r="HS472" s="8"/>
      <c r="HT472" s="8"/>
      <c r="HU472" s="8"/>
      <c r="HV472" s="8"/>
      <c r="HW472" s="8"/>
      <c r="HX472" s="8"/>
      <c r="HY472" s="8"/>
      <c r="HZ472" s="8"/>
      <c r="IA472" s="8"/>
      <c r="IB472" s="8"/>
      <c r="IC472" s="8"/>
      <c r="ID472" s="8"/>
      <c r="IE472" s="8"/>
      <c r="IF472" s="8"/>
      <c r="IG472" s="8"/>
      <c r="IH472" s="8"/>
      <c r="II472" s="8"/>
      <c r="IJ472" s="8"/>
      <c r="IK472" s="8"/>
      <c r="IL472" s="8"/>
      <c r="IM472" s="8"/>
      <c r="IN472" s="8"/>
      <c r="IO472" s="8"/>
      <c r="IP472" s="8"/>
      <c r="IQ472" s="8"/>
      <c r="IR472" s="8"/>
      <c r="IS472" s="8"/>
      <c r="IT472" s="8"/>
      <c r="IU472" s="8"/>
      <c r="IV472" s="8"/>
    </row>
    <row r="473" spans="1:256" ht="12.75">
      <c r="A473" s="8"/>
      <c r="B473" s="8"/>
      <c r="C473" s="8"/>
      <c r="D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c r="FO473" s="8"/>
      <c r="FP473" s="8"/>
      <c r="FQ473" s="8"/>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8"/>
      <c r="GR473" s="8"/>
      <c r="GS473" s="8"/>
      <c r="GT473" s="8"/>
      <c r="GU473" s="8"/>
      <c r="GV473" s="8"/>
      <c r="GW473" s="8"/>
      <c r="GX473" s="8"/>
      <c r="GY473" s="8"/>
      <c r="GZ473" s="8"/>
      <c r="HA473" s="8"/>
      <c r="HB473" s="8"/>
      <c r="HC473" s="8"/>
      <c r="HD473" s="8"/>
      <c r="HE473" s="8"/>
      <c r="HF473" s="8"/>
      <c r="HG473" s="8"/>
      <c r="HH473" s="8"/>
      <c r="HI473" s="8"/>
      <c r="HJ473" s="8"/>
      <c r="HK473" s="8"/>
      <c r="HL473" s="8"/>
      <c r="HM473" s="8"/>
      <c r="HN473" s="8"/>
      <c r="HO473" s="8"/>
      <c r="HP473" s="8"/>
      <c r="HQ473" s="8"/>
      <c r="HR473" s="8"/>
      <c r="HS473" s="8"/>
      <c r="HT473" s="8"/>
      <c r="HU473" s="8"/>
      <c r="HV473" s="8"/>
      <c r="HW473" s="8"/>
      <c r="HX473" s="8"/>
      <c r="HY473" s="8"/>
      <c r="HZ473" s="8"/>
      <c r="IA473" s="8"/>
      <c r="IB473" s="8"/>
      <c r="IC473" s="8"/>
      <c r="ID473" s="8"/>
      <c r="IE473" s="8"/>
      <c r="IF473" s="8"/>
      <c r="IG473" s="8"/>
      <c r="IH473" s="8"/>
      <c r="II473" s="8"/>
      <c r="IJ473" s="8"/>
      <c r="IK473" s="8"/>
      <c r="IL473" s="8"/>
      <c r="IM473" s="8"/>
      <c r="IN473" s="8"/>
      <c r="IO473" s="8"/>
      <c r="IP473" s="8"/>
      <c r="IQ473" s="8"/>
      <c r="IR473" s="8"/>
      <c r="IS473" s="8"/>
      <c r="IT473" s="8"/>
      <c r="IU473" s="8"/>
      <c r="IV473" s="8"/>
    </row>
    <row r="474" spans="1:256" ht="12.75">
      <c r="A474" s="8"/>
      <c r="B474" s="8"/>
      <c r="C474" s="8"/>
      <c r="D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c r="FO474" s="8"/>
      <c r="FP474" s="8"/>
      <c r="FQ474" s="8"/>
      <c r="FR474" s="8"/>
      <c r="FS474" s="8"/>
      <c r="FT474" s="8"/>
      <c r="FU474" s="8"/>
      <c r="FV474" s="8"/>
      <c r="FW474" s="8"/>
      <c r="FX474" s="8"/>
      <c r="FY474" s="8"/>
      <c r="FZ474" s="8"/>
      <c r="GA474" s="8"/>
      <c r="GB474" s="8"/>
      <c r="GC474" s="8"/>
      <c r="GD474" s="8"/>
      <c r="GE474" s="8"/>
      <c r="GF474" s="8"/>
      <c r="GG474" s="8"/>
      <c r="GH474" s="8"/>
      <c r="GI474" s="8"/>
      <c r="GJ474" s="8"/>
      <c r="GK474" s="8"/>
      <c r="GL474" s="8"/>
      <c r="GM474" s="8"/>
      <c r="GN474" s="8"/>
      <c r="GO474" s="8"/>
      <c r="GP474" s="8"/>
      <c r="GQ474" s="8"/>
      <c r="GR474" s="8"/>
      <c r="GS474" s="8"/>
      <c r="GT474" s="8"/>
      <c r="GU474" s="8"/>
      <c r="GV474" s="8"/>
      <c r="GW474" s="8"/>
      <c r="GX474" s="8"/>
      <c r="GY474" s="8"/>
      <c r="GZ474" s="8"/>
      <c r="HA474" s="8"/>
      <c r="HB474" s="8"/>
      <c r="HC474" s="8"/>
      <c r="HD474" s="8"/>
      <c r="HE474" s="8"/>
      <c r="HF474" s="8"/>
      <c r="HG474" s="8"/>
      <c r="HH474" s="8"/>
      <c r="HI474" s="8"/>
      <c r="HJ474" s="8"/>
      <c r="HK474" s="8"/>
      <c r="HL474" s="8"/>
      <c r="HM474" s="8"/>
      <c r="HN474" s="8"/>
      <c r="HO474" s="8"/>
      <c r="HP474" s="8"/>
      <c r="HQ474" s="8"/>
      <c r="HR474" s="8"/>
      <c r="HS474" s="8"/>
      <c r="HT474" s="8"/>
      <c r="HU474" s="8"/>
      <c r="HV474" s="8"/>
      <c r="HW474" s="8"/>
      <c r="HX474" s="8"/>
      <c r="HY474" s="8"/>
      <c r="HZ474" s="8"/>
      <c r="IA474" s="8"/>
      <c r="IB474" s="8"/>
      <c r="IC474" s="8"/>
      <c r="ID474" s="8"/>
      <c r="IE474" s="8"/>
      <c r="IF474" s="8"/>
      <c r="IG474" s="8"/>
      <c r="IH474" s="8"/>
      <c r="II474" s="8"/>
      <c r="IJ474" s="8"/>
      <c r="IK474" s="8"/>
      <c r="IL474" s="8"/>
      <c r="IM474" s="8"/>
      <c r="IN474" s="8"/>
      <c r="IO474" s="8"/>
      <c r="IP474" s="8"/>
      <c r="IQ474" s="8"/>
      <c r="IR474" s="8"/>
      <c r="IS474" s="8"/>
      <c r="IT474" s="8"/>
      <c r="IU474" s="8"/>
      <c r="IV474" s="8"/>
    </row>
    <row r="475" spans="1:256" ht="12.75">
      <c r="A475" s="8"/>
      <c r="B475" s="8"/>
      <c r="C475" s="8"/>
      <c r="D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8"/>
      <c r="GC475" s="8"/>
      <c r="GD475" s="8"/>
      <c r="GE475" s="8"/>
      <c r="GF475" s="8"/>
      <c r="GG475" s="8"/>
      <c r="GH475" s="8"/>
      <c r="GI475" s="8"/>
      <c r="GJ475" s="8"/>
      <c r="GK475" s="8"/>
      <c r="GL475" s="8"/>
      <c r="GM475" s="8"/>
      <c r="GN475" s="8"/>
      <c r="GO475" s="8"/>
      <c r="GP475" s="8"/>
      <c r="GQ475" s="8"/>
      <c r="GR475" s="8"/>
      <c r="GS475" s="8"/>
      <c r="GT475" s="8"/>
      <c r="GU475" s="8"/>
      <c r="GV475" s="8"/>
      <c r="GW475" s="8"/>
      <c r="GX475" s="8"/>
      <c r="GY475" s="8"/>
      <c r="GZ475" s="8"/>
      <c r="HA475" s="8"/>
      <c r="HB475" s="8"/>
      <c r="HC475" s="8"/>
      <c r="HD475" s="8"/>
      <c r="HE475" s="8"/>
      <c r="HF475" s="8"/>
      <c r="HG475" s="8"/>
      <c r="HH475" s="8"/>
      <c r="HI475" s="8"/>
      <c r="HJ475" s="8"/>
      <c r="HK475" s="8"/>
      <c r="HL475" s="8"/>
      <c r="HM475" s="8"/>
      <c r="HN475" s="8"/>
      <c r="HO475" s="8"/>
      <c r="HP475" s="8"/>
      <c r="HQ475" s="8"/>
      <c r="HR475" s="8"/>
      <c r="HS475" s="8"/>
      <c r="HT475" s="8"/>
      <c r="HU475" s="8"/>
      <c r="HV475" s="8"/>
      <c r="HW475" s="8"/>
      <c r="HX475" s="8"/>
      <c r="HY475" s="8"/>
      <c r="HZ475" s="8"/>
      <c r="IA475" s="8"/>
      <c r="IB475" s="8"/>
      <c r="IC475" s="8"/>
      <c r="ID475" s="8"/>
      <c r="IE475" s="8"/>
      <c r="IF475" s="8"/>
      <c r="IG475" s="8"/>
      <c r="IH475" s="8"/>
      <c r="II475" s="8"/>
      <c r="IJ475" s="8"/>
      <c r="IK475" s="8"/>
      <c r="IL475" s="8"/>
      <c r="IM475" s="8"/>
      <c r="IN475" s="8"/>
      <c r="IO475" s="8"/>
      <c r="IP475" s="8"/>
      <c r="IQ475" s="8"/>
      <c r="IR475" s="8"/>
      <c r="IS475" s="8"/>
      <c r="IT475" s="8"/>
      <c r="IU475" s="8"/>
      <c r="IV475" s="8"/>
    </row>
    <row r="476" spans="1:256" ht="12.75">
      <c r="A476" s="8"/>
      <c r="B476" s="8"/>
      <c r="C476" s="8"/>
      <c r="D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c r="FO476" s="8"/>
      <c r="FP476" s="8"/>
      <c r="FQ476" s="8"/>
      <c r="FR476" s="8"/>
      <c r="FS476" s="8"/>
      <c r="FT476" s="8"/>
      <c r="FU476" s="8"/>
      <c r="FV476" s="8"/>
      <c r="FW476" s="8"/>
      <c r="FX476" s="8"/>
      <c r="FY476" s="8"/>
      <c r="FZ476" s="8"/>
      <c r="GA476" s="8"/>
      <c r="GB476" s="8"/>
      <c r="GC476" s="8"/>
      <c r="GD476" s="8"/>
      <c r="GE476" s="8"/>
      <c r="GF476" s="8"/>
      <c r="GG476" s="8"/>
      <c r="GH476" s="8"/>
      <c r="GI476" s="8"/>
      <c r="GJ476" s="8"/>
      <c r="GK476" s="8"/>
      <c r="GL476" s="8"/>
      <c r="GM476" s="8"/>
      <c r="GN476" s="8"/>
      <c r="GO476" s="8"/>
      <c r="GP476" s="8"/>
      <c r="GQ476" s="8"/>
      <c r="GR476" s="8"/>
      <c r="GS476" s="8"/>
      <c r="GT476" s="8"/>
      <c r="GU476" s="8"/>
      <c r="GV476" s="8"/>
      <c r="GW476" s="8"/>
      <c r="GX476" s="8"/>
      <c r="GY476" s="8"/>
      <c r="GZ476" s="8"/>
      <c r="HA476" s="8"/>
      <c r="HB476" s="8"/>
      <c r="HC476" s="8"/>
      <c r="HD476" s="8"/>
      <c r="HE476" s="8"/>
      <c r="HF476" s="8"/>
      <c r="HG476" s="8"/>
      <c r="HH476" s="8"/>
      <c r="HI476" s="8"/>
      <c r="HJ476" s="8"/>
      <c r="HK476" s="8"/>
      <c r="HL476" s="8"/>
      <c r="HM476" s="8"/>
      <c r="HN476" s="8"/>
      <c r="HO476" s="8"/>
      <c r="HP476" s="8"/>
      <c r="HQ476" s="8"/>
      <c r="HR476" s="8"/>
      <c r="HS476" s="8"/>
      <c r="HT476" s="8"/>
      <c r="HU476" s="8"/>
      <c r="HV476" s="8"/>
      <c r="HW476" s="8"/>
      <c r="HX476" s="8"/>
      <c r="HY476" s="8"/>
      <c r="HZ476" s="8"/>
      <c r="IA476" s="8"/>
      <c r="IB476" s="8"/>
      <c r="IC476" s="8"/>
      <c r="ID476" s="8"/>
      <c r="IE476" s="8"/>
      <c r="IF476" s="8"/>
      <c r="IG476" s="8"/>
      <c r="IH476" s="8"/>
      <c r="II476" s="8"/>
      <c r="IJ476" s="8"/>
      <c r="IK476" s="8"/>
      <c r="IL476" s="8"/>
      <c r="IM476" s="8"/>
      <c r="IN476" s="8"/>
      <c r="IO476" s="8"/>
      <c r="IP476" s="8"/>
      <c r="IQ476" s="8"/>
      <c r="IR476" s="8"/>
      <c r="IS476" s="8"/>
      <c r="IT476" s="8"/>
      <c r="IU476" s="8"/>
      <c r="IV476" s="8"/>
    </row>
    <row r="477" spans="1:256" ht="12.75">
      <c r="A477" s="8"/>
      <c r="B477" s="8"/>
      <c r="C477" s="8"/>
      <c r="D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c r="HU477" s="8"/>
      <c r="HV477" s="8"/>
      <c r="HW477" s="8"/>
      <c r="HX477" s="8"/>
      <c r="HY477" s="8"/>
      <c r="HZ477" s="8"/>
      <c r="IA477" s="8"/>
      <c r="IB477" s="8"/>
      <c r="IC477" s="8"/>
      <c r="ID477" s="8"/>
      <c r="IE477" s="8"/>
      <c r="IF477" s="8"/>
      <c r="IG477" s="8"/>
      <c r="IH477" s="8"/>
      <c r="II477" s="8"/>
      <c r="IJ477" s="8"/>
      <c r="IK477" s="8"/>
      <c r="IL477" s="8"/>
      <c r="IM477" s="8"/>
      <c r="IN477" s="8"/>
      <c r="IO477" s="8"/>
      <c r="IP477" s="8"/>
      <c r="IQ477" s="8"/>
      <c r="IR477" s="8"/>
      <c r="IS477" s="8"/>
      <c r="IT477" s="8"/>
      <c r="IU477" s="8"/>
      <c r="IV477" s="8"/>
    </row>
    <row r="478" spans="1:256" ht="12.75">
      <c r="A478" s="8"/>
      <c r="B478" s="8"/>
      <c r="C478" s="8"/>
      <c r="D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8"/>
      <c r="GC478" s="8"/>
      <c r="GD478" s="8"/>
      <c r="GE478" s="8"/>
      <c r="GF478" s="8"/>
      <c r="GG478" s="8"/>
      <c r="GH478" s="8"/>
      <c r="GI478" s="8"/>
      <c r="GJ478" s="8"/>
      <c r="GK478" s="8"/>
      <c r="GL478" s="8"/>
      <c r="GM478" s="8"/>
      <c r="GN478" s="8"/>
      <c r="GO478" s="8"/>
      <c r="GP478" s="8"/>
      <c r="GQ478" s="8"/>
      <c r="GR478" s="8"/>
      <c r="GS478" s="8"/>
      <c r="GT478" s="8"/>
      <c r="GU478" s="8"/>
      <c r="GV478" s="8"/>
      <c r="GW478" s="8"/>
      <c r="GX478" s="8"/>
      <c r="GY478" s="8"/>
      <c r="GZ478" s="8"/>
      <c r="HA478" s="8"/>
      <c r="HB478" s="8"/>
      <c r="HC478" s="8"/>
      <c r="HD478" s="8"/>
      <c r="HE478" s="8"/>
      <c r="HF478" s="8"/>
      <c r="HG478" s="8"/>
      <c r="HH478" s="8"/>
      <c r="HI478" s="8"/>
      <c r="HJ478" s="8"/>
      <c r="HK478" s="8"/>
      <c r="HL478" s="8"/>
      <c r="HM478" s="8"/>
      <c r="HN478" s="8"/>
      <c r="HO478" s="8"/>
      <c r="HP478" s="8"/>
      <c r="HQ478" s="8"/>
      <c r="HR478" s="8"/>
      <c r="HS478" s="8"/>
      <c r="HT478" s="8"/>
      <c r="HU478" s="8"/>
      <c r="HV478" s="8"/>
      <c r="HW478" s="8"/>
      <c r="HX478" s="8"/>
      <c r="HY478" s="8"/>
      <c r="HZ478" s="8"/>
      <c r="IA478" s="8"/>
      <c r="IB478" s="8"/>
      <c r="IC478" s="8"/>
      <c r="ID478" s="8"/>
      <c r="IE478" s="8"/>
      <c r="IF478" s="8"/>
      <c r="IG478" s="8"/>
      <c r="IH478" s="8"/>
      <c r="II478" s="8"/>
      <c r="IJ478" s="8"/>
      <c r="IK478" s="8"/>
      <c r="IL478" s="8"/>
      <c r="IM478" s="8"/>
      <c r="IN478" s="8"/>
      <c r="IO478" s="8"/>
      <c r="IP478" s="8"/>
      <c r="IQ478" s="8"/>
      <c r="IR478" s="8"/>
      <c r="IS478" s="8"/>
      <c r="IT478" s="8"/>
      <c r="IU478" s="8"/>
      <c r="IV478" s="8"/>
    </row>
    <row r="479" spans="1:256" ht="12.75">
      <c r="A479" s="8"/>
      <c r="B479" s="8"/>
      <c r="C479" s="8"/>
      <c r="D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c r="HU479" s="8"/>
      <c r="HV479" s="8"/>
      <c r="HW479" s="8"/>
      <c r="HX479" s="8"/>
      <c r="HY479" s="8"/>
      <c r="HZ479" s="8"/>
      <c r="IA479" s="8"/>
      <c r="IB479" s="8"/>
      <c r="IC479" s="8"/>
      <c r="ID479" s="8"/>
      <c r="IE479" s="8"/>
      <c r="IF479" s="8"/>
      <c r="IG479" s="8"/>
      <c r="IH479" s="8"/>
      <c r="II479" s="8"/>
      <c r="IJ479" s="8"/>
      <c r="IK479" s="8"/>
      <c r="IL479" s="8"/>
      <c r="IM479" s="8"/>
      <c r="IN479" s="8"/>
      <c r="IO479" s="8"/>
      <c r="IP479" s="8"/>
      <c r="IQ479" s="8"/>
      <c r="IR479" s="8"/>
      <c r="IS479" s="8"/>
      <c r="IT479" s="8"/>
      <c r="IU479" s="8"/>
      <c r="IV479" s="8"/>
    </row>
    <row r="480" spans="1:256" ht="12.75">
      <c r="A480" s="8"/>
      <c r="B480" s="8"/>
      <c r="C480" s="8"/>
      <c r="D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c r="FO480" s="8"/>
      <c r="FP480" s="8"/>
      <c r="FQ480" s="8"/>
      <c r="FR480" s="8"/>
      <c r="FS480" s="8"/>
      <c r="FT480" s="8"/>
      <c r="FU480" s="8"/>
      <c r="FV480" s="8"/>
      <c r="FW480" s="8"/>
      <c r="FX480" s="8"/>
      <c r="FY480" s="8"/>
      <c r="FZ480" s="8"/>
      <c r="GA480" s="8"/>
      <c r="GB480" s="8"/>
      <c r="GC480" s="8"/>
      <c r="GD480" s="8"/>
      <c r="GE480" s="8"/>
      <c r="GF480" s="8"/>
      <c r="GG480" s="8"/>
      <c r="GH480" s="8"/>
      <c r="GI480" s="8"/>
      <c r="GJ480" s="8"/>
      <c r="GK480" s="8"/>
      <c r="GL480" s="8"/>
      <c r="GM480" s="8"/>
      <c r="GN480" s="8"/>
      <c r="GO480" s="8"/>
      <c r="GP480" s="8"/>
      <c r="GQ480" s="8"/>
      <c r="GR480" s="8"/>
      <c r="GS480" s="8"/>
      <c r="GT480" s="8"/>
      <c r="GU480" s="8"/>
      <c r="GV480" s="8"/>
      <c r="GW480" s="8"/>
      <c r="GX480" s="8"/>
      <c r="GY480" s="8"/>
      <c r="GZ480" s="8"/>
      <c r="HA480" s="8"/>
      <c r="HB480" s="8"/>
      <c r="HC480" s="8"/>
      <c r="HD480" s="8"/>
      <c r="HE480" s="8"/>
      <c r="HF480" s="8"/>
      <c r="HG480" s="8"/>
      <c r="HH480" s="8"/>
      <c r="HI480" s="8"/>
      <c r="HJ480" s="8"/>
      <c r="HK480" s="8"/>
      <c r="HL480" s="8"/>
      <c r="HM480" s="8"/>
      <c r="HN480" s="8"/>
      <c r="HO480" s="8"/>
      <c r="HP480" s="8"/>
      <c r="HQ480" s="8"/>
      <c r="HR480" s="8"/>
      <c r="HS480" s="8"/>
      <c r="HT480" s="8"/>
      <c r="HU480" s="8"/>
      <c r="HV480" s="8"/>
      <c r="HW480" s="8"/>
      <c r="HX480" s="8"/>
      <c r="HY480" s="8"/>
      <c r="HZ480" s="8"/>
      <c r="IA480" s="8"/>
      <c r="IB480" s="8"/>
      <c r="IC480" s="8"/>
      <c r="ID480" s="8"/>
      <c r="IE480" s="8"/>
      <c r="IF480" s="8"/>
      <c r="IG480" s="8"/>
      <c r="IH480" s="8"/>
      <c r="II480" s="8"/>
      <c r="IJ480" s="8"/>
      <c r="IK480" s="8"/>
      <c r="IL480" s="8"/>
      <c r="IM480" s="8"/>
      <c r="IN480" s="8"/>
      <c r="IO480" s="8"/>
      <c r="IP480" s="8"/>
      <c r="IQ480" s="8"/>
      <c r="IR480" s="8"/>
      <c r="IS480" s="8"/>
      <c r="IT480" s="8"/>
      <c r="IU480" s="8"/>
      <c r="IV480" s="8"/>
    </row>
    <row r="481" spans="1:256" ht="12.75">
      <c r="A481" s="8"/>
      <c r="B481" s="8"/>
      <c r="C481" s="8"/>
      <c r="D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c r="HR481" s="8"/>
      <c r="HS481" s="8"/>
      <c r="HT481" s="8"/>
      <c r="HU481" s="8"/>
      <c r="HV481" s="8"/>
      <c r="HW481" s="8"/>
      <c r="HX481" s="8"/>
      <c r="HY481" s="8"/>
      <c r="HZ481" s="8"/>
      <c r="IA481" s="8"/>
      <c r="IB481" s="8"/>
      <c r="IC481" s="8"/>
      <c r="ID481" s="8"/>
      <c r="IE481" s="8"/>
      <c r="IF481" s="8"/>
      <c r="IG481" s="8"/>
      <c r="IH481" s="8"/>
      <c r="II481" s="8"/>
      <c r="IJ481" s="8"/>
      <c r="IK481" s="8"/>
      <c r="IL481" s="8"/>
      <c r="IM481" s="8"/>
      <c r="IN481" s="8"/>
      <c r="IO481" s="8"/>
      <c r="IP481" s="8"/>
      <c r="IQ481" s="8"/>
      <c r="IR481" s="8"/>
      <c r="IS481" s="8"/>
      <c r="IT481" s="8"/>
      <c r="IU481" s="8"/>
      <c r="IV481" s="8"/>
    </row>
    <row r="482" spans="1:256" ht="12.75">
      <c r="A482" s="8"/>
      <c r="B482" s="8"/>
      <c r="C482" s="8"/>
      <c r="D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c r="HR482" s="8"/>
      <c r="HS482" s="8"/>
      <c r="HT482" s="8"/>
      <c r="HU482" s="8"/>
      <c r="HV482" s="8"/>
      <c r="HW482" s="8"/>
      <c r="HX482" s="8"/>
      <c r="HY482" s="8"/>
      <c r="HZ482" s="8"/>
      <c r="IA482" s="8"/>
      <c r="IB482" s="8"/>
      <c r="IC482" s="8"/>
      <c r="ID482" s="8"/>
      <c r="IE482" s="8"/>
      <c r="IF482" s="8"/>
      <c r="IG482" s="8"/>
      <c r="IH482" s="8"/>
      <c r="II482" s="8"/>
      <c r="IJ482" s="8"/>
      <c r="IK482" s="8"/>
      <c r="IL482" s="8"/>
      <c r="IM482" s="8"/>
      <c r="IN482" s="8"/>
      <c r="IO482" s="8"/>
      <c r="IP482" s="8"/>
      <c r="IQ482" s="8"/>
      <c r="IR482" s="8"/>
      <c r="IS482" s="8"/>
      <c r="IT482" s="8"/>
      <c r="IU482" s="8"/>
      <c r="IV482" s="8"/>
    </row>
    <row r="483" spans="1:256" ht="12.75">
      <c r="A483" s="8"/>
      <c r="B483" s="8"/>
      <c r="C483" s="8"/>
      <c r="D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c r="HR483" s="8"/>
      <c r="HS483" s="8"/>
      <c r="HT483" s="8"/>
      <c r="HU483" s="8"/>
      <c r="HV483" s="8"/>
      <c r="HW483" s="8"/>
      <c r="HX483" s="8"/>
      <c r="HY483" s="8"/>
      <c r="HZ483" s="8"/>
      <c r="IA483" s="8"/>
      <c r="IB483" s="8"/>
      <c r="IC483" s="8"/>
      <c r="ID483" s="8"/>
      <c r="IE483" s="8"/>
      <c r="IF483" s="8"/>
      <c r="IG483" s="8"/>
      <c r="IH483" s="8"/>
      <c r="II483" s="8"/>
      <c r="IJ483" s="8"/>
      <c r="IK483" s="8"/>
      <c r="IL483" s="8"/>
      <c r="IM483" s="8"/>
      <c r="IN483" s="8"/>
      <c r="IO483" s="8"/>
      <c r="IP483" s="8"/>
      <c r="IQ483" s="8"/>
      <c r="IR483" s="8"/>
      <c r="IS483" s="8"/>
      <c r="IT483" s="8"/>
      <c r="IU483" s="8"/>
      <c r="IV483" s="8"/>
    </row>
    <row r="484" spans="1:256" ht="12.75">
      <c r="A484" s="8"/>
      <c r="B484" s="8"/>
      <c r="C484" s="8"/>
      <c r="D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c r="FO484" s="8"/>
      <c r="FP484" s="8"/>
      <c r="FQ484" s="8"/>
      <c r="FR484" s="8"/>
      <c r="FS484" s="8"/>
      <c r="FT484" s="8"/>
      <c r="FU484" s="8"/>
      <c r="FV484" s="8"/>
      <c r="FW484" s="8"/>
      <c r="FX484" s="8"/>
      <c r="FY484" s="8"/>
      <c r="FZ484" s="8"/>
      <c r="GA484" s="8"/>
      <c r="GB484" s="8"/>
      <c r="GC484" s="8"/>
      <c r="GD484" s="8"/>
      <c r="GE484" s="8"/>
      <c r="GF484" s="8"/>
      <c r="GG484" s="8"/>
      <c r="GH484" s="8"/>
      <c r="GI484" s="8"/>
      <c r="GJ484" s="8"/>
      <c r="GK484" s="8"/>
      <c r="GL484" s="8"/>
      <c r="GM484" s="8"/>
      <c r="GN484" s="8"/>
      <c r="GO484" s="8"/>
      <c r="GP484" s="8"/>
      <c r="GQ484" s="8"/>
      <c r="GR484" s="8"/>
      <c r="GS484" s="8"/>
      <c r="GT484" s="8"/>
      <c r="GU484" s="8"/>
      <c r="GV484" s="8"/>
      <c r="GW484" s="8"/>
      <c r="GX484" s="8"/>
      <c r="GY484" s="8"/>
      <c r="GZ484" s="8"/>
      <c r="HA484" s="8"/>
      <c r="HB484" s="8"/>
      <c r="HC484" s="8"/>
      <c r="HD484" s="8"/>
      <c r="HE484" s="8"/>
      <c r="HF484" s="8"/>
      <c r="HG484" s="8"/>
      <c r="HH484" s="8"/>
      <c r="HI484" s="8"/>
      <c r="HJ484" s="8"/>
      <c r="HK484" s="8"/>
      <c r="HL484" s="8"/>
      <c r="HM484" s="8"/>
      <c r="HN484" s="8"/>
      <c r="HO484" s="8"/>
      <c r="HP484" s="8"/>
      <c r="HQ484" s="8"/>
      <c r="HR484" s="8"/>
      <c r="HS484" s="8"/>
      <c r="HT484" s="8"/>
      <c r="HU484" s="8"/>
      <c r="HV484" s="8"/>
      <c r="HW484" s="8"/>
      <c r="HX484" s="8"/>
      <c r="HY484" s="8"/>
      <c r="HZ484" s="8"/>
      <c r="IA484" s="8"/>
      <c r="IB484" s="8"/>
      <c r="IC484" s="8"/>
      <c r="ID484" s="8"/>
      <c r="IE484" s="8"/>
      <c r="IF484" s="8"/>
      <c r="IG484" s="8"/>
      <c r="IH484" s="8"/>
      <c r="II484" s="8"/>
      <c r="IJ484" s="8"/>
      <c r="IK484" s="8"/>
      <c r="IL484" s="8"/>
      <c r="IM484" s="8"/>
      <c r="IN484" s="8"/>
      <c r="IO484" s="8"/>
      <c r="IP484" s="8"/>
      <c r="IQ484" s="8"/>
      <c r="IR484" s="8"/>
      <c r="IS484" s="8"/>
      <c r="IT484" s="8"/>
      <c r="IU484" s="8"/>
      <c r="IV484" s="8"/>
    </row>
    <row r="485" spans="1:256" ht="12.75">
      <c r="A485" s="8"/>
      <c r="B485" s="8"/>
      <c r="C485" s="8"/>
      <c r="D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c r="FJ485" s="8"/>
      <c r="FK485" s="8"/>
      <c r="FL485" s="8"/>
      <c r="FM485" s="8"/>
      <c r="FN485" s="8"/>
      <c r="FO485" s="8"/>
      <c r="FP485" s="8"/>
      <c r="FQ485" s="8"/>
      <c r="FR485" s="8"/>
      <c r="FS485" s="8"/>
      <c r="FT485" s="8"/>
      <c r="FU485" s="8"/>
      <c r="FV485" s="8"/>
      <c r="FW485" s="8"/>
      <c r="FX485" s="8"/>
      <c r="FY485" s="8"/>
      <c r="FZ485" s="8"/>
      <c r="GA485" s="8"/>
      <c r="GB485" s="8"/>
      <c r="GC485" s="8"/>
      <c r="GD485" s="8"/>
      <c r="GE485" s="8"/>
      <c r="GF485" s="8"/>
      <c r="GG485" s="8"/>
      <c r="GH485" s="8"/>
      <c r="GI485" s="8"/>
      <c r="GJ485" s="8"/>
      <c r="GK485" s="8"/>
      <c r="GL485" s="8"/>
      <c r="GM485" s="8"/>
      <c r="GN485" s="8"/>
      <c r="GO485" s="8"/>
      <c r="GP485" s="8"/>
      <c r="GQ485" s="8"/>
      <c r="GR485" s="8"/>
      <c r="GS485" s="8"/>
      <c r="GT485" s="8"/>
      <c r="GU485" s="8"/>
      <c r="GV485" s="8"/>
      <c r="GW485" s="8"/>
      <c r="GX485" s="8"/>
      <c r="GY485" s="8"/>
      <c r="GZ485" s="8"/>
      <c r="HA485" s="8"/>
      <c r="HB485" s="8"/>
      <c r="HC485" s="8"/>
      <c r="HD485" s="8"/>
      <c r="HE485" s="8"/>
      <c r="HF485" s="8"/>
      <c r="HG485" s="8"/>
      <c r="HH485" s="8"/>
      <c r="HI485" s="8"/>
      <c r="HJ485" s="8"/>
      <c r="HK485" s="8"/>
      <c r="HL485" s="8"/>
      <c r="HM485" s="8"/>
      <c r="HN485" s="8"/>
      <c r="HO485" s="8"/>
      <c r="HP485" s="8"/>
      <c r="HQ485" s="8"/>
      <c r="HR485" s="8"/>
      <c r="HS485" s="8"/>
      <c r="HT485" s="8"/>
      <c r="HU485" s="8"/>
      <c r="HV485" s="8"/>
      <c r="HW485" s="8"/>
      <c r="HX485" s="8"/>
      <c r="HY485" s="8"/>
      <c r="HZ485" s="8"/>
      <c r="IA485" s="8"/>
      <c r="IB485" s="8"/>
      <c r="IC485" s="8"/>
      <c r="ID485" s="8"/>
      <c r="IE485" s="8"/>
      <c r="IF485" s="8"/>
      <c r="IG485" s="8"/>
      <c r="IH485" s="8"/>
      <c r="II485" s="8"/>
      <c r="IJ485" s="8"/>
      <c r="IK485" s="8"/>
      <c r="IL485" s="8"/>
      <c r="IM485" s="8"/>
      <c r="IN485" s="8"/>
      <c r="IO485" s="8"/>
      <c r="IP485" s="8"/>
      <c r="IQ485" s="8"/>
      <c r="IR485" s="8"/>
      <c r="IS485" s="8"/>
      <c r="IT485" s="8"/>
      <c r="IU485" s="8"/>
      <c r="IV485" s="8"/>
    </row>
    <row r="486" spans="1:256" ht="12.75">
      <c r="A486" s="8"/>
      <c r="B486" s="8"/>
      <c r="C486" s="8"/>
      <c r="D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8"/>
      <c r="GC486" s="8"/>
      <c r="GD486" s="8"/>
      <c r="GE486" s="8"/>
      <c r="GF486" s="8"/>
      <c r="GG486" s="8"/>
      <c r="GH486" s="8"/>
      <c r="GI486" s="8"/>
      <c r="GJ486" s="8"/>
      <c r="GK486" s="8"/>
      <c r="GL486" s="8"/>
      <c r="GM486" s="8"/>
      <c r="GN486" s="8"/>
      <c r="GO486" s="8"/>
      <c r="GP486" s="8"/>
      <c r="GQ486" s="8"/>
      <c r="GR486" s="8"/>
      <c r="GS486" s="8"/>
      <c r="GT486" s="8"/>
      <c r="GU486" s="8"/>
      <c r="GV486" s="8"/>
      <c r="GW486" s="8"/>
      <c r="GX486" s="8"/>
      <c r="GY486" s="8"/>
      <c r="GZ486" s="8"/>
      <c r="HA486" s="8"/>
      <c r="HB486" s="8"/>
      <c r="HC486" s="8"/>
      <c r="HD486" s="8"/>
      <c r="HE486" s="8"/>
      <c r="HF486" s="8"/>
      <c r="HG486" s="8"/>
      <c r="HH486" s="8"/>
      <c r="HI486" s="8"/>
      <c r="HJ486" s="8"/>
      <c r="HK486" s="8"/>
      <c r="HL486" s="8"/>
      <c r="HM486" s="8"/>
      <c r="HN486" s="8"/>
      <c r="HO486" s="8"/>
      <c r="HP486" s="8"/>
      <c r="HQ486" s="8"/>
      <c r="HR486" s="8"/>
      <c r="HS486" s="8"/>
      <c r="HT486" s="8"/>
      <c r="HU486" s="8"/>
      <c r="HV486" s="8"/>
      <c r="HW486" s="8"/>
      <c r="HX486" s="8"/>
      <c r="HY486" s="8"/>
      <c r="HZ486" s="8"/>
      <c r="IA486" s="8"/>
      <c r="IB486" s="8"/>
      <c r="IC486" s="8"/>
      <c r="ID486" s="8"/>
      <c r="IE486" s="8"/>
      <c r="IF486" s="8"/>
      <c r="IG486" s="8"/>
      <c r="IH486" s="8"/>
      <c r="II486" s="8"/>
      <c r="IJ486" s="8"/>
      <c r="IK486" s="8"/>
      <c r="IL486" s="8"/>
      <c r="IM486" s="8"/>
      <c r="IN486" s="8"/>
      <c r="IO486" s="8"/>
      <c r="IP486" s="8"/>
      <c r="IQ486" s="8"/>
      <c r="IR486" s="8"/>
      <c r="IS486" s="8"/>
      <c r="IT486" s="8"/>
      <c r="IU486" s="8"/>
      <c r="IV486" s="8"/>
    </row>
    <row r="487" spans="1:256" ht="12.75">
      <c r="A487" s="8"/>
      <c r="B487" s="8"/>
      <c r="C487" s="8"/>
      <c r="D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c r="HR487" s="8"/>
      <c r="HS487" s="8"/>
      <c r="HT487" s="8"/>
      <c r="HU487" s="8"/>
      <c r="HV487" s="8"/>
      <c r="HW487" s="8"/>
      <c r="HX487" s="8"/>
      <c r="HY487" s="8"/>
      <c r="HZ487" s="8"/>
      <c r="IA487" s="8"/>
      <c r="IB487" s="8"/>
      <c r="IC487" s="8"/>
      <c r="ID487" s="8"/>
      <c r="IE487" s="8"/>
      <c r="IF487" s="8"/>
      <c r="IG487" s="8"/>
      <c r="IH487" s="8"/>
      <c r="II487" s="8"/>
      <c r="IJ487" s="8"/>
      <c r="IK487" s="8"/>
      <c r="IL487" s="8"/>
      <c r="IM487" s="8"/>
      <c r="IN487" s="8"/>
      <c r="IO487" s="8"/>
      <c r="IP487" s="8"/>
      <c r="IQ487" s="8"/>
      <c r="IR487" s="8"/>
      <c r="IS487" s="8"/>
      <c r="IT487" s="8"/>
      <c r="IU487" s="8"/>
      <c r="IV487" s="8"/>
    </row>
    <row r="488" spans="1:256" ht="12.75">
      <c r="A488" s="8"/>
      <c r="B488" s="8"/>
      <c r="C488" s="8"/>
      <c r="D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8"/>
      <c r="GC488" s="8"/>
      <c r="GD488" s="8"/>
      <c r="GE488" s="8"/>
      <c r="GF488" s="8"/>
      <c r="GG488" s="8"/>
      <c r="GH488" s="8"/>
      <c r="GI488" s="8"/>
      <c r="GJ488" s="8"/>
      <c r="GK488" s="8"/>
      <c r="GL488" s="8"/>
      <c r="GM488" s="8"/>
      <c r="GN488" s="8"/>
      <c r="GO488" s="8"/>
      <c r="GP488" s="8"/>
      <c r="GQ488" s="8"/>
      <c r="GR488" s="8"/>
      <c r="GS488" s="8"/>
      <c r="GT488" s="8"/>
      <c r="GU488" s="8"/>
      <c r="GV488" s="8"/>
      <c r="GW488" s="8"/>
      <c r="GX488" s="8"/>
      <c r="GY488" s="8"/>
      <c r="GZ488" s="8"/>
      <c r="HA488" s="8"/>
      <c r="HB488" s="8"/>
      <c r="HC488" s="8"/>
      <c r="HD488" s="8"/>
      <c r="HE488" s="8"/>
      <c r="HF488" s="8"/>
      <c r="HG488" s="8"/>
      <c r="HH488" s="8"/>
      <c r="HI488" s="8"/>
      <c r="HJ488" s="8"/>
      <c r="HK488" s="8"/>
      <c r="HL488" s="8"/>
      <c r="HM488" s="8"/>
      <c r="HN488" s="8"/>
      <c r="HO488" s="8"/>
      <c r="HP488" s="8"/>
      <c r="HQ488" s="8"/>
      <c r="HR488" s="8"/>
      <c r="HS488" s="8"/>
      <c r="HT488" s="8"/>
      <c r="HU488" s="8"/>
      <c r="HV488" s="8"/>
      <c r="HW488" s="8"/>
      <c r="HX488" s="8"/>
      <c r="HY488" s="8"/>
      <c r="HZ488" s="8"/>
      <c r="IA488" s="8"/>
      <c r="IB488" s="8"/>
      <c r="IC488" s="8"/>
      <c r="ID488" s="8"/>
      <c r="IE488" s="8"/>
      <c r="IF488" s="8"/>
      <c r="IG488" s="8"/>
      <c r="IH488" s="8"/>
      <c r="II488" s="8"/>
      <c r="IJ488" s="8"/>
      <c r="IK488" s="8"/>
      <c r="IL488" s="8"/>
      <c r="IM488" s="8"/>
      <c r="IN488" s="8"/>
      <c r="IO488" s="8"/>
      <c r="IP488" s="8"/>
      <c r="IQ488" s="8"/>
      <c r="IR488" s="8"/>
      <c r="IS488" s="8"/>
      <c r="IT488" s="8"/>
      <c r="IU488" s="8"/>
      <c r="IV488" s="8"/>
    </row>
    <row r="489" spans="1:256" ht="12.75">
      <c r="A489" s="8"/>
      <c r="B489" s="8"/>
      <c r="C489" s="8"/>
      <c r="D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c r="FT489" s="8"/>
      <c r="FU489" s="8"/>
      <c r="FV489" s="8"/>
      <c r="FW489" s="8"/>
      <c r="FX489" s="8"/>
      <c r="FY489" s="8"/>
      <c r="FZ489" s="8"/>
      <c r="GA489" s="8"/>
      <c r="GB489" s="8"/>
      <c r="GC489" s="8"/>
      <c r="GD489" s="8"/>
      <c r="GE489" s="8"/>
      <c r="GF489" s="8"/>
      <c r="GG489" s="8"/>
      <c r="GH489" s="8"/>
      <c r="GI489" s="8"/>
      <c r="GJ489" s="8"/>
      <c r="GK489" s="8"/>
      <c r="GL489" s="8"/>
      <c r="GM489" s="8"/>
      <c r="GN489" s="8"/>
      <c r="GO489" s="8"/>
      <c r="GP489" s="8"/>
      <c r="GQ489" s="8"/>
      <c r="GR489" s="8"/>
      <c r="GS489" s="8"/>
      <c r="GT489" s="8"/>
      <c r="GU489" s="8"/>
      <c r="GV489" s="8"/>
      <c r="GW489" s="8"/>
      <c r="GX489" s="8"/>
      <c r="GY489" s="8"/>
      <c r="GZ489" s="8"/>
      <c r="HA489" s="8"/>
      <c r="HB489" s="8"/>
      <c r="HC489" s="8"/>
      <c r="HD489" s="8"/>
      <c r="HE489" s="8"/>
      <c r="HF489" s="8"/>
      <c r="HG489" s="8"/>
      <c r="HH489" s="8"/>
      <c r="HI489" s="8"/>
      <c r="HJ489" s="8"/>
      <c r="HK489" s="8"/>
      <c r="HL489" s="8"/>
      <c r="HM489" s="8"/>
      <c r="HN489" s="8"/>
      <c r="HO489" s="8"/>
      <c r="HP489" s="8"/>
      <c r="HQ489" s="8"/>
      <c r="HR489" s="8"/>
      <c r="HS489" s="8"/>
      <c r="HT489" s="8"/>
      <c r="HU489" s="8"/>
      <c r="HV489" s="8"/>
      <c r="HW489" s="8"/>
      <c r="HX489" s="8"/>
      <c r="HY489" s="8"/>
      <c r="HZ489" s="8"/>
      <c r="IA489" s="8"/>
      <c r="IB489" s="8"/>
      <c r="IC489" s="8"/>
      <c r="ID489" s="8"/>
      <c r="IE489" s="8"/>
      <c r="IF489" s="8"/>
      <c r="IG489" s="8"/>
      <c r="IH489" s="8"/>
      <c r="II489" s="8"/>
      <c r="IJ489" s="8"/>
      <c r="IK489" s="8"/>
      <c r="IL489" s="8"/>
      <c r="IM489" s="8"/>
      <c r="IN489" s="8"/>
      <c r="IO489" s="8"/>
      <c r="IP489" s="8"/>
      <c r="IQ489" s="8"/>
      <c r="IR489" s="8"/>
      <c r="IS489" s="8"/>
      <c r="IT489" s="8"/>
      <c r="IU489" s="8"/>
      <c r="IV489" s="8"/>
    </row>
    <row r="490" spans="1:256" ht="12.75">
      <c r="A490" s="8"/>
      <c r="B490" s="8"/>
      <c r="C490" s="8"/>
      <c r="D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c r="FT490" s="8"/>
      <c r="FU490" s="8"/>
      <c r="FV490" s="8"/>
      <c r="FW490" s="8"/>
      <c r="FX490" s="8"/>
      <c r="FY490" s="8"/>
      <c r="FZ490" s="8"/>
      <c r="GA490" s="8"/>
      <c r="GB490" s="8"/>
      <c r="GC490" s="8"/>
      <c r="GD490" s="8"/>
      <c r="GE490" s="8"/>
      <c r="GF490" s="8"/>
      <c r="GG490" s="8"/>
      <c r="GH490" s="8"/>
      <c r="GI490" s="8"/>
      <c r="GJ490" s="8"/>
      <c r="GK490" s="8"/>
      <c r="GL490" s="8"/>
      <c r="GM490" s="8"/>
      <c r="GN490" s="8"/>
      <c r="GO490" s="8"/>
      <c r="GP490" s="8"/>
      <c r="GQ490" s="8"/>
      <c r="GR490" s="8"/>
      <c r="GS490" s="8"/>
      <c r="GT490" s="8"/>
      <c r="GU490" s="8"/>
      <c r="GV490" s="8"/>
      <c r="GW490" s="8"/>
      <c r="GX490" s="8"/>
      <c r="GY490" s="8"/>
      <c r="GZ490" s="8"/>
      <c r="HA490" s="8"/>
      <c r="HB490" s="8"/>
      <c r="HC490" s="8"/>
      <c r="HD490" s="8"/>
      <c r="HE490" s="8"/>
      <c r="HF490" s="8"/>
      <c r="HG490" s="8"/>
      <c r="HH490" s="8"/>
      <c r="HI490" s="8"/>
      <c r="HJ490" s="8"/>
      <c r="HK490" s="8"/>
      <c r="HL490" s="8"/>
      <c r="HM490" s="8"/>
      <c r="HN490" s="8"/>
      <c r="HO490" s="8"/>
      <c r="HP490" s="8"/>
      <c r="HQ490" s="8"/>
      <c r="HR490" s="8"/>
      <c r="HS490" s="8"/>
      <c r="HT490" s="8"/>
      <c r="HU490" s="8"/>
      <c r="HV490" s="8"/>
      <c r="HW490" s="8"/>
      <c r="HX490" s="8"/>
      <c r="HY490" s="8"/>
      <c r="HZ490" s="8"/>
      <c r="IA490" s="8"/>
      <c r="IB490" s="8"/>
      <c r="IC490" s="8"/>
      <c r="ID490" s="8"/>
      <c r="IE490" s="8"/>
      <c r="IF490" s="8"/>
      <c r="IG490" s="8"/>
      <c r="IH490" s="8"/>
      <c r="II490" s="8"/>
      <c r="IJ490" s="8"/>
      <c r="IK490" s="8"/>
      <c r="IL490" s="8"/>
      <c r="IM490" s="8"/>
      <c r="IN490" s="8"/>
      <c r="IO490" s="8"/>
      <c r="IP490" s="8"/>
      <c r="IQ490" s="8"/>
      <c r="IR490" s="8"/>
      <c r="IS490" s="8"/>
      <c r="IT490" s="8"/>
      <c r="IU490" s="8"/>
      <c r="IV490" s="8"/>
    </row>
    <row r="491" spans="1:256" ht="12.75">
      <c r="A491" s="8"/>
      <c r="B491" s="8"/>
      <c r="C491" s="8"/>
      <c r="D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c r="HR491" s="8"/>
      <c r="HS491" s="8"/>
      <c r="HT491" s="8"/>
      <c r="HU491" s="8"/>
      <c r="HV491" s="8"/>
      <c r="HW491" s="8"/>
      <c r="HX491" s="8"/>
      <c r="HY491" s="8"/>
      <c r="HZ491" s="8"/>
      <c r="IA491" s="8"/>
      <c r="IB491" s="8"/>
      <c r="IC491" s="8"/>
      <c r="ID491" s="8"/>
      <c r="IE491" s="8"/>
      <c r="IF491" s="8"/>
      <c r="IG491" s="8"/>
      <c r="IH491" s="8"/>
      <c r="II491" s="8"/>
      <c r="IJ491" s="8"/>
      <c r="IK491" s="8"/>
      <c r="IL491" s="8"/>
      <c r="IM491" s="8"/>
      <c r="IN491" s="8"/>
      <c r="IO491" s="8"/>
      <c r="IP491" s="8"/>
      <c r="IQ491" s="8"/>
      <c r="IR491" s="8"/>
      <c r="IS491" s="8"/>
      <c r="IT491" s="8"/>
      <c r="IU491" s="8"/>
      <c r="IV491" s="8"/>
    </row>
    <row r="492" spans="1:256" ht="12.75">
      <c r="A492" s="8"/>
      <c r="B492" s="8"/>
      <c r="C492" s="8"/>
      <c r="D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c r="HR492" s="8"/>
      <c r="HS492" s="8"/>
      <c r="HT492" s="8"/>
      <c r="HU492" s="8"/>
      <c r="HV492" s="8"/>
      <c r="HW492" s="8"/>
      <c r="HX492" s="8"/>
      <c r="HY492" s="8"/>
      <c r="HZ492" s="8"/>
      <c r="IA492" s="8"/>
      <c r="IB492" s="8"/>
      <c r="IC492" s="8"/>
      <c r="ID492" s="8"/>
      <c r="IE492" s="8"/>
      <c r="IF492" s="8"/>
      <c r="IG492" s="8"/>
      <c r="IH492" s="8"/>
      <c r="II492" s="8"/>
      <c r="IJ492" s="8"/>
      <c r="IK492" s="8"/>
      <c r="IL492" s="8"/>
      <c r="IM492" s="8"/>
      <c r="IN492" s="8"/>
      <c r="IO492" s="8"/>
      <c r="IP492" s="8"/>
      <c r="IQ492" s="8"/>
      <c r="IR492" s="8"/>
      <c r="IS492" s="8"/>
      <c r="IT492" s="8"/>
      <c r="IU492" s="8"/>
      <c r="IV492" s="8"/>
    </row>
    <row r="493" spans="1:256" ht="12.75">
      <c r="A493" s="8"/>
      <c r="B493" s="8"/>
      <c r="C493" s="8"/>
      <c r="D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c r="FV493" s="8"/>
      <c r="FW493" s="8"/>
      <c r="FX493" s="8"/>
      <c r="FY493" s="8"/>
      <c r="FZ493" s="8"/>
      <c r="GA493" s="8"/>
      <c r="GB493" s="8"/>
      <c r="GC493" s="8"/>
      <c r="GD493" s="8"/>
      <c r="GE493" s="8"/>
      <c r="GF493" s="8"/>
      <c r="GG493" s="8"/>
      <c r="GH493" s="8"/>
      <c r="GI493" s="8"/>
      <c r="GJ493" s="8"/>
      <c r="GK493" s="8"/>
      <c r="GL493" s="8"/>
      <c r="GM493" s="8"/>
      <c r="GN493" s="8"/>
      <c r="GO493" s="8"/>
      <c r="GP493" s="8"/>
      <c r="GQ493" s="8"/>
      <c r="GR493" s="8"/>
      <c r="GS493" s="8"/>
      <c r="GT493" s="8"/>
      <c r="GU493" s="8"/>
      <c r="GV493" s="8"/>
      <c r="GW493" s="8"/>
      <c r="GX493" s="8"/>
      <c r="GY493" s="8"/>
      <c r="GZ493" s="8"/>
      <c r="HA493" s="8"/>
      <c r="HB493" s="8"/>
      <c r="HC493" s="8"/>
      <c r="HD493" s="8"/>
      <c r="HE493" s="8"/>
      <c r="HF493" s="8"/>
      <c r="HG493" s="8"/>
      <c r="HH493" s="8"/>
      <c r="HI493" s="8"/>
      <c r="HJ493" s="8"/>
      <c r="HK493" s="8"/>
      <c r="HL493" s="8"/>
      <c r="HM493" s="8"/>
      <c r="HN493" s="8"/>
      <c r="HO493" s="8"/>
      <c r="HP493" s="8"/>
      <c r="HQ493" s="8"/>
      <c r="HR493" s="8"/>
      <c r="HS493" s="8"/>
      <c r="HT493" s="8"/>
      <c r="HU493" s="8"/>
      <c r="HV493" s="8"/>
      <c r="HW493" s="8"/>
      <c r="HX493" s="8"/>
      <c r="HY493" s="8"/>
      <c r="HZ493" s="8"/>
      <c r="IA493" s="8"/>
      <c r="IB493" s="8"/>
      <c r="IC493" s="8"/>
      <c r="ID493" s="8"/>
      <c r="IE493" s="8"/>
      <c r="IF493" s="8"/>
      <c r="IG493" s="8"/>
      <c r="IH493" s="8"/>
      <c r="II493" s="8"/>
      <c r="IJ493" s="8"/>
      <c r="IK493" s="8"/>
      <c r="IL493" s="8"/>
      <c r="IM493" s="8"/>
      <c r="IN493" s="8"/>
      <c r="IO493" s="8"/>
      <c r="IP493" s="8"/>
      <c r="IQ493" s="8"/>
      <c r="IR493" s="8"/>
      <c r="IS493" s="8"/>
      <c r="IT493" s="8"/>
      <c r="IU493" s="8"/>
      <c r="IV493" s="8"/>
    </row>
    <row r="494" spans="1:256" ht="12.75">
      <c r="A494" s="8"/>
      <c r="B494" s="8"/>
      <c r="C494" s="8"/>
      <c r="D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c r="FT494" s="8"/>
      <c r="FU494" s="8"/>
      <c r="FV494" s="8"/>
      <c r="FW494" s="8"/>
      <c r="FX494" s="8"/>
      <c r="FY494" s="8"/>
      <c r="FZ494" s="8"/>
      <c r="GA494" s="8"/>
      <c r="GB494" s="8"/>
      <c r="GC494" s="8"/>
      <c r="GD494" s="8"/>
      <c r="GE494" s="8"/>
      <c r="GF494" s="8"/>
      <c r="GG494" s="8"/>
      <c r="GH494" s="8"/>
      <c r="GI494" s="8"/>
      <c r="GJ494" s="8"/>
      <c r="GK494" s="8"/>
      <c r="GL494" s="8"/>
      <c r="GM494" s="8"/>
      <c r="GN494" s="8"/>
      <c r="GO494" s="8"/>
      <c r="GP494" s="8"/>
      <c r="GQ494" s="8"/>
      <c r="GR494" s="8"/>
      <c r="GS494" s="8"/>
      <c r="GT494" s="8"/>
      <c r="GU494" s="8"/>
      <c r="GV494" s="8"/>
      <c r="GW494" s="8"/>
      <c r="GX494" s="8"/>
      <c r="GY494" s="8"/>
      <c r="GZ494" s="8"/>
      <c r="HA494" s="8"/>
      <c r="HB494" s="8"/>
      <c r="HC494" s="8"/>
      <c r="HD494" s="8"/>
      <c r="HE494" s="8"/>
      <c r="HF494" s="8"/>
      <c r="HG494" s="8"/>
      <c r="HH494" s="8"/>
      <c r="HI494" s="8"/>
      <c r="HJ494" s="8"/>
      <c r="HK494" s="8"/>
      <c r="HL494" s="8"/>
      <c r="HM494" s="8"/>
      <c r="HN494" s="8"/>
      <c r="HO494" s="8"/>
      <c r="HP494" s="8"/>
      <c r="HQ494" s="8"/>
      <c r="HR494" s="8"/>
      <c r="HS494" s="8"/>
      <c r="HT494" s="8"/>
      <c r="HU494" s="8"/>
      <c r="HV494" s="8"/>
      <c r="HW494" s="8"/>
      <c r="HX494" s="8"/>
      <c r="HY494" s="8"/>
      <c r="HZ494" s="8"/>
      <c r="IA494" s="8"/>
      <c r="IB494" s="8"/>
      <c r="IC494" s="8"/>
      <c r="ID494" s="8"/>
      <c r="IE494" s="8"/>
      <c r="IF494" s="8"/>
      <c r="IG494" s="8"/>
      <c r="IH494" s="8"/>
      <c r="II494" s="8"/>
      <c r="IJ494" s="8"/>
      <c r="IK494" s="8"/>
      <c r="IL494" s="8"/>
      <c r="IM494" s="8"/>
      <c r="IN494" s="8"/>
      <c r="IO494" s="8"/>
      <c r="IP494" s="8"/>
      <c r="IQ494" s="8"/>
      <c r="IR494" s="8"/>
      <c r="IS494" s="8"/>
      <c r="IT494" s="8"/>
      <c r="IU494" s="8"/>
      <c r="IV494" s="8"/>
    </row>
    <row r="495" spans="1:256" ht="12.75">
      <c r="A495" s="8"/>
      <c r="B495" s="8"/>
      <c r="C495" s="8"/>
      <c r="D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c r="FT495" s="8"/>
      <c r="FU495" s="8"/>
      <c r="FV495" s="8"/>
      <c r="FW495" s="8"/>
      <c r="FX495" s="8"/>
      <c r="FY495" s="8"/>
      <c r="FZ495" s="8"/>
      <c r="GA495" s="8"/>
      <c r="GB495" s="8"/>
      <c r="GC495" s="8"/>
      <c r="GD495" s="8"/>
      <c r="GE495" s="8"/>
      <c r="GF495" s="8"/>
      <c r="GG495" s="8"/>
      <c r="GH495" s="8"/>
      <c r="GI495" s="8"/>
      <c r="GJ495" s="8"/>
      <c r="GK495" s="8"/>
      <c r="GL495" s="8"/>
      <c r="GM495" s="8"/>
      <c r="GN495" s="8"/>
      <c r="GO495" s="8"/>
      <c r="GP495" s="8"/>
      <c r="GQ495" s="8"/>
      <c r="GR495" s="8"/>
      <c r="GS495" s="8"/>
      <c r="GT495" s="8"/>
      <c r="GU495" s="8"/>
      <c r="GV495" s="8"/>
      <c r="GW495" s="8"/>
      <c r="GX495" s="8"/>
      <c r="GY495" s="8"/>
      <c r="GZ495" s="8"/>
      <c r="HA495" s="8"/>
      <c r="HB495" s="8"/>
      <c r="HC495" s="8"/>
      <c r="HD495" s="8"/>
      <c r="HE495" s="8"/>
      <c r="HF495" s="8"/>
      <c r="HG495" s="8"/>
      <c r="HH495" s="8"/>
      <c r="HI495" s="8"/>
      <c r="HJ495" s="8"/>
      <c r="HK495" s="8"/>
      <c r="HL495" s="8"/>
      <c r="HM495" s="8"/>
      <c r="HN495" s="8"/>
      <c r="HO495" s="8"/>
      <c r="HP495" s="8"/>
      <c r="HQ495" s="8"/>
      <c r="HR495" s="8"/>
      <c r="HS495" s="8"/>
      <c r="HT495" s="8"/>
      <c r="HU495" s="8"/>
      <c r="HV495" s="8"/>
      <c r="HW495" s="8"/>
      <c r="HX495" s="8"/>
      <c r="HY495" s="8"/>
      <c r="HZ495" s="8"/>
      <c r="IA495" s="8"/>
      <c r="IB495" s="8"/>
      <c r="IC495" s="8"/>
      <c r="ID495" s="8"/>
      <c r="IE495" s="8"/>
      <c r="IF495" s="8"/>
      <c r="IG495" s="8"/>
      <c r="IH495" s="8"/>
      <c r="II495" s="8"/>
      <c r="IJ495" s="8"/>
      <c r="IK495" s="8"/>
      <c r="IL495" s="8"/>
      <c r="IM495" s="8"/>
      <c r="IN495" s="8"/>
      <c r="IO495" s="8"/>
      <c r="IP495" s="8"/>
      <c r="IQ495" s="8"/>
      <c r="IR495" s="8"/>
      <c r="IS495" s="8"/>
      <c r="IT495" s="8"/>
      <c r="IU495" s="8"/>
      <c r="IV495" s="8"/>
    </row>
    <row r="496" spans="1:256" ht="12.75">
      <c r="A496" s="8"/>
      <c r="B496" s="8"/>
      <c r="C496" s="8"/>
      <c r="D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c r="HU496" s="8"/>
      <c r="HV496" s="8"/>
      <c r="HW496" s="8"/>
      <c r="HX496" s="8"/>
      <c r="HY496" s="8"/>
      <c r="HZ496" s="8"/>
      <c r="IA496" s="8"/>
      <c r="IB496" s="8"/>
      <c r="IC496" s="8"/>
      <c r="ID496" s="8"/>
      <c r="IE496" s="8"/>
      <c r="IF496" s="8"/>
      <c r="IG496" s="8"/>
      <c r="IH496" s="8"/>
      <c r="II496" s="8"/>
      <c r="IJ496" s="8"/>
      <c r="IK496" s="8"/>
      <c r="IL496" s="8"/>
      <c r="IM496" s="8"/>
      <c r="IN496" s="8"/>
      <c r="IO496" s="8"/>
      <c r="IP496" s="8"/>
      <c r="IQ496" s="8"/>
      <c r="IR496" s="8"/>
      <c r="IS496" s="8"/>
      <c r="IT496" s="8"/>
      <c r="IU496" s="8"/>
      <c r="IV496" s="8"/>
    </row>
    <row r="497" spans="1:256" ht="12.75">
      <c r="A497" s="8"/>
      <c r="B497" s="8"/>
      <c r="C497" s="8"/>
      <c r="D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c r="HR497" s="8"/>
      <c r="HS497" s="8"/>
      <c r="HT497" s="8"/>
      <c r="HU497" s="8"/>
      <c r="HV497" s="8"/>
      <c r="HW497" s="8"/>
      <c r="HX497" s="8"/>
      <c r="HY497" s="8"/>
      <c r="HZ497" s="8"/>
      <c r="IA497" s="8"/>
      <c r="IB497" s="8"/>
      <c r="IC497" s="8"/>
      <c r="ID497" s="8"/>
      <c r="IE497" s="8"/>
      <c r="IF497" s="8"/>
      <c r="IG497" s="8"/>
      <c r="IH497" s="8"/>
      <c r="II497" s="8"/>
      <c r="IJ497" s="8"/>
      <c r="IK497" s="8"/>
      <c r="IL497" s="8"/>
      <c r="IM497" s="8"/>
      <c r="IN497" s="8"/>
      <c r="IO497" s="8"/>
      <c r="IP497" s="8"/>
      <c r="IQ497" s="8"/>
      <c r="IR497" s="8"/>
      <c r="IS497" s="8"/>
      <c r="IT497" s="8"/>
      <c r="IU497" s="8"/>
      <c r="IV497" s="8"/>
    </row>
    <row r="498" spans="1:256" ht="12.75">
      <c r="A498" s="8"/>
      <c r="B498" s="8"/>
      <c r="C498" s="8"/>
      <c r="D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c r="HR498" s="8"/>
      <c r="HS498" s="8"/>
      <c r="HT498" s="8"/>
      <c r="HU498" s="8"/>
      <c r="HV498" s="8"/>
      <c r="HW498" s="8"/>
      <c r="HX498" s="8"/>
      <c r="HY498" s="8"/>
      <c r="HZ498" s="8"/>
      <c r="IA498" s="8"/>
      <c r="IB498" s="8"/>
      <c r="IC498" s="8"/>
      <c r="ID498" s="8"/>
      <c r="IE498" s="8"/>
      <c r="IF498" s="8"/>
      <c r="IG498" s="8"/>
      <c r="IH498" s="8"/>
      <c r="II498" s="8"/>
      <c r="IJ498" s="8"/>
      <c r="IK498" s="8"/>
      <c r="IL498" s="8"/>
      <c r="IM498" s="8"/>
      <c r="IN498" s="8"/>
      <c r="IO498" s="8"/>
      <c r="IP498" s="8"/>
      <c r="IQ498" s="8"/>
      <c r="IR498" s="8"/>
      <c r="IS498" s="8"/>
      <c r="IT498" s="8"/>
      <c r="IU498" s="8"/>
      <c r="IV498" s="8"/>
    </row>
    <row r="499" spans="1:256" ht="12.75">
      <c r="A499" s="8"/>
      <c r="B499" s="8"/>
      <c r="C499" s="8"/>
      <c r="D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c r="HU499" s="8"/>
      <c r="HV499" s="8"/>
      <c r="HW499" s="8"/>
      <c r="HX499" s="8"/>
      <c r="HY499" s="8"/>
      <c r="HZ499" s="8"/>
      <c r="IA499" s="8"/>
      <c r="IB499" s="8"/>
      <c r="IC499" s="8"/>
      <c r="ID499" s="8"/>
      <c r="IE499" s="8"/>
      <c r="IF499" s="8"/>
      <c r="IG499" s="8"/>
      <c r="IH499" s="8"/>
      <c r="II499" s="8"/>
      <c r="IJ499" s="8"/>
      <c r="IK499" s="8"/>
      <c r="IL499" s="8"/>
      <c r="IM499" s="8"/>
      <c r="IN499" s="8"/>
      <c r="IO499" s="8"/>
      <c r="IP499" s="8"/>
      <c r="IQ499" s="8"/>
      <c r="IR499" s="8"/>
      <c r="IS499" s="8"/>
      <c r="IT499" s="8"/>
      <c r="IU499" s="8"/>
      <c r="IV499" s="8"/>
    </row>
    <row r="500" spans="1:256" ht="12.75">
      <c r="A500" s="8"/>
      <c r="B500" s="8"/>
      <c r="C500" s="8"/>
      <c r="D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c r="HU500" s="8"/>
      <c r="HV500" s="8"/>
      <c r="HW500" s="8"/>
      <c r="HX500" s="8"/>
      <c r="HY500" s="8"/>
      <c r="HZ500" s="8"/>
      <c r="IA500" s="8"/>
      <c r="IB500" s="8"/>
      <c r="IC500" s="8"/>
      <c r="ID500" s="8"/>
      <c r="IE500" s="8"/>
      <c r="IF500" s="8"/>
      <c r="IG500" s="8"/>
      <c r="IH500" s="8"/>
      <c r="II500" s="8"/>
      <c r="IJ500" s="8"/>
      <c r="IK500" s="8"/>
      <c r="IL500" s="8"/>
      <c r="IM500" s="8"/>
      <c r="IN500" s="8"/>
      <c r="IO500" s="8"/>
      <c r="IP500" s="8"/>
      <c r="IQ500" s="8"/>
      <c r="IR500" s="8"/>
      <c r="IS500" s="8"/>
      <c r="IT500" s="8"/>
      <c r="IU500" s="8"/>
      <c r="IV500" s="8"/>
    </row>
    <row r="501" spans="1:256" ht="12.75">
      <c r="A501" s="8"/>
      <c r="B501" s="8"/>
      <c r="C501" s="8"/>
      <c r="D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c r="IB501" s="8"/>
      <c r="IC501" s="8"/>
      <c r="ID501" s="8"/>
      <c r="IE501" s="8"/>
      <c r="IF501" s="8"/>
      <c r="IG501" s="8"/>
      <c r="IH501" s="8"/>
      <c r="II501" s="8"/>
      <c r="IJ501" s="8"/>
      <c r="IK501" s="8"/>
      <c r="IL501" s="8"/>
      <c r="IM501" s="8"/>
      <c r="IN501" s="8"/>
      <c r="IO501" s="8"/>
      <c r="IP501" s="8"/>
      <c r="IQ501" s="8"/>
      <c r="IR501" s="8"/>
      <c r="IS501" s="8"/>
      <c r="IT501" s="8"/>
      <c r="IU501" s="8"/>
      <c r="IV501" s="8"/>
    </row>
    <row r="502" spans="1:256" ht="12.75">
      <c r="A502" s="8"/>
      <c r="B502" s="8"/>
      <c r="C502" s="8"/>
      <c r="D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c r="HU502" s="8"/>
      <c r="HV502" s="8"/>
      <c r="HW502" s="8"/>
      <c r="HX502" s="8"/>
      <c r="HY502" s="8"/>
      <c r="HZ502" s="8"/>
      <c r="IA502" s="8"/>
      <c r="IB502" s="8"/>
      <c r="IC502" s="8"/>
      <c r="ID502" s="8"/>
      <c r="IE502" s="8"/>
      <c r="IF502" s="8"/>
      <c r="IG502" s="8"/>
      <c r="IH502" s="8"/>
      <c r="II502" s="8"/>
      <c r="IJ502" s="8"/>
      <c r="IK502" s="8"/>
      <c r="IL502" s="8"/>
      <c r="IM502" s="8"/>
      <c r="IN502" s="8"/>
      <c r="IO502" s="8"/>
      <c r="IP502" s="8"/>
      <c r="IQ502" s="8"/>
      <c r="IR502" s="8"/>
      <c r="IS502" s="8"/>
      <c r="IT502" s="8"/>
      <c r="IU502" s="8"/>
      <c r="IV502" s="8"/>
    </row>
    <row r="503" spans="1:256" ht="12.75">
      <c r="A503" s="8"/>
      <c r="B503" s="8"/>
      <c r="C503" s="8"/>
      <c r="D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c r="HR503" s="8"/>
      <c r="HS503" s="8"/>
      <c r="HT503" s="8"/>
      <c r="HU503" s="8"/>
      <c r="HV503" s="8"/>
      <c r="HW503" s="8"/>
      <c r="HX503" s="8"/>
      <c r="HY503" s="8"/>
      <c r="HZ503" s="8"/>
      <c r="IA503" s="8"/>
      <c r="IB503" s="8"/>
      <c r="IC503" s="8"/>
      <c r="ID503" s="8"/>
      <c r="IE503" s="8"/>
      <c r="IF503" s="8"/>
      <c r="IG503" s="8"/>
      <c r="IH503" s="8"/>
      <c r="II503" s="8"/>
      <c r="IJ503" s="8"/>
      <c r="IK503" s="8"/>
      <c r="IL503" s="8"/>
      <c r="IM503" s="8"/>
      <c r="IN503" s="8"/>
      <c r="IO503" s="8"/>
      <c r="IP503" s="8"/>
      <c r="IQ503" s="8"/>
      <c r="IR503" s="8"/>
      <c r="IS503" s="8"/>
      <c r="IT503" s="8"/>
      <c r="IU503" s="8"/>
      <c r="IV503" s="8"/>
    </row>
    <row r="504" spans="1:256" ht="12.75">
      <c r="A504" s="8"/>
      <c r="B504" s="8"/>
      <c r="C504" s="8"/>
      <c r="D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c r="FV504" s="8"/>
      <c r="FW504" s="8"/>
      <c r="FX504" s="8"/>
      <c r="FY504" s="8"/>
      <c r="FZ504" s="8"/>
      <c r="GA504" s="8"/>
      <c r="GB504" s="8"/>
      <c r="GC504" s="8"/>
      <c r="GD504" s="8"/>
      <c r="GE504" s="8"/>
      <c r="GF504" s="8"/>
      <c r="GG504" s="8"/>
      <c r="GH504" s="8"/>
      <c r="GI504" s="8"/>
      <c r="GJ504" s="8"/>
      <c r="GK504" s="8"/>
      <c r="GL504" s="8"/>
      <c r="GM504" s="8"/>
      <c r="GN504" s="8"/>
      <c r="GO504" s="8"/>
      <c r="GP504" s="8"/>
      <c r="GQ504" s="8"/>
      <c r="GR504" s="8"/>
      <c r="GS504" s="8"/>
      <c r="GT504" s="8"/>
      <c r="GU504" s="8"/>
      <c r="GV504" s="8"/>
      <c r="GW504" s="8"/>
      <c r="GX504" s="8"/>
      <c r="GY504" s="8"/>
      <c r="GZ504" s="8"/>
      <c r="HA504" s="8"/>
      <c r="HB504" s="8"/>
      <c r="HC504" s="8"/>
      <c r="HD504" s="8"/>
      <c r="HE504" s="8"/>
      <c r="HF504" s="8"/>
      <c r="HG504" s="8"/>
      <c r="HH504" s="8"/>
      <c r="HI504" s="8"/>
      <c r="HJ504" s="8"/>
      <c r="HK504" s="8"/>
      <c r="HL504" s="8"/>
      <c r="HM504" s="8"/>
      <c r="HN504" s="8"/>
      <c r="HO504" s="8"/>
      <c r="HP504" s="8"/>
      <c r="HQ504" s="8"/>
      <c r="HR504" s="8"/>
      <c r="HS504" s="8"/>
      <c r="HT504" s="8"/>
      <c r="HU504" s="8"/>
      <c r="HV504" s="8"/>
      <c r="HW504" s="8"/>
      <c r="HX504" s="8"/>
      <c r="HY504" s="8"/>
      <c r="HZ504" s="8"/>
      <c r="IA504" s="8"/>
      <c r="IB504" s="8"/>
      <c r="IC504" s="8"/>
      <c r="ID504" s="8"/>
      <c r="IE504" s="8"/>
      <c r="IF504" s="8"/>
      <c r="IG504" s="8"/>
      <c r="IH504" s="8"/>
      <c r="II504" s="8"/>
      <c r="IJ504" s="8"/>
      <c r="IK504" s="8"/>
      <c r="IL504" s="8"/>
      <c r="IM504" s="8"/>
      <c r="IN504" s="8"/>
      <c r="IO504" s="8"/>
      <c r="IP504" s="8"/>
      <c r="IQ504" s="8"/>
      <c r="IR504" s="8"/>
      <c r="IS504" s="8"/>
      <c r="IT504" s="8"/>
      <c r="IU504" s="8"/>
      <c r="IV504" s="8"/>
    </row>
    <row r="505" spans="1:256" ht="12.75">
      <c r="A505" s="8"/>
      <c r="B505" s="8"/>
      <c r="C505" s="8"/>
      <c r="D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c r="FV505" s="8"/>
      <c r="FW505" s="8"/>
      <c r="FX505" s="8"/>
      <c r="FY505" s="8"/>
      <c r="FZ505" s="8"/>
      <c r="GA505" s="8"/>
      <c r="GB505" s="8"/>
      <c r="GC505" s="8"/>
      <c r="GD505" s="8"/>
      <c r="GE505" s="8"/>
      <c r="GF505" s="8"/>
      <c r="GG505" s="8"/>
      <c r="GH505" s="8"/>
      <c r="GI505" s="8"/>
      <c r="GJ505" s="8"/>
      <c r="GK505" s="8"/>
      <c r="GL505" s="8"/>
      <c r="GM505" s="8"/>
      <c r="GN505" s="8"/>
      <c r="GO505" s="8"/>
      <c r="GP505" s="8"/>
      <c r="GQ505" s="8"/>
      <c r="GR505" s="8"/>
      <c r="GS505" s="8"/>
      <c r="GT505" s="8"/>
      <c r="GU505" s="8"/>
      <c r="GV505" s="8"/>
      <c r="GW505" s="8"/>
      <c r="GX505" s="8"/>
      <c r="GY505" s="8"/>
      <c r="GZ505" s="8"/>
      <c r="HA505" s="8"/>
      <c r="HB505" s="8"/>
      <c r="HC505" s="8"/>
      <c r="HD505" s="8"/>
      <c r="HE505" s="8"/>
      <c r="HF505" s="8"/>
      <c r="HG505" s="8"/>
      <c r="HH505" s="8"/>
      <c r="HI505" s="8"/>
      <c r="HJ505" s="8"/>
      <c r="HK505" s="8"/>
      <c r="HL505" s="8"/>
      <c r="HM505" s="8"/>
      <c r="HN505" s="8"/>
      <c r="HO505" s="8"/>
      <c r="HP505" s="8"/>
      <c r="HQ505" s="8"/>
      <c r="HR505" s="8"/>
      <c r="HS505" s="8"/>
      <c r="HT505" s="8"/>
      <c r="HU505" s="8"/>
      <c r="HV505" s="8"/>
      <c r="HW505" s="8"/>
      <c r="HX505" s="8"/>
      <c r="HY505" s="8"/>
      <c r="HZ505" s="8"/>
      <c r="IA505" s="8"/>
      <c r="IB505" s="8"/>
      <c r="IC505" s="8"/>
      <c r="ID505" s="8"/>
      <c r="IE505" s="8"/>
      <c r="IF505" s="8"/>
      <c r="IG505" s="8"/>
      <c r="IH505" s="8"/>
      <c r="II505" s="8"/>
      <c r="IJ505" s="8"/>
      <c r="IK505" s="8"/>
      <c r="IL505" s="8"/>
      <c r="IM505" s="8"/>
      <c r="IN505" s="8"/>
      <c r="IO505" s="8"/>
      <c r="IP505" s="8"/>
      <c r="IQ505" s="8"/>
      <c r="IR505" s="8"/>
      <c r="IS505" s="8"/>
      <c r="IT505" s="8"/>
      <c r="IU505" s="8"/>
      <c r="IV505" s="8"/>
    </row>
    <row r="506" spans="1:256" ht="12.75">
      <c r="A506" s="8"/>
      <c r="B506" s="8"/>
      <c r="C506" s="8"/>
      <c r="D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c r="FV506" s="8"/>
      <c r="FW506" s="8"/>
      <c r="FX506" s="8"/>
      <c r="FY506" s="8"/>
      <c r="FZ506" s="8"/>
      <c r="GA506" s="8"/>
      <c r="GB506" s="8"/>
      <c r="GC506" s="8"/>
      <c r="GD506" s="8"/>
      <c r="GE506" s="8"/>
      <c r="GF506" s="8"/>
      <c r="GG506" s="8"/>
      <c r="GH506" s="8"/>
      <c r="GI506" s="8"/>
      <c r="GJ506" s="8"/>
      <c r="GK506" s="8"/>
      <c r="GL506" s="8"/>
      <c r="GM506" s="8"/>
      <c r="GN506" s="8"/>
      <c r="GO506" s="8"/>
      <c r="GP506" s="8"/>
      <c r="GQ506" s="8"/>
      <c r="GR506" s="8"/>
      <c r="GS506" s="8"/>
      <c r="GT506" s="8"/>
      <c r="GU506" s="8"/>
      <c r="GV506" s="8"/>
      <c r="GW506" s="8"/>
      <c r="GX506" s="8"/>
      <c r="GY506" s="8"/>
      <c r="GZ506" s="8"/>
      <c r="HA506" s="8"/>
      <c r="HB506" s="8"/>
      <c r="HC506" s="8"/>
      <c r="HD506" s="8"/>
      <c r="HE506" s="8"/>
      <c r="HF506" s="8"/>
      <c r="HG506" s="8"/>
      <c r="HH506" s="8"/>
      <c r="HI506" s="8"/>
      <c r="HJ506" s="8"/>
      <c r="HK506" s="8"/>
      <c r="HL506" s="8"/>
      <c r="HM506" s="8"/>
      <c r="HN506" s="8"/>
      <c r="HO506" s="8"/>
      <c r="HP506" s="8"/>
      <c r="HQ506" s="8"/>
      <c r="HR506" s="8"/>
      <c r="HS506" s="8"/>
      <c r="HT506" s="8"/>
      <c r="HU506" s="8"/>
      <c r="HV506" s="8"/>
      <c r="HW506" s="8"/>
      <c r="HX506" s="8"/>
      <c r="HY506" s="8"/>
      <c r="HZ506" s="8"/>
      <c r="IA506" s="8"/>
      <c r="IB506" s="8"/>
      <c r="IC506" s="8"/>
      <c r="ID506" s="8"/>
      <c r="IE506" s="8"/>
      <c r="IF506" s="8"/>
      <c r="IG506" s="8"/>
      <c r="IH506" s="8"/>
      <c r="II506" s="8"/>
      <c r="IJ506" s="8"/>
      <c r="IK506" s="8"/>
      <c r="IL506" s="8"/>
      <c r="IM506" s="8"/>
      <c r="IN506" s="8"/>
      <c r="IO506" s="8"/>
      <c r="IP506" s="8"/>
      <c r="IQ506" s="8"/>
      <c r="IR506" s="8"/>
      <c r="IS506" s="8"/>
      <c r="IT506" s="8"/>
      <c r="IU506" s="8"/>
      <c r="IV506" s="8"/>
    </row>
    <row r="507" spans="1:256" ht="12.75">
      <c r="A507" s="8"/>
      <c r="B507" s="8"/>
      <c r="C507" s="8"/>
      <c r="D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c r="FV507" s="8"/>
      <c r="FW507" s="8"/>
      <c r="FX507" s="8"/>
      <c r="FY507" s="8"/>
      <c r="FZ507" s="8"/>
      <c r="GA507" s="8"/>
      <c r="GB507" s="8"/>
      <c r="GC507" s="8"/>
      <c r="GD507" s="8"/>
      <c r="GE507" s="8"/>
      <c r="GF507" s="8"/>
      <c r="GG507" s="8"/>
      <c r="GH507" s="8"/>
      <c r="GI507" s="8"/>
      <c r="GJ507" s="8"/>
      <c r="GK507" s="8"/>
      <c r="GL507" s="8"/>
      <c r="GM507" s="8"/>
      <c r="GN507" s="8"/>
      <c r="GO507" s="8"/>
      <c r="GP507" s="8"/>
      <c r="GQ507" s="8"/>
      <c r="GR507" s="8"/>
      <c r="GS507" s="8"/>
      <c r="GT507" s="8"/>
      <c r="GU507" s="8"/>
      <c r="GV507" s="8"/>
      <c r="GW507" s="8"/>
      <c r="GX507" s="8"/>
      <c r="GY507" s="8"/>
      <c r="GZ507" s="8"/>
      <c r="HA507" s="8"/>
      <c r="HB507" s="8"/>
      <c r="HC507" s="8"/>
      <c r="HD507" s="8"/>
      <c r="HE507" s="8"/>
      <c r="HF507" s="8"/>
      <c r="HG507" s="8"/>
      <c r="HH507" s="8"/>
      <c r="HI507" s="8"/>
      <c r="HJ507" s="8"/>
      <c r="HK507" s="8"/>
      <c r="HL507" s="8"/>
      <c r="HM507" s="8"/>
      <c r="HN507" s="8"/>
      <c r="HO507" s="8"/>
      <c r="HP507" s="8"/>
      <c r="HQ507" s="8"/>
      <c r="HR507" s="8"/>
      <c r="HS507" s="8"/>
      <c r="HT507" s="8"/>
      <c r="HU507" s="8"/>
      <c r="HV507" s="8"/>
      <c r="HW507" s="8"/>
      <c r="HX507" s="8"/>
      <c r="HY507" s="8"/>
      <c r="HZ507" s="8"/>
      <c r="IA507" s="8"/>
      <c r="IB507" s="8"/>
      <c r="IC507" s="8"/>
      <c r="ID507" s="8"/>
      <c r="IE507" s="8"/>
      <c r="IF507" s="8"/>
      <c r="IG507" s="8"/>
      <c r="IH507" s="8"/>
      <c r="II507" s="8"/>
      <c r="IJ507" s="8"/>
      <c r="IK507" s="8"/>
      <c r="IL507" s="8"/>
      <c r="IM507" s="8"/>
      <c r="IN507" s="8"/>
      <c r="IO507" s="8"/>
      <c r="IP507" s="8"/>
      <c r="IQ507" s="8"/>
      <c r="IR507" s="8"/>
      <c r="IS507" s="8"/>
      <c r="IT507" s="8"/>
      <c r="IU507" s="8"/>
      <c r="IV507" s="8"/>
    </row>
    <row r="508" spans="1:256" ht="12.75">
      <c r="A508" s="8"/>
      <c r="B508" s="8"/>
      <c r="C508" s="8"/>
      <c r="D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c r="FV508" s="8"/>
      <c r="FW508" s="8"/>
      <c r="FX508" s="8"/>
      <c r="FY508" s="8"/>
      <c r="FZ508" s="8"/>
      <c r="GA508" s="8"/>
      <c r="GB508" s="8"/>
      <c r="GC508" s="8"/>
      <c r="GD508" s="8"/>
      <c r="GE508" s="8"/>
      <c r="GF508" s="8"/>
      <c r="GG508" s="8"/>
      <c r="GH508" s="8"/>
      <c r="GI508" s="8"/>
      <c r="GJ508" s="8"/>
      <c r="GK508" s="8"/>
      <c r="GL508" s="8"/>
      <c r="GM508" s="8"/>
      <c r="GN508" s="8"/>
      <c r="GO508" s="8"/>
      <c r="GP508" s="8"/>
      <c r="GQ508" s="8"/>
      <c r="GR508" s="8"/>
      <c r="GS508" s="8"/>
      <c r="GT508" s="8"/>
      <c r="GU508" s="8"/>
      <c r="GV508" s="8"/>
      <c r="GW508" s="8"/>
      <c r="GX508" s="8"/>
      <c r="GY508" s="8"/>
      <c r="GZ508" s="8"/>
      <c r="HA508" s="8"/>
      <c r="HB508" s="8"/>
      <c r="HC508" s="8"/>
      <c r="HD508" s="8"/>
      <c r="HE508" s="8"/>
      <c r="HF508" s="8"/>
      <c r="HG508" s="8"/>
      <c r="HH508" s="8"/>
      <c r="HI508" s="8"/>
      <c r="HJ508" s="8"/>
      <c r="HK508" s="8"/>
      <c r="HL508" s="8"/>
      <c r="HM508" s="8"/>
      <c r="HN508" s="8"/>
      <c r="HO508" s="8"/>
      <c r="HP508" s="8"/>
      <c r="HQ508" s="8"/>
      <c r="HR508" s="8"/>
      <c r="HS508" s="8"/>
      <c r="HT508" s="8"/>
      <c r="HU508" s="8"/>
      <c r="HV508" s="8"/>
      <c r="HW508" s="8"/>
      <c r="HX508" s="8"/>
      <c r="HY508" s="8"/>
      <c r="HZ508" s="8"/>
      <c r="IA508" s="8"/>
      <c r="IB508" s="8"/>
      <c r="IC508" s="8"/>
      <c r="ID508" s="8"/>
      <c r="IE508" s="8"/>
      <c r="IF508" s="8"/>
      <c r="IG508" s="8"/>
      <c r="IH508" s="8"/>
      <c r="II508" s="8"/>
      <c r="IJ508" s="8"/>
      <c r="IK508" s="8"/>
      <c r="IL508" s="8"/>
      <c r="IM508" s="8"/>
      <c r="IN508" s="8"/>
      <c r="IO508" s="8"/>
      <c r="IP508" s="8"/>
      <c r="IQ508" s="8"/>
      <c r="IR508" s="8"/>
      <c r="IS508" s="8"/>
      <c r="IT508" s="8"/>
      <c r="IU508" s="8"/>
      <c r="IV508" s="8"/>
    </row>
    <row r="509" spans="1:256" ht="12.75">
      <c r="A509" s="8"/>
      <c r="B509" s="8"/>
      <c r="C509" s="8"/>
      <c r="D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c r="FV509" s="8"/>
      <c r="FW509" s="8"/>
      <c r="FX509" s="8"/>
      <c r="FY509" s="8"/>
      <c r="FZ509" s="8"/>
      <c r="GA509" s="8"/>
      <c r="GB509" s="8"/>
      <c r="GC509" s="8"/>
      <c r="GD509" s="8"/>
      <c r="GE509" s="8"/>
      <c r="GF509" s="8"/>
      <c r="GG509" s="8"/>
      <c r="GH509" s="8"/>
      <c r="GI509" s="8"/>
      <c r="GJ509" s="8"/>
      <c r="GK509" s="8"/>
      <c r="GL509" s="8"/>
      <c r="GM509" s="8"/>
      <c r="GN509" s="8"/>
      <c r="GO509" s="8"/>
      <c r="GP509" s="8"/>
      <c r="GQ509" s="8"/>
      <c r="GR509" s="8"/>
      <c r="GS509" s="8"/>
      <c r="GT509" s="8"/>
      <c r="GU509" s="8"/>
      <c r="GV509" s="8"/>
      <c r="GW509" s="8"/>
      <c r="GX509" s="8"/>
      <c r="GY509" s="8"/>
      <c r="GZ509" s="8"/>
      <c r="HA509" s="8"/>
      <c r="HB509" s="8"/>
      <c r="HC509" s="8"/>
      <c r="HD509" s="8"/>
      <c r="HE509" s="8"/>
      <c r="HF509" s="8"/>
      <c r="HG509" s="8"/>
      <c r="HH509" s="8"/>
      <c r="HI509" s="8"/>
      <c r="HJ509" s="8"/>
      <c r="HK509" s="8"/>
      <c r="HL509" s="8"/>
      <c r="HM509" s="8"/>
      <c r="HN509" s="8"/>
      <c r="HO509" s="8"/>
      <c r="HP509" s="8"/>
      <c r="HQ509" s="8"/>
      <c r="HR509" s="8"/>
      <c r="HS509" s="8"/>
      <c r="HT509" s="8"/>
      <c r="HU509" s="8"/>
      <c r="HV509" s="8"/>
      <c r="HW509" s="8"/>
      <c r="HX509" s="8"/>
      <c r="HY509" s="8"/>
      <c r="HZ509" s="8"/>
      <c r="IA509" s="8"/>
      <c r="IB509" s="8"/>
      <c r="IC509" s="8"/>
      <c r="ID509" s="8"/>
      <c r="IE509" s="8"/>
      <c r="IF509" s="8"/>
      <c r="IG509" s="8"/>
      <c r="IH509" s="8"/>
      <c r="II509" s="8"/>
      <c r="IJ509" s="8"/>
      <c r="IK509" s="8"/>
      <c r="IL509" s="8"/>
      <c r="IM509" s="8"/>
      <c r="IN509" s="8"/>
      <c r="IO509" s="8"/>
      <c r="IP509" s="8"/>
      <c r="IQ509" s="8"/>
      <c r="IR509" s="8"/>
      <c r="IS509" s="8"/>
      <c r="IT509" s="8"/>
      <c r="IU509" s="8"/>
      <c r="IV509" s="8"/>
    </row>
    <row r="510" spans="1:256" ht="12.75">
      <c r="A510" s="8"/>
      <c r="B510" s="8"/>
      <c r="C510" s="8"/>
      <c r="D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c r="FT510" s="8"/>
      <c r="FU510" s="8"/>
      <c r="FV510" s="8"/>
      <c r="FW510" s="8"/>
      <c r="FX510" s="8"/>
      <c r="FY510" s="8"/>
      <c r="FZ510" s="8"/>
      <c r="GA510" s="8"/>
      <c r="GB510" s="8"/>
      <c r="GC510" s="8"/>
      <c r="GD510" s="8"/>
      <c r="GE510" s="8"/>
      <c r="GF510" s="8"/>
      <c r="GG510" s="8"/>
      <c r="GH510" s="8"/>
      <c r="GI510" s="8"/>
      <c r="GJ510" s="8"/>
      <c r="GK510" s="8"/>
      <c r="GL510" s="8"/>
      <c r="GM510" s="8"/>
      <c r="GN510" s="8"/>
      <c r="GO510" s="8"/>
      <c r="GP510" s="8"/>
      <c r="GQ510" s="8"/>
      <c r="GR510" s="8"/>
      <c r="GS510" s="8"/>
      <c r="GT510" s="8"/>
      <c r="GU510" s="8"/>
      <c r="GV510" s="8"/>
      <c r="GW510" s="8"/>
      <c r="GX510" s="8"/>
      <c r="GY510" s="8"/>
      <c r="GZ510" s="8"/>
      <c r="HA510" s="8"/>
      <c r="HB510" s="8"/>
      <c r="HC510" s="8"/>
      <c r="HD510" s="8"/>
      <c r="HE510" s="8"/>
      <c r="HF510" s="8"/>
      <c r="HG510" s="8"/>
      <c r="HH510" s="8"/>
      <c r="HI510" s="8"/>
      <c r="HJ510" s="8"/>
      <c r="HK510" s="8"/>
      <c r="HL510" s="8"/>
      <c r="HM510" s="8"/>
      <c r="HN510" s="8"/>
      <c r="HO510" s="8"/>
      <c r="HP510" s="8"/>
      <c r="HQ510" s="8"/>
      <c r="HR510" s="8"/>
      <c r="HS510" s="8"/>
      <c r="HT510" s="8"/>
      <c r="HU510" s="8"/>
      <c r="HV510" s="8"/>
      <c r="HW510" s="8"/>
      <c r="HX510" s="8"/>
      <c r="HY510" s="8"/>
      <c r="HZ510" s="8"/>
      <c r="IA510" s="8"/>
      <c r="IB510" s="8"/>
      <c r="IC510" s="8"/>
      <c r="ID510" s="8"/>
      <c r="IE510" s="8"/>
      <c r="IF510" s="8"/>
      <c r="IG510" s="8"/>
      <c r="IH510" s="8"/>
      <c r="II510" s="8"/>
      <c r="IJ510" s="8"/>
      <c r="IK510" s="8"/>
      <c r="IL510" s="8"/>
      <c r="IM510" s="8"/>
      <c r="IN510" s="8"/>
      <c r="IO510" s="8"/>
      <c r="IP510" s="8"/>
      <c r="IQ510" s="8"/>
      <c r="IR510" s="8"/>
      <c r="IS510" s="8"/>
      <c r="IT510" s="8"/>
      <c r="IU510" s="8"/>
      <c r="IV510" s="8"/>
    </row>
    <row r="511" spans="1:256" ht="12.75">
      <c r="A511" s="8"/>
      <c r="B511" s="8"/>
      <c r="C511" s="8"/>
      <c r="D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c r="HU511" s="8"/>
      <c r="HV511" s="8"/>
      <c r="HW511" s="8"/>
      <c r="HX511" s="8"/>
      <c r="HY511" s="8"/>
      <c r="HZ511" s="8"/>
      <c r="IA511" s="8"/>
      <c r="IB511" s="8"/>
      <c r="IC511" s="8"/>
      <c r="ID511" s="8"/>
      <c r="IE511" s="8"/>
      <c r="IF511" s="8"/>
      <c r="IG511" s="8"/>
      <c r="IH511" s="8"/>
      <c r="II511" s="8"/>
      <c r="IJ511" s="8"/>
      <c r="IK511" s="8"/>
      <c r="IL511" s="8"/>
      <c r="IM511" s="8"/>
      <c r="IN511" s="8"/>
      <c r="IO511" s="8"/>
      <c r="IP511" s="8"/>
      <c r="IQ511" s="8"/>
      <c r="IR511" s="8"/>
      <c r="IS511" s="8"/>
      <c r="IT511" s="8"/>
      <c r="IU511" s="8"/>
      <c r="IV511" s="8"/>
    </row>
    <row r="512" spans="1:256" ht="12.75">
      <c r="A512" s="8"/>
      <c r="B512" s="8"/>
      <c r="C512" s="8"/>
      <c r="D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8"/>
      <c r="GC512" s="8"/>
      <c r="GD512" s="8"/>
      <c r="GE512" s="8"/>
      <c r="GF512" s="8"/>
      <c r="GG512" s="8"/>
      <c r="GH512" s="8"/>
      <c r="GI512" s="8"/>
      <c r="GJ512" s="8"/>
      <c r="GK512" s="8"/>
      <c r="GL512" s="8"/>
      <c r="GM512" s="8"/>
      <c r="GN512" s="8"/>
      <c r="GO512" s="8"/>
      <c r="GP512" s="8"/>
      <c r="GQ512" s="8"/>
      <c r="GR512" s="8"/>
      <c r="GS512" s="8"/>
      <c r="GT512" s="8"/>
      <c r="GU512" s="8"/>
      <c r="GV512" s="8"/>
      <c r="GW512" s="8"/>
      <c r="GX512" s="8"/>
      <c r="GY512" s="8"/>
      <c r="GZ512" s="8"/>
      <c r="HA512" s="8"/>
      <c r="HB512" s="8"/>
      <c r="HC512" s="8"/>
      <c r="HD512" s="8"/>
      <c r="HE512" s="8"/>
      <c r="HF512" s="8"/>
      <c r="HG512" s="8"/>
      <c r="HH512" s="8"/>
      <c r="HI512" s="8"/>
      <c r="HJ512" s="8"/>
      <c r="HK512" s="8"/>
      <c r="HL512" s="8"/>
      <c r="HM512" s="8"/>
      <c r="HN512" s="8"/>
      <c r="HO512" s="8"/>
      <c r="HP512" s="8"/>
      <c r="HQ512" s="8"/>
      <c r="HR512" s="8"/>
      <c r="HS512" s="8"/>
      <c r="HT512" s="8"/>
      <c r="HU512" s="8"/>
      <c r="HV512" s="8"/>
      <c r="HW512" s="8"/>
      <c r="HX512" s="8"/>
      <c r="HY512" s="8"/>
      <c r="HZ512" s="8"/>
      <c r="IA512" s="8"/>
      <c r="IB512" s="8"/>
      <c r="IC512" s="8"/>
      <c r="ID512" s="8"/>
      <c r="IE512" s="8"/>
      <c r="IF512" s="8"/>
      <c r="IG512" s="8"/>
      <c r="IH512" s="8"/>
      <c r="II512" s="8"/>
      <c r="IJ512" s="8"/>
      <c r="IK512" s="8"/>
      <c r="IL512" s="8"/>
      <c r="IM512" s="8"/>
      <c r="IN512" s="8"/>
      <c r="IO512" s="8"/>
      <c r="IP512" s="8"/>
      <c r="IQ512" s="8"/>
      <c r="IR512" s="8"/>
      <c r="IS512" s="8"/>
      <c r="IT512" s="8"/>
      <c r="IU512" s="8"/>
      <c r="IV512" s="8"/>
    </row>
    <row r="513" spans="1:256" ht="12.75">
      <c r="A513" s="8"/>
      <c r="B513" s="8"/>
      <c r="C513" s="8"/>
      <c r="D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c r="FV513" s="8"/>
      <c r="FW513" s="8"/>
      <c r="FX513" s="8"/>
      <c r="FY513" s="8"/>
      <c r="FZ513" s="8"/>
      <c r="GA513" s="8"/>
      <c r="GB513" s="8"/>
      <c r="GC513" s="8"/>
      <c r="GD513" s="8"/>
      <c r="GE513" s="8"/>
      <c r="GF513" s="8"/>
      <c r="GG513" s="8"/>
      <c r="GH513" s="8"/>
      <c r="GI513" s="8"/>
      <c r="GJ513" s="8"/>
      <c r="GK513" s="8"/>
      <c r="GL513" s="8"/>
      <c r="GM513" s="8"/>
      <c r="GN513" s="8"/>
      <c r="GO513" s="8"/>
      <c r="GP513" s="8"/>
      <c r="GQ513" s="8"/>
      <c r="GR513" s="8"/>
      <c r="GS513" s="8"/>
      <c r="GT513" s="8"/>
      <c r="GU513" s="8"/>
      <c r="GV513" s="8"/>
      <c r="GW513" s="8"/>
      <c r="GX513" s="8"/>
      <c r="GY513" s="8"/>
      <c r="GZ513" s="8"/>
      <c r="HA513" s="8"/>
      <c r="HB513" s="8"/>
      <c r="HC513" s="8"/>
      <c r="HD513" s="8"/>
      <c r="HE513" s="8"/>
      <c r="HF513" s="8"/>
      <c r="HG513" s="8"/>
      <c r="HH513" s="8"/>
      <c r="HI513" s="8"/>
      <c r="HJ513" s="8"/>
      <c r="HK513" s="8"/>
      <c r="HL513" s="8"/>
      <c r="HM513" s="8"/>
      <c r="HN513" s="8"/>
      <c r="HO513" s="8"/>
      <c r="HP513" s="8"/>
      <c r="HQ513" s="8"/>
      <c r="HR513" s="8"/>
      <c r="HS513" s="8"/>
      <c r="HT513" s="8"/>
      <c r="HU513" s="8"/>
      <c r="HV513" s="8"/>
      <c r="HW513" s="8"/>
      <c r="HX513" s="8"/>
      <c r="HY513" s="8"/>
      <c r="HZ513" s="8"/>
      <c r="IA513" s="8"/>
      <c r="IB513" s="8"/>
      <c r="IC513" s="8"/>
      <c r="ID513" s="8"/>
      <c r="IE513" s="8"/>
      <c r="IF513" s="8"/>
      <c r="IG513" s="8"/>
      <c r="IH513" s="8"/>
      <c r="II513" s="8"/>
      <c r="IJ513" s="8"/>
      <c r="IK513" s="8"/>
      <c r="IL513" s="8"/>
      <c r="IM513" s="8"/>
      <c r="IN513" s="8"/>
      <c r="IO513" s="8"/>
      <c r="IP513" s="8"/>
      <c r="IQ513" s="8"/>
      <c r="IR513" s="8"/>
      <c r="IS513" s="8"/>
      <c r="IT513" s="8"/>
      <c r="IU513" s="8"/>
      <c r="IV513" s="8"/>
    </row>
    <row r="514" spans="1:256" ht="12.75">
      <c r="A514" s="8"/>
      <c r="B514" s="8"/>
      <c r="C514" s="8"/>
      <c r="D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c r="HR514" s="8"/>
      <c r="HS514" s="8"/>
      <c r="HT514" s="8"/>
      <c r="HU514" s="8"/>
      <c r="HV514" s="8"/>
      <c r="HW514" s="8"/>
      <c r="HX514" s="8"/>
      <c r="HY514" s="8"/>
      <c r="HZ514" s="8"/>
      <c r="IA514" s="8"/>
      <c r="IB514" s="8"/>
      <c r="IC514" s="8"/>
      <c r="ID514" s="8"/>
      <c r="IE514" s="8"/>
      <c r="IF514" s="8"/>
      <c r="IG514" s="8"/>
      <c r="IH514" s="8"/>
      <c r="II514" s="8"/>
      <c r="IJ514" s="8"/>
      <c r="IK514" s="8"/>
      <c r="IL514" s="8"/>
      <c r="IM514" s="8"/>
      <c r="IN514" s="8"/>
      <c r="IO514" s="8"/>
      <c r="IP514" s="8"/>
      <c r="IQ514" s="8"/>
      <c r="IR514" s="8"/>
      <c r="IS514" s="8"/>
      <c r="IT514" s="8"/>
      <c r="IU514" s="8"/>
      <c r="IV514" s="8"/>
    </row>
    <row r="515" spans="1:256" ht="12.75">
      <c r="A515" s="8"/>
      <c r="B515" s="8"/>
      <c r="C515" s="8"/>
      <c r="D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c r="HR515" s="8"/>
      <c r="HS515" s="8"/>
      <c r="HT515" s="8"/>
      <c r="HU515" s="8"/>
      <c r="HV515" s="8"/>
      <c r="HW515" s="8"/>
      <c r="HX515" s="8"/>
      <c r="HY515" s="8"/>
      <c r="HZ515" s="8"/>
      <c r="IA515" s="8"/>
      <c r="IB515" s="8"/>
      <c r="IC515" s="8"/>
      <c r="ID515" s="8"/>
      <c r="IE515" s="8"/>
      <c r="IF515" s="8"/>
      <c r="IG515" s="8"/>
      <c r="IH515" s="8"/>
      <c r="II515" s="8"/>
      <c r="IJ515" s="8"/>
      <c r="IK515" s="8"/>
      <c r="IL515" s="8"/>
      <c r="IM515" s="8"/>
      <c r="IN515" s="8"/>
      <c r="IO515" s="8"/>
      <c r="IP515" s="8"/>
      <c r="IQ515" s="8"/>
      <c r="IR515" s="8"/>
      <c r="IS515" s="8"/>
      <c r="IT515" s="8"/>
      <c r="IU515" s="8"/>
      <c r="IV515" s="8"/>
    </row>
    <row r="516" spans="1:256" ht="12.75">
      <c r="A516" s="8"/>
      <c r="B516" s="8"/>
      <c r="C516" s="8"/>
      <c r="D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c r="HR516" s="8"/>
      <c r="HS516" s="8"/>
      <c r="HT516" s="8"/>
      <c r="HU516" s="8"/>
      <c r="HV516" s="8"/>
      <c r="HW516" s="8"/>
      <c r="HX516" s="8"/>
      <c r="HY516" s="8"/>
      <c r="HZ516" s="8"/>
      <c r="IA516" s="8"/>
      <c r="IB516" s="8"/>
      <c r="IC516" s="8"/>
      <c r="ID516" s="8"/>
      <c r="IE516" s="8"/>
      <c r="IF516" s="8"/>
      <c r="IG516" s="8"/>
      <c r="IH516" s="8"/>
      <c r="II516" s="8"/>
      <c r="IJ516" s="8"/>
      <c r="IK516" s="8"/>
      <c r="IL516" s="8"/>
      <c r="IM516" s="8"/>
      <c r="IN516" s="8"/>
      <c r="IO516" s="8"/>
      <c r="IP516" s="8"/>
      <c r="IQ516" s="8"/>
      <c r="IR516" s="8"/>
      <c r="IS516" s="8"/>
      <c r="IT516" s="8"/>
      <c r="IU516" s="8"/>
      <c r="IV516" s="8"/>
    </row>
    <row r="517" spans="1:256" ht="12.75">
      <c r="A517" s="8"/>
      <c r="B517" s="8"/>
      <c r="C517" s="8"/>
      <c r="D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c r="HR517" s="8"/>
      <c r="HS517" s="8"/>
      <c r="HT517" s="8"/>
      <c r="HU517" s="8"/>
      <c r="HV517" s="8"/>
      <c r="HW517" s="8"/>
      <c r="HX517" s="8"/>
      <c r="HY517" s="8"/>
      <c r="HZ517" s="8"/>
      <c r="IA517" s="8"/>
      <c r="IB517" s="8"/>
      <c r="IC517" s="8"/>
      <c r="ID517" s="8"/>
      <c r="IE517" s="8"/>
      <c r="IF517" s="8"/>
      <c r="IG517" s="8"/>
      <c r="IH517" s="8"/>
      <c r="II517" s="8"/>
      <c r="IJ517" s="8"/>
      <c r="IK517" s="8"/>
      <c r="IL517" s="8"/>
      <c r="IM517" s="8"/>
      <c r="IN517" s="8"/>
      <c r="IO517" s="8"/>
      <c r="IP517" s="8"/>
      <c r="IQ517" s="8"/>
      <c r="IR517" s="8"/>
      <c r="IS517" s="8"/>
      <c r="IT517" s="8"/>
      <c r="IU517" s="8"/>
      <c r="IV517" s="8"/>
    </row>
    <row r="518" spans="1:256" ht="12.75">
      <c r="A518" s="8"/>
      <c r="B518" s="8"/>
      <c r="C518" s="8"/>
      <c r="D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c r="FV518" s="8"/>
      <c r="FW518" s="8"/>
      <c r="FX518" s="8"/>
      <c r="FY518" s="8"/>
      <c r="FZ518" s="8"/>
      <c r="GA518" s="8"/>
      <c r="GB518" s="8"/>
      <c r="GC518" s="8"/>
      <c r="GD518" s="8"/>
      <c r="GE518" s="8"/>
      <c r="GF518" s="8"/>
      <c r="GG518" s="8"/>
      <c r="GH518" s="8"/>
      <c r="GI518" s="8"/>
      <c r="GJ518" s="8"/>
      <c r="GK518" s="8"/>
      <c r="GL518" s="8"/>
      <c r="GM518" s="8"/>
      <c r="GN518" s="8"/>
      <c r="GO518" s="8"/>
      <c r="GP518" s="8"/>
      <c r="GQ518" s="8"/>
      <c r="GR518" s="8"/>
      <c r="GS518" s="8"/>
      <c r="GT518" s="8"/>
      <c r="GU518" s="8"/>
      <c r="GV518" s="8"/>
      <c r="GW518" s="8"/>
      <c r="GX518" s="8"/>
      <c r="GY518" s="8"/>
      <c r="GZ518" s="8"/>
      <c r="HA518" s="8"/>
      <c r="HB518" s="8"/>
      <c r="HC518" s="8"/>
      <c r="HD518" s="8"/>
      <c r="HE518" s="8"/>
      <c r="HF518" s="8"/>
      <c r="HG518" s="8"/>
      <c r="HH518" s="8"/>
      <c r="HI518" s="8"/>
      <c r="HJ518" s="8"/>
      <c r="HK518" s="8"/>
      <c r="HL518" s="8"/>
      <c r="HM518" s="8"/>
      <c r="HN518" s="8"/>
      <c r="HO518" s="8"/>
      <c r="HP518" s="8"/>
      <c r="HQ518" s="8"/>
      <c r="HR518" s="8"/>
      <c r="HS518" s="8"/>
      <c r="HT518" s="8"/>
      <c r="HU518" s="8"/>
      <c r="HV518" s="8"/>
      <c r="HW518" s="8"/>
      <c r="HX518" s="8"/>
      <c r="HY518" s="8"/>
      <c r="HZ518" s="8"/>
      <c r="IA518" s="8"/>
      <c r="IB518" s="8"/>
      <c r="IC518" s="8"/>
      <c r="ID518" s="8"/>
      <c r="IE518" s="8"/>
      <c r="IF518" s="8"/>
      <c r="IG518" s="8"/>
      <c r="IH518" s="8"/>
      <c r="II518" s="8"/>
      <c r="IJ518" s="8"/>
      <c r="IK518" s="8"/>
      <c r="IL518" s="8"/>
      <c r="IM518" s="8"/>
      <c r="IN518" s="8"/>
      <c r="IO518" s="8"/>
      <c r="IP518" s="8"/>
      <c r="IQ518" s="8"/>
      <c r="IR518" s="8"/>
      <c r="IS518" s="8"/>
      <c r="IT518" s="8"/>
      <c r="IU518" s="8"/>
      <c r="IV518" s="8"/>
    </row>
    <row r="519" spans="1:256" ht="12.75">
      <c r="A519" s="8"/>
      <c r="B519" s="8"/>
      <c r="C519" s="8"/>
      <c r="D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c r="HR519" s="8"/>
      <c r="HS519" s="8"/>
      <c r="HT519" s="8"/>
      <c r="HU519" s="8"/>
      <c r="HV519" s="8"/>
      <c r="HW519" s="8"/>
      <c r="HX519" s="8"/>
      <c r="HY519" s="8"/>
      <c r="HZ519" s="8"/>
      <c r="IA519" s="8"/>
      <c r="IB519" s="8"/>
      <c r="IC519" s="8"/>
      <c r="ID519" s="8"/>
      <c r="IE519" s="8"/>
      <c r="IF519" s="8"/>
      <c r="IG519" s="8"/>
      <c r="IH519" s="8"/>
      <c r="II519" s="8"/>
      <c r="IJ519" s="8"/>
      <c r="IK519" s="8"/>
      <c r="IL519" s="8"/>
      <c r="IM519" s="8"/>
      <c r="IN519" s="8"/>
      <c r="IO519" s="8"/>
      <c r="IP519" s="8"/>
      <c r="IQ519" s="8"/>
      <c r="IR519" s="8"/>
      <c r="IS519" s="8"/>
      <c r="IT519" s="8"/>
      <c r="IU519" s="8"/>
      <c r="IV519" s="8"/>
    </row>
    <row r="520" spans="1:256" ht="12.75">
      <c r="A520" s="8"/>
      <c r="B520" s="8"/>
      <c r="C520" s="8"/>
      <c r="D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c r="FV520" s="8"/>
      <c r="FW520" s="8"/>
      <c r="FX520" s="8"/>
      <c r="FY520" s="8"/>
      <c r="FZ520" s="8"/>
      <c r="GA520" s="8"/>
      <c r="GB520" s="8"/>
      <c r="GC520" s="8"/>
      <c r="GD520" s="8"/>
      <c r="GE520" s="8"/>
      <c r="GF520" s="8"/>
      <c r="GG520" s="8"/>
      <c r="GH520" s="8"/>
      <c r="GI520" s="8"/>
      <c r="GJ520" s="8"/>
      <c r="GK520" s="8"/>
      <c r="GL520" s="8"/>
      <c r="GM520" s="8"/>
      <c r="GN520" s="8"/>
      <c r="GO520" s="8"/>
      <c r="GP520" s="8"/>
      <c r="GQ520" s="8"/>
      <c r="GR520" s="8"/>
      <c r="GS520" s="8"/>
      <c r="GT520" s="8"/>
      <c r="GU520" s="8"/>
      <c r="GV520" s="8"/>
      <c r="GW520" s="8"/>
      <c r="GX520" s="8"/>
      <c r="GY520" s="8"/>
      <c r="GZ520" s="8"/>
      <c r="HA520" s="8"/>
      <c r="HB520" s="8"/>
      <c r="HC520" s="8"/>
      <c r="HD520" s="8"/>
      <c r="HE520" s="8"/>
      <c r="HF520" s="8"/>
      <c r="HG520" s="8"/>
      <c r="HH520" s="8"/>
      <c r="HI520" s="8"/>
      <c r="HJ520" s="8"/>
      <c r="HK520" s="8"/>
      <c r="HL520" s="8"/>
      <c r="HM520" s="8"/>
      <c r="HN520" s="8"/>
      <c r="HO520" s="8"/>
      <c r="HP520" s="8"/>
      <c r="HQ520" s="8"/>
      <c r="HR520" s="8"/>
      <c r="HS520" s="8"/>
      <c r="HT520" s="8"/>
      <c r="HU520" s="8"/>
      <c r="HV520" s="8"/>
      <c r="HW520" s="8"/>
      <c r="HX520" s="8"/>
      <c r="HY520" s="8"/>
      <c r="HZ520" s="8"/>
      <c r="IA520" s="8"/>
      <c r="IB520" s="8"/>
      <c r="IC520" s="8"/>
      <c r="ID520" s="8"/>
      <c r="IE520" s="8"/>
      <c r="IF520" s="8"/>
      <c r="IG520" s="8"/>
      <c r="IH520" s="8"/>
      <c r="II520" s="8"/>
      <c r="IJ520" s="8"/>
      <c r="IK520" s="8"/>
      <c r="IL520" s="8"/>
      <c r="IM520" s="8"/>
      <c r="IN520" s="8"/>
      <c r="IO520" s="8"/>
      <c r="IP520" s="8"/>
      <c r="IQ520" s="8"/>
      <c r="IR520" s="8"/>
      <c r="IS520" s="8"/>
      <c r="IT520" s="8"/>
      <c r="IU520" s="8"/>
      <c r="IV520" s="8"/>
    </row>
    <row r="521" spans="1:256" ht="12.75">
      <c r="A521" s="8"/>
      <c r="B521" s="8"/>
      <c r="C521" s="8"/>
      <c r="D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c r="FV521" s="8"/>
      <c r="FW521" s="8"/>
      <c r="FX521" s="8"/>
      <c r="FY521" s="8"/>
      <c r="FZ521" s="8"/>
      <c r="GA521" s="8"/>
      <c r="GB521" s="8"/>
      <c r="GC521" s="8"/>
      <c r="GD521" s="8"/>
      <c r="GE521" s="8"/>
      <c r="GF521" s="8"/>
      <c r="GG521" s="8"/>
      <c r="GH521" s="8"/>
      <c r="GI521" s="8"/>
      <c r="GJ521" s="8"/>
      <c r="GK521" s="8"/>
      <c r="GL521" s="8"/>
      <c r="GM521" s="8"/>
      <c r="GN521" s="8"/>
      <c r="GO521" s="8"/>
      <c r="GP521" s="8"/>
      <c r="GQ521" s="8"/>
      <c r="GR521" s="8"/>
      <c r="GS521" s="8"/>
      <c r="GT521" s="8"/>
      <c r="GU521" s="8"/>
      <c r="GV521" s="8"/>
      <c r="GW521" s="8"/>
      <c r="GX521" s="8"/>
      <c r="GY521" s="8"/>
      <c r="GZ521" s="8"/>
      <c r="HA521" s="8"/>
      <c r="HB521" s="8"/>
      <c r="HC521" s="8"/>
      <c r="HD521" s="8"/>
      <c r="HE521" s="8"/>
      <c r="HF521" s="8"/>
      <c r="HG521" s="8"/>
      <c r="HH521" s="8"/>
      <c r="HI521" s="8"/>
      <c r="HJ521" s="8"/>
      <c r="HK521" s="8"/>
      <c r="HL521" s="8"/>
      <c r="HM521" s="8"/>
      <c r="HN521" s="8"/>
      <c r="HO521" s="8"/>
      <c r="HP521" s="8"/>
      <c r="HQ521" s="8"/>
      <c r="HR521" s="8"/>
      <c r="HS521" s="8"/>
      <c r="HT521" s="8"/>
      <c r="HU521" s="8"/>
      <c r="HV521" s="8"/>
      <c r="HW521" s="8"/>
      <c r="HX521" s="8"/>
      <c r="HY521" s="8"/>
      <c r="HZ521" s="8"/>
      <c r="IA521" s="8"/>
      <c r="IB521" s="8"/>
      <c r="IC521" s="8"/>
      <c r="ID521" s="8"/>
      <c r="IE521" s="8"/>
      <c r="IF521" s="8"/>
      <c r="IG521" s="8"/>
      <c r="IH521" s="8"/>
      <c r="II521" s="8"/>
      <c r="IJ521" s="8"/>
      <c r="IK521" s="8"/>
      <c r="IL521" s="8"/>
      <c r="IM521" s="8"/>
      <c r="IN521" s="8"/>
      <c r="IO521" s="8"/>
      <c r="IP521" s="8"/>
      <c r="IQ521" s="8"/>
      <c r="IR521" s="8"/>
      <c r="IS521" s="8"/>
      <c r="IT521" s="8"/>
      <c r="IU521" s="8"/>
      <c r="IV521" s="8"/>
    </row>
    <row r="522" spans="1:256" ht="12.75">
      <c r="A522" s="8"/>
      <c r="B522" s="8"/>
      <c r="C522" s="8"/>
      <c r="D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8"/>
      <c r="GC522" s="8"/>
      <c r="GD522" s="8"/>
      <c r="GE522" s="8"/>
      <c r="GF522" s="8"/>
      <c r="GG522" s="8"/>
      <c r="GH522" s="8"/>
      <c r="GI522" s="8"/>
      <c r="GJ522" s="8"/>
      <c r="GK522" s="8"/>
      <c r="GL522" s="8"/>
      <c r="GM522" s="8"/>
      <c r="GN522" s="8"/>
      <c r="GO522" s="8"/>
      <c r="GP522" s="8"/>
      <c r="GQ522" s="8"/>
      <c r="GR522" s="8"/>
      <c r="GS522" s="8"/>
      <c r="GT522" s="8"/>
      <c r="GU522" s="8"/>
      <c r="GV522" s="8"/>
      <c r="GW522" s="8"/>
      <c r="GX522" s="8"/>
      <c r="GY522" s="8"/>
      <c r="GZ522" s="8"/>
      <c r="HA522" s="8"/>
      <c r="HB522" s="8"/>
      <c r="HC522" s="8"/>
      <c r="HD522" s="8"/>
      <c r="HE522" s="8"/>
      <c r="HF522" s="8"/>
      <c r="HG522" s="8"/>
      <c r="HH522" s="8"/>
      <c r="HI522" s="8"/>
      <c r="HJ522" s="8"/>
      <c r="HK522" s="8"/>
      <c r="HL522" s="8"/>
      <c r="HM522" s="8"/>
      <c r="HN522" s="8"/>
      <c r="HO522" s="8"/>
      <c r="HP522" s="8"/>
      <c r="HQ522" s="8"/>
      <c r="HR522" s="8"/>
      <c r="HS522" s="8"/>
      <c r="HT522" s="8"/>
      <c r="HU522" s="8"/>
      <c r="HV522" s="8"/>
      <c r="HW522" s="8"/>
      <c r="HX522" s="8"/>
      <c r="HY522" s="8"/>
      <c r="HZ522" s="8"/>
      <c r="IA522" s="8"/>
      <c r="IB522" s="8"/>
      <c r="IC522" s="8"/>
      <c r="ID522" s="8"/>
      <c r="IE522" s="8"/>
      <c r="IF522" s="8"/>
      <c r="IG522" s="8"/>
      <c r="IH522" s="8"/>
      <c r="II522" s="8"/>
      <c r="IJ522" s="8"/>
      <c r="IK522" s="8"/>
      <c r="IL522" s="8"/>
      <c r="IM522" s="8"/>
      <c r="IN522" s="8"/>
      <c r="IO522" s="8"/>
      <c r="IP522" s="8"/>
      <c r="IQ522" s="8"/>
      <c r="IR522" s="8"/>
      <c r="IS522" s="8"/>
      <c r="IT522" s="8"/>
      <c r="IU522" s="8"/>
      <c r="IV522" s="8"/>
    </row>
    <row r="523" spans="1:256" ht="12.75">
      <c r="A523" s="8"/>
      <c r="B523" s="8"/>
      <c r="C523" s="8"/>
      <c r="D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c r="FV523" s="8"/>
      <c r="FW523" s="8"/>
      <c r="FX523" s="8"/>
      <c r="FY523" s="8"/>
      <c r="FZ523" s="8"/>
      <c r="GA523" s="8"/>
      <c r="GB523" s="8"/>
      <c r="GC523" s="8"/>
      <c r="GD523" s="8"/>
      <c r="GE523" s="8"/>
      <c r="GF523" s="8"/>
      <c r="GG523" s="8"/>
      <c r="GH523" s="8"/>
      <c r="GI523" s="8"/>
      <c r="GJ523" s="8"/>
      <c r="GK523" s="8"/>
      <c r="GL523" s="8"/>
      <c r="GM523" s="8"/>
      <c r="GN523" s="8"/>
      <c r="GO523" s="8"/>
      <c r="GP523" s="8"/>
      <c r="GQ523" s="8"/>
      <c r="GR523" s="8"/>
      <c r="GS523" s="8"/>
      <c r="GT523" s="8"/>
      <c r="GU523" s="8"/>
      <c r="GV523" s="8"/>
      <c r="GW523" s="8"/>
      <c r="GX523" s="8"/>
      <c r="GY523" s="8"/>
      <c r="GZ523" s="8"/>
      <c r="HA523" s="8"/>
      <c r="HB523" s="8"/>
      <c r="HC523" s="8"/>
      <c r="HD523" s="8"/>
      <c r="HE523" s="8"/>
      <c r="HF523" s="8"/>
      <c r="HG523" s="8"/>
      <c r="HH523" s="8"/>
      <c r="HI523" s="8"/>
      <c r="HJ523" s="8"/>
      <c r="HK523" s="8"/>
      <c r="HL523" s="8"/>
      <c r="HM523" s="8"/>
      <c r="HN523" s="8"/>
      <c r="HO523" s="8"/>
      <c r="HP523" s="8"/>
      <c r="HQ523" s="8"/>
      <c r="HR523" s="8"/>
      <c r="HS523" s="8"/>
      <c r="HT523" s="8"/>
      <c r="HU523" s="8"/>
      <c r="HV523" s="8"/>
      <c r="HW523" s="8"/>
      <c r="HX523" s="8"/>
      <c r="HY523" s="8"/>
      <c r="HZ523" s="8"/>
      <c r="IA523" s="8"/>
      <c r="IB523" s="8"/>
      <c r="IC523" s="8"/>
      <c r="ID523" s="8"/>
      <c r="IE523" s="8"/>
      <c r="IF523" s="8"/>
      <c r="IG523" s="8"/>
      <c r="IH523" s="8"/>
      <c r="II523" s="8"/>
      <c r="IJ523" s="8"/>
      <c r="IK523" s="8"/>
      <c r="IL523" s="8"/>
      <c r="IM523" s="8"/>
      <c r="IN523" s="8"/>
      <c r="IO523" s="8"/>
      <c r="IP523" s="8"/>
      <c r="IQ523" s="8"/>
      <c r="IR523" s="8"/>
      <c r="IS523" s="8"/>
      <c r="IT523" s="8"/>
      <c r="IU523" s="8"/>
      <c r="IV523" s="8"/>
    </row>
    <row r="524" spans="1:256" ht="12.75">
      <c r="A524" s="8"/>
      <c r="B524" s="8"/>
      <c r="C524" s="8"/>
      <c r="D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c r="FV524" s="8"/>
      <c r="FW524" s="8"/>
      <c r="FX524" s="8"/>
      <c r="FY524" s="8"/>
      <c r="FZ524" s="8"/>
      <c r="GA524" s="8"/>
      <c r="GB524" s="8"/>
      <c r="GC524" s="8"/>
      <c r="GD524" s="8"/>
      <c r="GE524" s="8"/>
      <c r="GF524" s="8"/>
      <c r="GG524" s="8"/>
      <c r="GH524" s="8"/>
      <c r="GI524" s="8"/>
      <c r="GJ524" s="8"/>
      <c r="GK524" s="8"/>
      <c r="GL524" s="8"/>
      <c r="GM524" s="8"/>
      <c r="GN524" s="8"/>
      <c r="GO524" s="8"/>
      <c r="GP524" s="8"/>
      <c r="GQ524" s="8"/>
      <c r="GR524" s="8"/>
      <c r="GS524" s="8"/>
      <c r="GT524" s="8"/>
      <c r="GU524" s="8"/>
      <c r="GV524" s="8"/>
      <c r="GW524" s="8"/>
      <c r="GX524" s="8"/>
      <c r="GY524" s="8"/>
      <c r="GZ524" s="8"/>
      <c r="HA524" s="8"/>
      <c r="HB524" s="8"/>
      <c r="HC524" s="8"/>
      <c r="HD524" s="8"/>
      <c r="HE524" s="8"/>
      <c r="HF524" s="8"/>
      <c r="HG524" s="8"/>
      <c r="HH524" s="8"/>
      <c r="HI524" s="8"/>
      <c r="HJ524" s="8"/>
      <c r="HK524" s="8"/>
      <c r="HL524" s="8"/>
      <c r="HM524" s="8"/>
      <c r="HN524" s="8"/>
      <c r="HO524" s="8"/>
      <c r="HP524" s="8"/>
      <c r="HQ524" s="8"/>
      <c r="HR524" s="8"/>
      <c r="HS524" s="8"/>
      <c r="HT524" s="8"/>
      <c r="HU524" s="8"/>
      <c r="HV524" s="8"/>
      <c r="HW524" s="8"/>
      <c r="HX524" s="8"/>
      <c r="HY524" s="8"/>
      <c r="HZ524" s="8"/>
      <c r="IA524" s="8"/>
      <c r="IB524" s="8"/>
      <c r="IC524" s="8"/>
      <c r="ID524" s="8"/>
      <c r="IE524" s="8"/>
      <c r="IF524" s="8"/>
      <c r="IG524" s="8"/>
      <c r="IH524" s="8"/>
      <c r="II524" s="8"/>
      <c r="IJ524" s="8"/>
      <c r="IK524" s="8"/>
      <c r="IL524" s="8"/>
      <c r="IM524" s="8"/>
      <c r="IN524" s="8"/>
      <c r="IO524" s="8"/>
      <c r="IP524" s="8"/>
      <c r="IQ524" s="8"/>
      <c r="IR524" s="8"/>
      <c r="IS524" s="8"/>
      <c r="IT524" s="8"/>
      <c r="IU524" s="8"/>
      <c r="IV524" s="8"/>
    </row>
    <row r="525" spans="1:256" ht="12.75">
      <c r="A525" s="8"/>
      <c r="B525" s="8"/>
      <c r="C525" s="8"/>
      <c r="D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c r="FV525" s="8"/>
      <c r="FW525" s="8"/>
      <c r="FX525" s="8"/>
      <c r="FY525" s="8"/>
      <c r="FZ525" s="8"/>
      <c r="GA525" s="8"/>
      <c r="GB525" s="8"/>
      <c r="GC525" s="8"/>
      <c r="GD525" s="8"/>
      <c r="GE525" s="8"/>
      <c r="GF525" s="8"/>
      <c r="GG525" s="8"/>
      <c r="GH525" s="8"/>
      <c r="GI525" s="8"/>
      <c r="GJ525" s="8"/>
      <c r="GK525" s="8"/>
      <c r="GL525" s="8"/>
      <c r="GM525" s="8"/>
      <c r="GN525" s="8"/>
      <c r="GO525" s="8"/>
      <c r="GP525" s="8"/>
      <c r="GQ525" s="8"/>
      <c r="GR525" s="8"/>
      <c r="GS525" s="8"/>
      <c r="GT525" s="8"/>
      <c r="GU525" s="8"/>
      <c r="GV525" s="8"/>
      <c r="GW525" s="8"/>
      <c r="GX525" s="8"/>
      <c r="GY525" s="8"/>
      <c r="GZ525" s="8"/>
      <c r="HA525" s="8"/>
      <c r="HB525" s="8"/>
      <c r="HC525" s="8"/>
      <c r="HD525" s="8"/>
      <c r="HE525" s="8"/>
      <c r="HF525" s="8"/>
      <c r="HG525" s="8"/>
      <c r="HH525" s="8"/>
      <c r="HI525" s="8"/>
      <c r="HJ525" s="8"/>
      <c r="HK525" s="8"/>
      <c r="HL525" s="8"/>
      <c r="HM525" s="8"/>
      <c r="HN525" s="8"/>
      <c r="HO525" s="8"/>
      <c r="HP525" s="8"/>
      <c r="HQ525" s="8"/>
      <c r="HR525" s="8"/>
      <c r="HS525" s="8"/>
      <c r="HT525" s="8"/>
      <c r="HU525" s="8"/>
      <c r="HV525" s="8"/>
      <c r="HW525" s="8"/>
      <c r="HX525" s="8"/>
      <c r="HY525" s="8"/>
      <c r="HZ525" s="8"/>
      <c r="IA525" s="8"/>
      <c r="IB525" s="8"/>
      <c r="IC525" s="8"/>
      <c r="ID525" s="8"/>
      <c r="IE525" s="8"/>
      <c r="IF525" s="8"/>
      <c r="IG525" s="8"/>
      <c r="IH525" s="8"/>
      <c r="II525" s="8"/>
      <c r="IJ525" s="8"/>
      <c r="IK525" s="8"/>
      <c r="IL525" s="8"/>
      <c r="IM525" s="8"/>
      <c r="IN525" s="8"/>
      <c r="IO525" s="8"/>
      <c r="IP525" s="8"/>
      <c r="IQ525" s="8"/>
      <c r="IR525" s="8"/>
      <c r="IS525" s="8"/>
      <c r="IT525" s="8"/>
      <c r="IU525" s="8"/>
      <c r="IV525" s="8"/>
    </row>
    <row r="526" spans="1:256" ht="12.75">
      <c r="A526" s="8"/>
      <c r="B526" s="8"/>
      <c r="C526" s="8"/>
      <c r="D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c r="FV526" s="8"/>
      <c r="FW526" s="8"/>
      <c r="FX526" s="8"/>
      <c r="FY526" s="8"/>
      <c r="FZ526" s="8"/>
      <c r="GA526" s="8"/>
      <c r="GB526" s="8"/>
      <c r="GC526" s="8"/>
      <c r="GD526" s="8"/>
      <c r="GE526" s="8"/>
      <c r="GF526" s="8"/>
      <c r="GG526" s="8"/>
      <c r="GH526" s="8"/>
      <c r="GI526" s="8"/>
      <c r="GJ526" s="8"/>
      <c r="GK526" s="8"/>
      <c r="GL526" s="8"/>
      <c r="GM526" s="8"/>
      <c r="GN526" s="8"/>
      <c r="GO526" s="8"/>
      <c r="GP526" s="8"/>
      <c r="GQ526" s="8"/>
      <c r="GR526" s="8"/>
      <c r="GS526" s="8"/>
      <c r="GT526" s="8"/>
      <c r="GU526" s="8"/>
      <c r="GV526" s="8"/>
      <c r="GW526" s="8"/>
      <c r="GX526" s="8"/>
      <c r="GY526" s="8"/>
      <c r="GZ526" s="8"/>
      <c r="HA526" s="8"/>
      <c r="HB526" s="8"/>
      <c r="HC526" s="8"/>
      <c r="HD526" s="8"/>
      <c r="HE526" s="8"/>
      <c r="HF526" s="8"/>
      <c r="HG526" s="8"/>
      <c r="HH526" s="8"/>
      <c r="HI526" s="8"/>
      <c r="HJ526" s="8"/>
      <c r="HK526" s="8"/>
      <c r="HL526" s="8"/>
      <c r="HM526" s="8"/>
      <c r="HN526" s="8"/>
      <c r="HO526" s="8"/>
      <c r="HP526" s="8"/>
      <c r="HQ526" s="8"/>
      <c r="HR526" s="8"/>
      <c r="HS526" s="8"/>
      <c r="HT526" s="8"/>
      <c r="HU526" s="8"/>
      <c r="HV526" s="8"/>
      <c r="HW526" s="8"/>
      <c r="HX526" s="8"/>
      <c r="HY526" s="8"/>
      <c r="HZ526" s="8"/>
      <c r="IA526" s="8"/>
      <c r="IB526" s="8"/>
      <c r="IC526" s="8"/>
      <c r="ID526" s="8"/>
      <c r="IE526" s="8"/>
      <c r="IF526" s="8"/>
      <c r="IG526" s="8"/>
      <c r="IH526" s="8"/>
      <c r="II526" s="8"/>
      <c r="IJ526" s="8"/>
      <c r="IK526" s="8"/>
      <c r="IL526" s="8"/>
      <c r="IM526" s="8"/>
      <c r="IN526" s="8"/>
      <c r="IO526" s="8"/>
      <c r="IP526" s="8"/>
      <c r="IQ526" s="8"/>
      <c r="IR526" s="8"/>
      <c r="IS526" s="8"/>
      <c r="IT526" s="8"/>
      <c r="IU526" s="8"/>
      <c r="IV526" s="8"/>
    </row>
    <row r="527" spans="1:256" ht="12.75">
      <c r="A527" s="8"/>
      <c r="B527" s="8"/>
      <c r="C527" s="8"/>
      <c r="D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c r="FV527" s="8"/>
      <c r="FW527" s="8"/>
      <c r="FX527" s="8"/>
      <c r="FY527" s="8"/>
      <c r="FZ527" s="8"/>
      <c r="GA527" s="8"/>
      <c r="GB527" s="8"/>
      <c r="GC527" s="8"/>
      <c r="GD527" s="8"/>
      <c r="GE527" s="8"/>
      <c r="GF527" s="8"/>
      <c r="GG527" s="8"/>
      <c r="GH527" s="8"/>
      <c r="GI527" s="8"/>
      <c r="GJ527" s="8"/>
      <c r="GK527" s="8"/>
      <c r="GL527" s="8"/>
      <c r="GM527" s="8"/>
      <c r="GN527" s="8"/>
      <c r="GO527" s="8"/>
      <c r="GP527" s="8"/>
      <c r="GQ527" s="8"/>
      <c r="GR527" s="8"/>
      <c r="GS527" s="8"/>
      <c r="GT527" s="8"/>
      <c r="GU527" s="8"/>
      <c r="GV527" s="8"/>
      <c r="GW527" s="8"/>
      <c r="GX527" s="8"/>
      <c r="GY527" s="8"/>
      <c r="GZ527" s="8"/>
      <c r="HA527" s="8"/>
      <c r="HB527" s="8"/>
      <c r="HC527" s="8"/>
      <c r="HD527" s="8"/>
      <c r="HE527" s="8"/>
      <c r="HF527" s="8"/>
      <c r="HG527" s="8"/>
      <c r="HH527" s="8"/>
      <c r="HI527" s="8"/>
      <c r="HJ527" s="8"/>
      <c r="HK527" s="8"/>
      <c r="HL527" s="8"/>
      <c r="HM527" s="8"/>
      <c r="HN527" s="8"/>
      <c r="HO527" s="8"/>
      <c r="HP527" s="8"/>
      <c r="HQ527" s="8"/>
      <c r="HR527" s="8"/>
      <c r="HS527" s="8"/>
      <c r="HT527" s="8"/>
      <c r="HU527" s="8"/>
      <c r="HV527" s="8"/>
      <c r="HW527" s="8"/>
      <c r="HX527" s="8"/>
      <c r="HY527" s="8"/>
      <c r="HZ527" s="8"/>
      <c r="IA527" s="8"/>
      <c r="IB527" s="8"/>
      <c r="IC527" s="8"/>
      <c r="ID527" s="8"/>
      <c r="IE527" s="8"/>
      <c r="IF527" s="8"/>
      <c r="IG527" s="8"/>
      <c r="IH527" s="8"/>
      <c r="II527" s="8"/>
      <c r="IJ527" s="8"/>
      <c r="IK527" s="8"/>
      <c r="IL527" s="8"/>
      <c r="IM527" s="8"/>
      <c r="IN527" s="8"/>
      <c r="IO527" s="8"/>
      <c r="IP527" s="8"/>
      <c r="IQ527" s="8"/>
      <c r="IR527" s="8"/>
      <c r="IS527" s="8"/>
      <c r="IT527" s="8"/>
      <c r="IU527" s="8"/>
      <c r="IV527" s="8"/>
    </row>
    <row r="528" spans="1:256" ht="12.75">
      <c r="A528" s="8"/>
      <c r="B528" s="8"/>
      <c r="C528" s="8"/>
      <c r="D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8"/>
      <c r="GC528" s="8"/>
      <c r="GD528" s="8"/>
      <c r="GE528" s="8"/>
      <c r="GF528" s="8"/>
      <c r="GG528" s="8"/>
      <c r="GH528" s="8"/>
      <c r="GI528" s="8"/>
      <c r="GJ528" s="8"/>
      <c r="GK528" s="8"/>
      <c r="GL528" s="8"/>
      <c r="GM528" s="8"/>
      <c r="GN528" s="8"/>
      <c r="GO528" s="8"/>
      <c r="GP528" s="8"/>
      <c r="GQ528" s="8"/>
      <c r="GR528" s="8"/>
      <c r="GS528" s="8"/>
      <c r="GT528" s="8"/>
      <c r="GU528" s="8"/>
      <c r="GV528" s="8"/>
      <c r="GW528" s="8"/>
      <c r="GX528" s="8"/>
      <c r="GY528" s="8"/>
      <c r="GZ528" s="8"/>
      <c r="HA528" s="8"/>
      <c r="HB528" s="8"/>
      <c r="HC528" s="8"/>
      <c r="HD528" s="8"/>
      <c r="HE528" s="8"/>
      <c r="HF528" s="8"/>
      <c r="HG528" s="8"/>
      <c r="HH528" s="8"/>
      <c r="HI528" s="8"/>
      <c r="HJ528" s="8"/>
      <c r="HK528" s="8"/>
      <c r="HL528" s="8"/>
      <c r="HM528" s="8"/>
      <c r="HN528" s="8"/>
      <c r="HO528" s="8"/>
      <c r="HP528" s="8"/>
      <c r="HQ528" s="8"/>
      <c r="HR528" s="8"/>
      <c r="HS528" s="8"/>
      <c r="HT528" s="8"/>
      <c r="HU528" s="8"/>
      <c r="HV528" s="8"/>
      <c r="HW528" s="8"/>
      <c r="HX528" s="8"/>
      <c r="HY528" s="8"/>
      <c r="HZ528" s="8"/>
      <c r="IA528" s="8"/>
      <c r="IB528" s="8"/>
      <c r="IC528" s="8"/>
      <c r="ID528" s="8"/>
      <c r="IE528" s="8"/>
      <c r="IF528" s="8"/>
      <c r="IG528" s="8"/>
      <c r="IH528" s="8"/>
      <c r="II528" s="8"/>
      <c r="IJ528" s="8"/>
      <c r="IK528" s="8"/>
      <c r="IL528" s="8"/>
      <c r="IM528" s="8"/>
      <c r="IN528" s="8"/>
      <c r="IO528" s="8"/>
      <c r="IP528" s="8"/>
      <c r="IQ528" s="8"/>
      <c r="IR528" s="8"/>
      <c r="IS528" s="8"/>
      <c r="IT528" s="8"/>
      <c r="IU528" s="8"/>
      <c r="IV528" s="8"/>
    </row>
    <row r="529" spans="1:256" ht="12.75">
      <c r="A529" s="8"/>
      <c r="B529" s="8"/>
      <c r="C529" s="8"/>
      <c r="D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c r="FV529" s="8"/>
      <c r="FW529" s="8"/>
      <c r="FX529" s="8"/>
      <c r="FY529" s="8"/>
      <c r="FZ529" s="8"/>
      <c r="GA529" s="8"/>
      <c r="GB529" s="8"/>
      <c r="GC529" s="8"/>
      <c r="GD529" s="8"/>
      <c r="GE529" s="8"/>
      <c r="GF529" s="8"/>
      <c r="GG529" s="8"/>
      <c r="GH529" s="8"/>
      <c r="GI529" s="8"/>
      <c r="GJ529" s="8"/>
      <c r="GK529" s="8"/>
      <c r="GL529" s="8"/>
      <c r="GM529" s="8"/>
      <c r="GN529" s="8"/>
      <c r="GO529" s="8"/>
      <c r="GP529" s="8"/>
      <c r="GQ529" s="8"/>
      <c r="GR529" s="8"/>
      <c r="GS529" s="8"/>
      <c r="GT529" s="8"/>
      <c r="GU529" s="8"/>
      <c r="GV529" s="8"/>
      <c r="GW529" s="8"/>
      <c r="GX529" s="8"/>
      <c r="GY529" s="8"/>
      <c r="GZ529" s="8"/>
      <c r="HA529" s="8"/>
      <c r="HB529" s="8"/>
      <c r="HC529" s="8"/>
      <c r="HD529" s="8"/>
      <c r="HE529" s="8"/>
      <c r="HF529" s="8"/>
      <c r="HG529" s="8"/>
      <c r="HH529" s="8"/>
      <c r="HI529" s="8"/>
      <c r="HJ529" s="8"/>
      <c r="HK529" s="8"/>
      <c r="HL529" s="8"/>
      <c r="HM529" s="8"/>
      <c r="HN529" s="8"/>
      <c r="HO529" s="8"/>
      <c r="HP529" s="8"/>
      <c r="HQ529" s="8"/>
      <c r="HR529" s="8"/>
      <c r="HS529" s="8"/>
      <c r="HT529" s="8"/>
      <c r="HU529" s="8"/>
      <c r="HV529" s="8"/>
      <c r="HW529" s="8"/>
      <c r="HX529" s="8"/>
      <c r="HY529" s="8"/>
      <c r="HZ529" s="8"/>
      <c r="IA529" s="8"/>
      <c r="IB529" s="8"/>
      <c r="IC529" s="8"/>
      <c r="ID529" s="8"/>
      <c r="IE529" s="8"/>
      <c r="IF529" s="8"/>
      <c r="IG529" s="8"/>
      <c r="IH529" s="8"/>
      <c r="II529" s="8"/>
      <c r="IJ529" s="8"/>
      <c r="IK529" s="8"/>
      <c r="IL529" s="8"/>
      <c r="IM529" s="8"/>
      <c r="IN529" s="8"/>
      <c r="IO529" s="8"/>
      <c r="IP529" s="8"/>
      <c r="IQ529" s="8"/>
      <c r="IR529" s="8"/>
      <c r="IS529" s="8"/>
      <c r="IT529" s="8"/>
      <c r="IU529" s="8"/>
      <c r="IV529" s="8"/>
    </row>
    <row r="530" spans="1:256" ht="12.75">
      <c r="A530" s="8"/>
      <c r="B530" s="8"/>
      <c r="C530" s="8"/>
      <c r="D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c r="FV530" s="8"/>
      <c r="FW530" s="8"/>
      <c r="FX530" s="8"/>
      <c r="FY530" s="8"/>
      <c r="FZ530" s="8"/>
      <c r="GA530" s="8"/>
      <c r="GB530" s="8"/>
      <c r="GC530" s="8"/>
      <c r="GD530" s="8"/>
      <c r="GE530" s="8"/>
      <c r="GF530" s="8"/>
      <c r="GG530" s="8"/>
      <c r="GH530" s="8"/>
      <c r="GI530" s="8"/>
      <c r="GJ530" s="8"/>
      <c r="GK530" s="8"/>
      <c r="GL530" s="8"/>
      <c r="GM530" s="8"/>
      <c r="GN530" s="8"/>
      <c r="GO530" s="8"/>
      <c r="GP530" s="8"/>
      <c r="GQ530" s="8"/>
      <c r="GR530" s="8"/>
      <c r="GS530" s="8"/>
      <c r="GT530" s="8"/>
      <c r="GU530" s="8"/>
      <c r="GV530" s="8"/>
      <c r="GW530" s="8"/>
      <c r="GX530" s="8"/>
      <c r="GY530" s="8"/>
      <c r="GZ530" s="8"/>
      <c r="HA530" s="8"/>
      <c r="HB530" s="8"/>
      <c r="HC530" s="8"/>
      <c r="HD530" s="8"/>
      <c r="HE530" s="8"/>
      <c r="HF530" s="8"/>
      <c r="HG530" s="8"/>
      <c r="HH530" s="8"/>
      <c r="HI530" s="8"/>
      <c r="HJ530" s="8"/>
      <c r="HK530" s="8"/>
      <c r="HL530" s="8"/>
      <c r="HM530" s="8"/>
      <c r="HN530" s="8"/>
      <c r="HO530" s="8"/>
      <c r="HP530" s="8"/>
      <c r="HQ530" s="8"/>
      <c r="HR530" s="8"/>
      <c r="HS530" s="8"/>
      <c r="HT530" s="8"/>
      <c r="HU530" s="8"/>
      <c r="HV530" s="8"/>
      <c r="HW530" s="8"/>
      <c r="HX530" s="8"/>
      <c r="HY530" s="8"/>
      <c r="HZ530" s="8"/>
      <c r="IA530" s="8"/>
      <c r="IB530" s="8"/>
      <c r="IC530" s="8"/>
      <c r="ID530" s="8"/>
      <c r="IE530" s="8"/>
      <c r="IF530" s="8"/>
      <c r="IG530" s="8"/>
      <c r="IH530" s="8"/>
      <c r="II530" s="8"/>
      <c r="IJ530" s="8"/>
      <c r="IK530" s="8"/>
      <c r="IL530" s="8"/>
      <c r="IM530" s="8"/>
      <c r="IN530" s="8"/>
      <c r="IO530" s="8"/>
      <c r="IP530" s="8"/>
      <c r="IQ530" s="8"/>
      <c r="IR530" s="8"/>
      <c r="IS530" s="8"/>
      <c r="IT530" s="8"/>
      <c r="IU530" s="8"/>
      <c r="IV530" s="8"/>
    </row>
    <row r="531" spans="1:256" ht="12.75">
      <c r="A531" s="8"/>
      <c r="B531" s="8"/>
      <c r="C531" s="8"/>
      <c r="D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c r="IB531" s="8"/>
      <c r="IC531" s="8"/>
      <c r="ID531" s="8"/>
      <c r="IE531" s="8"/>
      <c r="IF531" s="8"/>
      <c r="IG531" s="8"/>
      <c r="IH531" s="8"/>
      <c r="II531" s="8"/>
      <c r="IJ531" s="8"/>
      <c r="IK531" s="8"/>
      <c r="IL531" s="8"/>
      <c r="IM531" s="8"/>
      <c r="IN531" s="8"/>
      <c r="IO531" s="8"/>
      <c r="IP531" s="8"/>
      <c r="IQ531" s="8"/>
      <c r="IR531" s="8"/>
      <c r="IS531" s="8"/>
      <c r="IT531" s="8"/>
      <c r="IU531" s="8"/>
      <c r="IV531" s="8"/>
    </row>
    <row r="532" spans="1:256" ht="12.75">
      <c r="A532" s="8"/>
      <c r="B532" s="8"/>
      <c r="C532" s="8"/>
      <c r="D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c r="IA532" s="8"/>
      <c r="IB532" s="8"/>
      <c r="IC532" s="8"/>
      <c r="ID532" s="8"/>
      <c r="IE532" s="8"/>
      <c r="IF532" s="8"/>
      <c r="IG532" s="8"/>
      <c r="IH532" s="8"/>
      <c r="II532" s="8"/>
      <c r="IJ532" s="8"/>
      <c r="IK532" s="8"/>
      <c r="IL532" s="8"/>
      <c r="IM532" s="8"/>
      <c r="IN532" s="8"/>
      <c r="IO532" s="8"/>
      <c r="IP532" s="8"/>
      <c r="IQ532" s="8"/>
      <c r="IR532" s="8"/>
      <c r="IS532" s="8"/>
      <c r="IT532" s="8"/>
      <c r="IU532" s="8"/>
      <c r="IV532" s="8"/>
    </row>
    <row r="533" spans="1:256" ht="12.75">
      <c r="A533" s="8"/>
      <c r="B533" s="8"/>
      <c r="C533" s="8"/>
      <c r="D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c r="IA533" s="8"/>
      <c r="IB533" s="8"/>
      <c r="IC533" s="8"/>
      <c r="ID533" s="8"/>
      <c r="IE533" s="8"/>
      <c r="IF533" s="8"/>
      <c r="IG533" s="8"/>
      <c r="IH533" s="8"/>
      <c r="II533" s="8"/>
      <c r="IJ533" s="8"/>
      <c r="IK533" s="8"/>
      <c r="IL533" s="8"/>
      <c r="IM533" s="8"/>
      <c r="IN533" s="8"/>
      <c r="IO533" s="8"/>
      <c r="IP533" s="8"/>
      <c r="IQ533" s="8"/>
      <c r="IR533" s="8"/>
      <c r="IS533" s="8"/>
      <c r="IT533" s="8"/>
      <c r="IU533" s="8"/>
      <c r="IV533" s="8"/>
    </row>
    <row r="534" spans="1:256" ht="12.75">
      <c r="A534" s="8"/>
      <c r="B534" s="8"/>
      <c r="C534" s="8"/>
      <c r="D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c r="IA534" s="8"/>
      <c r="IB534" s="8"/>
      <c r="IC534" s="8"/>
      <c r="ID534" s="8"/>
      <c r="IE534" s="8"/>
      <c r="IF534" s="8"/>
      <c r="IG534" s="8"/>
      <c r="IH534" s="8"/>
      <c r="II534" s="8"/>
      <c r="IJ534" s="8"/>
      <c r="IK534" s="8"/>
      <c r="IL534" s="8"/>
      <c r="IM534" s="8"/>
      <c r="IN534" s="8"/>
      <c r="IO534" s="8"/>
      <c r="IP534" s="8"/>
      <c r="IQ534" s="8"/>
      <c r="IR534" s="8"/>
      <c r="IS534" s="8"/>
      <c r="IT534" s="8"/>
      <c r="IU534" s="8"/>
      <c r="IV534" s="8"/>
    </row>
    <row r="535" spans="1:256" ht="12.75">
      <c r="A535" s="8"/>
      <c r="B535" s="8"/>
      <c r="C535" s="8"/>
      <c r="D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c r="FV535" s="8"/>
      <c r="FW535" s="8"/>
      <c r="FX535" s="8"/>
      <c r="FY535" s="8"/>
      <c r="FZ535" s="8"/>
      <c r="GA535" s="8"/>
      <c r="GB535" s="8"/>
      <c r="GC535" s="8"/>
      <c r="GD535" s="8"/>
      <c r="GE535" s="8"/>
      <c r="GF535" s="8"/>
      <c r="GG535" s="8"/>
      <c r="GH535" s="8"/>
      <c r="GI535" s="8"/>
      <c r="GJ535" s="8"/>
      <c r="GK535" s="8"/>
      <c r="GL535" s="8"/>
      <c r="GM535" s="8"/>
      <c r="GN535" s="8"/>
      <c r="GO535" s="8"/>
      <c r="GP535" s="8"/>
      <c r="GQ535" s="8"/>
      <c r="GR535" s="8"/>
      <c r="GS535" s="8"/>
      <c r="GT535" s="8"/>
      <c r="GU535" s="8"/>
      <c r="GV535" s="8"/>
      <c r="GW535" s="8"/>
      <c r="GX535" s="8"/>
      <c r="GY535" s="8"/>
      <c r="GZ535" s="8"/>
      <c r="HA535" s="8"/>
      <c r="HB535" s="8"/>
      <c r="HC535" s="8"/>
      <c r="HD535" s="8"/>
      <c r="HE535" s="8"/>
      <c r="HF535" s="8"/>
      <c r="HG535" s="8"/>
      <c r="HH535" s="8"/>
      <c r="HI535" s="8"/>
      <c r="HJ535" s="8"/>
      <c r="HK535" s="8"/>
      <c r="HL535" s="8"/>
      <c r="HM535" s="8"/>
      <c r="HN535" s="8"/>
      <c r="HO535" s="8"/>
      <c r="HP535" s="8"/>
      <c r="HQ535" s="8"/>
      <c r="HR535" s="8"/>
      <c r="HS535" s="8"/>
      <c r="HT535" s="8"/>
      <c r="HU535" s="8"/>
      <c r="HV535" s="8"/>
      <c r="HW535" s="8"/>
      <c r="HX535" s="8"/>
      <c r="HY535" s="8"/>
      <c r="HZ535" s="8"/>
      <c r="IA535" s="8"/>
      <c r="IB535" s="8"/>
      <c r="IC535" s="8"/>
      <c r="ID535" s="8"/>
      <c r="IE535" s="8"/>
      <c r="IF535" s="8"/>
      <c r="IG535" s="8"/>
      <c r="IH535" s="8"/>
      <c r="II535" s="8"/>
      <c r="IJ535" s="8"/>
      <c r="IK535" s="8"/>
      <c r="IL535" s="8"/>
      <c r="IM535" s="8"/>
      <c r="IN535" s="8"/>
      <c r="IO535" s="8"/>
      <c r="IP535" s="8"/>
      <c r="IQ535" s="8"/>
      <c r="IR535" s="8"/>
      <c r="IS535" s="8"/>
      <c r="IT535" s="8"/>
      <c r="IU535" s="8"/>
      <c r="IV535" s="8"/>
    </row>
    <row r="536" spans="1:256" ht="12.75">
      <c r="A536" s="8"/>
      <c r="B536" s="8"/>
      <c r="C536" s="8"/>
      <c r="D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c r="FV536" s="8"/>
      <c r="FW536" s="8"/>
      <c r="FX536" s="8"/>
      <c r="FY536" s="8"/>
      <c r="FZ536" s="8"/>
      <c r="GA536" s="8"/>
      <c r="GB536" s="8"/>
      <c r="GC536" s="8"/>
      <c r="GD536" s="8"/>
      <c r="GE536" s="8"/>
      <c r="GF536" s="8"/>
      <c r="GG536" s="8"/>
      <c r="GH536" s="8"/>
      <c r="GI536" s="8"/>
      <c r="GJ536" s="8"/>
      <c r="GK536" s="8"/>
      <c r="GL536" s="8"/>
      <c r="GM536" s="8"/>
      <c r="GN536" s="8"/>
      <c r="GO536" s="8"/>
      <c r="GP536" s="8"/>
      <c r="GQ536" s="8"/>
      <c r="GR536" s="8"/>
      <c r="GS536" s="8"/>
      <c r="GT536" s="8"/>
      <c r="GU536" s="8"/>
      <c r="GV536" s="8"/>
      <c r="GW536" s="8"/>
      <c r="GX536" s="8"/>
      <c r="GY536" s="8"/>
      <c r="GZ536" s="8"/>
      <c r="HA536" s="8"/>
      <c r="HB536" s="8"/>
      <c r="HC536" s="8"/>
      <c r="HD536" s="8"/>
      <c r="HE536" s="8"/>
      <c r="HF536" s="8"/>
      <c r="HG536" s="8"/>
      <c r="HH536" s="8"/>
      <c r="HI536" s="8"/>
      <c r="HJ536" s="8"/>
      <c r="HK536" s="8"/>
      <c r="HL536" s="8"/>
      <c r="HM536" s="8"/>
      <c r="HN536" s="8"/>
      <c r="HO536" s="8"/>
      <c r="HP536" s="8"/>
      <c r="HQ536" s="8"/>
      <c r="HR536" s="8"/>
      <c r="HS536" s="8"/>
      <c r="HT536" s="8"/>
      <c r="HU536" s="8"/>
      <c r="HV536" s="8"/>
      <c r="HW536" s="8"/>
      <c r="HX536" s="8"/>
      <c r="HY536" s="8"/>
      <c r="HZ536" s="8"/>
      <c r="IA536" s="8"/>
      <c r="IB536" s="8"/>
      <c r="IC536" s="8"/>
      <c r="ID536" s="8"/>
      <c r="IE536" s="8"/>
      <c r="IF536" s="8"/>
      <c r="IG536" s="8"/>
      <c r="IH536" s="8"/>
      <c r="II536" s="8"/>
      <c r="IJ536" s="8"/>
      <c r="IK536" s="8"/>
      <c r="IL536" s="8"/>
      <c r="IM536" s="8"/>
      <c r="IN536" s="8"/>
      <c r="IO536" s="8"/>
      <c r="IP536" s="8"/>
      <c r="IQ536" s="8"/>
      <c r="IR536" s="8"/>
      <c r="IS536" s="8"/>
      <c r="IT536" s="8"/>
      <c r="IU536" s="8"/>
      <c r="IV536" s="8"/>
    </row>
    <row r="537" spans="1:256" ht="12.75">
      <c r="A537" s="8"/>
      <c r="B537" s="8"/>
      <c r="C537" s="8"/>
      <c r="D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c r="FV537" s="8"/>
      <c r="FW537" s="8"/>
      <c r="FX537" s="8"/>
      <c r="FY537" s="8"/>
      <c r="FZ537" s="8"/>
      <c r="GA537" s="8"/>
      <c r="GB537" s="8"/>
      <c r="GC537" s="8"/>
      <c r="GD537" s="8"/>
      <c r="GE537" s="8"/>
      <c r="GF537" s="8"/>
      <c r="GG537" s="8"/>
      <c r="GH537" s="8"/>
      <c r="GI537" s="8"/>
      <c r="GJ537" s="8"/>
      <c r="GK537" s="8"/>
      <c r="GL537" s="8"/>
      <c r="GM537" s="8"/>
      <c r="GN537" s="8"/>
      <c r="GO537" s="8"/>
      <c r="GP537" s="8"/>
      <c r="GQ537" s="8"/>
      <c r="GR537" s="8"/>
      <c r="GS537" s="8"/>
      <c r="GT537" s="8"/>
      <c r="GU537" s="8"/>
      <c r="GV537" s="8"/>
      <c r="GW537" s="8"/>
      <c r="GX537" s="8"/>
      <c r="GY537" s="8"/>
      <c r="GZ537" s="8"/>
      <c r="HA537" s="8"/>
      <c r="HB537" s="8"/>
      <c r="HC537" s="8"/>
      <c r="HD537" s="8"/>
      <c r="HE537" s="8"/>
      <c r="HF537" s="8"/>
      <c r="HG537" s="8"/>
      <c r="HH537" s="8"/>
      <c r="HI537" s="8"/>
      <c r="HJ537" s="8"/>
      <c r="HK537" s="8"/>
      <c r="HL537" s="8"/>
      <c r="HM537" s="8"/>
      <c r="HN537" s="8"/>
      <c r="HO537" s="8"/>
      <c r="HP537" s="8"/>
      <c r="HQ537" s="8"/>
      <c r="HR537" s="8"/>
      <c r="HS537" s="8"/>
      <c r="HT537" s="8"/>
      <c r="HU537" s="8"/>
      <c r="HV537" s="8"/>
      <c r="HW537" s="8"/>
      <c r="HX537" s="8"/>
      <c r="HY537" s="8"/>
      <c r="HZ537" s="8"/>
      <c r="IA537" s="8"/>
      <c r="IB537" s="8"/>
      <c r="IC537" s="8"/>
      <c r="ID537" s="8"/>
      <c r="IE537" s="8"/>
      <c r="IF537" s="8"/>
      <c r="IG537" s="8"/>
      <c r="IH537" s="8"/>
      <c r="II537" s="8"/>
      <c r="IJ537" s="8"/>
      <c r="IK537" s="8"/>
      <c r="IL537" s="8"/>
      <c r="IM537" s="8"/>
      <c r="IN537" s="8"/>
      <c r="IO537" s="8"/>
      <c r="IP537" s="8"/>
      <c r="IQ537" s="8"/>
      <c r="IR537" s="8"/>
      <c r="IS537" s="8"/>
      <c r="IT537" s="8"/>
      <c r="IU537" s="8"/>
      <c r="IV537" s="8"/>
    </row>
    <row r="538" spans="1:256" ht="12.75">
      <c r="A538" s="8"/>
      <c r="B538" s="8"/>
      <c r="C538" s="8"/>
      <c r="D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c r="HU538" s="8"/>
      <c r="HV538" s="8"/>
      <c r="HW538" s="8"/>
      <c r="HX538" s="8"/>
      <c r="HY538" s="8"/>
      <c r="HZ538" s="8"/>
      <c r="IA538" s="8"/>
      <c r="IB538" s="8"/>
      <c r="IC538" s="8"/>
      <c r="ID538" s="8"/>
      <c r="IE538" s="8"/>
      <c r="IF538" s="8"/>
      <c r="IG538" s="8"/>
      <c r="IH538" s="8"/>
      <c r="II538" s="8"/>
      <c r="IJ538" s="8"/>
      <c r="IK538" s="8"/>
      <c r="IL538" s="8"/>
      <c r="IM538" s="8"/>
      <c r="IN538" s="8"/>
      <c r="IO538" s="8"/>
      <c r="IP538" s="8"/>
      <c r="IQ538" s="8"/>
      <c r="IR538" s="8"/>
      <c r="IS538" s="8"/>
      <c r="IT538" s="8"/>
      <c r="IU538" s="8"/>
      <c r="IV538" s="8"/>
    </row>
    <row r="539" spans="1:256" ht="12.75">
      <c r="A539" s="8"/>
      <c r="B539" s="8"/>
      <c r="C539" s="8"/>
      <c r="D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c r="HU539" s="8"/>
      <c r="HV539" s="8"/>
      <c r="HW539" s="8"/>
      <c r="HX539" s="8"/>
      <c r="HY539" s="8"/>
      <c r="HZ539" s="8"/>
      <c r="IA539" s="8"/>
      <c r="IB539" s="8"/>
      <c r="IC539" s="8"/>
      <c r="ID539" s="8"/>
      <c r="IE539" s="8"/>
      <c r="IF539" s="8"/>
      <c r="IG539" s="8"/>
      <c r="IH539" s="8"/>
      <c r="II539" s="8"/>
      <c r="IJ539" s="8"/>
      <c r="IK539" s="8"/>
      <c r="IL539" s="8"/>
      <c r="IM539" s="8"/>
      <c r="IN539" s="8"/>
      <c r="IO539" s="8"/>
      <c r="IP539" s="8"/>
      <c r="IQ539" s="8"/>
      <c r="IR539" s="8"/>
      <c r="IS539" s="8"/>
      <c r="IT539" s="8"/>
      <c r="IU539" s="8"/>
      <c r="IV539" s="8"/>
    </row>
    <row r="540" spans="1:256" ht="12.75">
      <c r="A540" s="8"/>
      <c r="B540" s="8"/>
      <c r="C540" s="8"/>
      <c r="D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c r="HR540" s="8"/>
      <c r="HS540" s="8"/>
      <c r="HT540" s="8"/>
      <c r="HU540" s="8"/>
      <c r="HV540" s="8"/>
      <c r="HW540" s="8"/>
      <c r="HX540" s="8"/>
      <c r="HY540" s="8"/>
      <c r="HZ540" s="8"/>
      <c r="IA540" s="8"/>
      <c r="IB540" s="8"/>
      <c r="IC540" s="8"/>
      <c r="ID540" s="8"/>
      <c r="IE540" s="8"/>
      <c r="IF540" s="8"/>
      <c r="IG540" s="8"/>
      <c r="IH540" s="8"/>
      <c r="II540" s="8"/>
      <c r="IJ540" s="8"/>
      <c r="IK540" s="8"/>
      <c r="IL540" s="8"/>
      <c r="IM540" s="8"/>
      <c r="IN540" s="8"/>
      <c r="IO540" s="8"/>
      <c r="IP540" s="8"/>
      <c r="IQ540" s="8"/>
      <c r="IR540" s="8"/>
      <c r="IS540" s="8"/>
      <c r="IT540" s="8"/>
      <c r="IU540" s="8"/>
      <c r="IV540" s="8"/>
    </row>
    <row r="541" spans="1:256" ht="12.75">
      <c r="A541" s="8"/>
      <c r="B541" s="8"/>
      <c r="C541" s="8"/>
      <c r="D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c r="FV541" s="8"/>
      <c r="FW541" s="8"/>
      <c r="FX541" s="8"/>
      <c r="FY541" s="8"/>
      <c r="FZ541" s="8"/>
      <c r="GA541" s="8"/>
      <c r="GB541" s="8"/>
      <c r="GC541" s="8"/>
      <c r="GD541" s="8"/>
      <c r="GE541" s="8"/>
      <c r="GF541" s="8"/>
      <c r="GG541" s="8"/>
      <c r="GH541" s="8"/>
      <c r="GI541" s="8"/>
      <c r="GJ541" s="8"/>
      <c r="GK541" s="8"/>
      <c r="GL541" s="8"/>
      <c r="GM541" s="8"/>
      <c r="GN541" s="8"/>
      <c r="GO541" s="8"/>
      <c r="GP541" s="8"/>
      <c r="GQ541" s="8"/>
      <c r="GR541" s="8"/>
      <c r="GS541" s="8"/>
      <c r="GT541" s="8"/>
      <c r="GU541" s="8"/>
      <c r="GV541" s="8"/>
      <c r="GW541" s="8"/>
      <c r="GX541" s="8"/>
      <c r="GY541" s="8"/>
      <c r="GZ541" s="8"/>
      <c r="HA541" s="8"/>
      <c r="HB541" s="8"/>
      <c r="HC541" s="8"/>
      <c r="HD541" s="8"/>
      <c r="HE541" s="8"/>
      <c r="HF541" s="8"/>
      <c r="HG541" s="8"/>
      <c r="HH541" s="8"/>
      <c r="HI541" s="8"/>
      <c r="HJ541" s="8"/>
      <c r="HK541" s="8"/>
      <c r="HL541" s="8"/>
      <c r="HM541" s="8"/>
      <c r="HN541" s="8"/>
      <c r="HO541" s="8"/>
      <c r="HP541" s="8"/>
      <c r="HQ541" s="8"/>
      <c r="HR541" s="8"/>
      <c r="HS541" s="8"/>
      <c r="HT541" s="8"/>
      <c r="HU541" s="8"/>
      <c r="HV541" s="8"/>
      <c r="HW541" s="8"/>
      <c r="HX541" s="8"/>
      <c r="HY541" s="8"/>
      <c r="HZ541" s="8"/>
      <c r="IA541" s="8"/>
      <c r="IB541" s="8"/>
      <c r="IC541" s="8"/>
      <c r="ID541" s="8"/>
      <c r="IE541" s="8"/>
      <c r="IF541" s="8"/>
      <c r="IG541" s="8"/>
      <c r="IH541" s="8"/>
      <c r="II541" s="8"/>
      <c r="IJ541" s="8"/>
      <c r="IK541" s="8"/>
      <c r="IL541" s="8"/>
      <c r="IM541" s="8"/>
      <c r="IN541" s="8"/>
      <c r="IO541" s="8"/>
      <c r="IP541" s="8"/>
      <c r="IQ541" s="8"/>
      <c r="IR541" s="8"/>
      <c r="IS541" s="8"/>
      <c r="IT541" s="8"/>
      <c r="IU541" s="8"/>
      <c r="IV541" s="8"/>
    </row>
    <row r="542" spans="1:256" ht="12.75">
      <c r="A542" s="8"/>
      <c r="B542" s="8"/>
      <c r="C542" s="8"/>
      <c r="D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c r="IB542" s="8"/>
      <c r="IC542" s="8"/>
      <c r="ID542" s="8"/>
      <c r="IE542" s="8"/>
      <c r="IF542" s="8"/>
      <c r="IG542" s="8"/>
      <c r="IH542" s="8"/>
      <c r="II542" s="8"/>
      <c r="IJ542" s="8"/>
      <c r="IK542" s="8"/>
      <c r="IL542" s="8"/>
      <c r="IM542" s="8"/>
      <c r="IN542" s="8"/>
      <c r="IO542" s="8"/>
      <c r="IP542" s="8"/>
      <c r="IQ542" s="8"/>
      <c r="IR542" s="8"/>
      <c r="IS542" s="8"/>
      <c r="IT542" s="8"/>
      <c r="IU542" s="8"/>
      <c r="IV542" s="8"/>
    </row>
    <row r="543" spans="1:256" ht="12.75">
      <c r="A543" s="8"/>
      <c r="B543" s="8"/>
      <c r="C543" s="8"/>
      <c r="D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c r="HR543" s="8"/>
      <c r="HS543" s="8"/>
      <c r="HT543" s="8"/>
      <c r="HU543" s="8"/>
      <c r="HV543" s="8"/>
      <c r="HW543" s="8"/>
      <c r="HX543" s="8"/>
      <c r="HY543" s="8"/>
      <c r="HZ543" s="8"/>
      <c r="IA543" s="8"/>
      <c r="IB543" s="8"/>
      <c r="IC543" s="8"/>
      <c r="ID543" s="8"/>
      <c r="IE543" s="8"/>
      <c r="IF543" s="8"/>
      <c r="IG543" s="8"/>
      <c r="IH543" s="8"/>
      <c r="II543" s="8"/>
      <c r="IJ543" s="8"/>
      <c r="IK543" s="8"/>
      <c r="IL543" s="8"/>
      <c r="IM543" s="8"/>
      <c r="IN543" s="8"/>
      <c r="IO543" s="8"/>
      <c r="IP543" s="8"/>
      <c r="IQ543" s="8"/>
      <c r="IR543" s="8"/>
      <c r="IS543" s="8"/>
      <c r="IT543" s="8"/>
      <c r="IU543" s="8"/>
      <c r="IV543" s="8"/>
    </row>
    <row r="544" spans="1:256" ht="12.75">
      <c r="A544" s="8"/>
      <c r="B544" s="8"/>
      <c r="C544" s="8"/>
      <c r="D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c r="HU544" s="8"/>
      <c r="HV544" s="8"/>
      <c r="HW544" s="8"/>
      <c r="HX544" s="8"/>
      <c r="HY544" s="8"/>
      <c r="HZ544" s="8"/>
      <c r="IA544" s="8"/>
      <c r="IB544" s="8"/>
      <c r="IC544" s="8"/>
      <c r="ID544" s="8"/>
      <c r="IE544" s="8"/>
      <c r="IF544" s="8"/>
      <c r="IG544" s="8"/>
      <c r="IH544" s="8"/>
      <c r="II544" s="8"/>
      <c r="IJ544" s="8"/>
      <c r="IK544" s="8"/>
      <c r="IL544" s="8"/>
      <c r="IM544" s="8"/>
      <c r="IN544" s="8"/>
      <c r="IO544" s="8"/>
      <c r="IP544" s="8"/>
      <c r="IQ544" s="8"/>
      <c r="IR544" s="8"/>
      <c r="IS544" s="8"/>
      <c r="IT544" s="8"/>
      <c r="IU544" s="8"/>
      <c r="IV544" s="8"/>
    </row>
    <row r="545" spans="1:256" ht="12.75">
      <c r="A545" s="8"/>
      <c r="B545" s="8"/>
      <c r="C545" s="8"/>
      <c r="D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c r="HR545" s="8"/>
      <c r="HS545" s="8"/>
      <c r="HT545" s="8"/>
      <c r="HU545" s="8"/>
      <c r="HV545" s="8"/>
      <c r="HW545" s="8"/>
      <c r="HX545" s="8"/>
      <c r="HY545" s="8"/>
      <c r="HZ545" s="8"/>
      <c r="IA545" s="8"/>
      <c r="IB545" s="8"/>
      <c r="IC545" s="8"/>
      <c r="ID545" s="8"/>
      <c r="IE545" s="8"/>
      <c r="IF545" s="8"/>
      <c r="IG545" s="8"/>
      <c r="IH545" s="8"/>
      <c r="II545" s="8"/>
      <c r="IJ545" s="8"/>
      <c r="IK545" s="8"/>
      <c r="IL545" s="8"/>
      <c r="IM545" s="8"/>
      <c r="IN545" s="8"/>
      <c r="IO545" s="8"/>
      <c r="IP545" s="8"/>
      <c r="IQ545" s="8"/>
      <c r="IR545" s="8"/>
      <c r="IS545" s="8"/>
      <c r="IT545" s="8"/>
      <c r="IU545" s="8"/>
      <c r="IV545" s="8"/>
    </row>
    <row r="546" spans="1:256" ht="12.75">
      <c r="A546" s="8"/>
      <c r="B546" s="8"/>
      <c r="C546" s="8"/>
      <c r="D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c r="HR546" s="8"/>
      <c r="HS546" s="8"/>
      <c r="HT546" s="8"/>
      <c r="HU546" s="8"/>
      <c r="HV546" s="8"/>
      <c r="HW546" s="8"/>
      <c r="HX546" s="8"/>
      <c r="HY546" s="8"/>
      <c r="HZ546" s="8"/>
      <c r="IA546" s="8"/>
      <c r="IB546" s="8"/>
      <c r="IC546" s="8"/>
      <c r="ID546" s="8"/>
      <c r="IE546" s="8"/>
      <c r="IF546" s="8"/>
      <c r="IG546" s="8"/>
      <c r="IH546" s="8"/>
      <c r="II546" s="8"/>
      <c r="IJ546" s="8"/>
      <c r="IK546" s="8"/>
      <c r="IL546" s="8"/>
      <c r="IM546" s="8"/>
      <c r="IN546" s="8"/>
      <c r="IO546" s="8"/>
      <c r="IP546" s="8"/>
      <c r="IQ546" s="8"/>
      <c r="IR546" s="8"/>
      <c r="IS546" s="8"/>
      <c r="IT546" s="8"/>
      <c r="IU546" s="8"/>
      <c r="IV546" s="8"/>
    </row>
    <row r="547" spans="1:256" ht="12.75">
      <c r="A547" s="8"/>
      <c r="B547" s="8"/>
      <c r="C547" s="8"/>
      <c r="D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c r="HR547" s="8"/>
      <c r="HS547" s="8"/>
      <c r="HT547" s="8"/>
      <c r="HU547" s="8"/>
      <c r="HV547" s="8"/>
      <c r="HW547" s="8"/>
      <c r="HX547" s="8"/>
      <c r="HY547" s="8"/>
      <c r="HZ547" s="8"/>
      <c r="IA547" s="8"/>
      <c r="IB547" s="8"/>
      <c r="IC547" s="8"/>
      <c r="ID547" s="8"/>
      <c r="IE547" s="8"/>
      <c r="IF547" s="8"/>
      <c r="IG547" s="8"/>
      <c r="IH547" s="8"/>
      <c r="II547" s="8"/>
      <c r="IJ547" s="8"/>
      <c r="IK547" s="8"/>
      <c r="IL547" s="8"/>
      <c r="IM547" s="8"/>
      <c r="IN547" s="8"/>
      <c r="IO547" s="8"/>
      <c r="IP547" s="8"/>
      <c r="IQ547" s="8"/>
      <c r="IR547" s="8"/>
      <c r="IS547" s="8"/>
      <c r="IT547" s="8"/>
      <c r="IU547" s="8"/>
      <c r="IV547" s="8"/>
    </row>
    <row r="548" spans="1:256" ht="12.75">
      <c r="A548" s="8"/>
      <c r="B548" s="8"/>
      <c r="C548" s="8"/>
      <c r="D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c r="HU548" s="8"/>
      <c r="HV548" s="8"/>
      <c r="HW548" s="8"/>
      <c r="HX548" s="8"/>
      <c r="HY548" s="8"/>
      <c r="HZ548" s="8"/>
      <c r="IA548" s="8"/>
      <c r="IB548" s="8"/>
      <c r="IC548" s="8"/>
      <c r="ID548" s="8"/>
      <c r="IE548" s="8"/>
      <c r="IF548" s="8"/>
      <c r="IG548" s="8"/>
      <c r="IH548" s="8"/>
      <c r="II548" s="8"/>
      <c r="IJ548" s="8"/>
      <c r="IK548" s="8"/>
      <c r="IL548" s="8"/>
      <c r="IM548" s="8"/>
      <c r="IN548" s="8"/>
      <c r="IO548" s="8"/>
      <c r="IP548" s="8"/>
      <c r="IQ548" s="8"/>
      <c r="IR548" s="8"/>
      <c r="IS548" s="8"/>
      <c r="IT548" s="8"/>
      <c r="IU548" s="8"/>
      <c r="IV548" s="8"/>
    </row>
    <row r="549" spans="1:256" ht="12.75">
      <c r="A549" s="8"/>
      <c r="B549" s="8"/>
      <c r="C549" s="8"/>
      <c r="D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c r="HU549" s="8"/>
      <c r="HV549" s="8"/>
      <c r="HW549" s="8"/>
      <c r="HX549" s="8"/>
      <c r="HY549" s="8"/>
      <c r="HZ549" s="8"/>
      <c r="IA549" s="8"/>
      <c r="IB549" s="8"/>
      <c r="IC549" s="8"/>
      <c r="ID549" s="8"/>
      <c r="IE549" s="8"/>
      <c r="IF549" s="8"/>
      <c r="IG549" s="8"/>
      <c r="IH549" s="8"/>
      <c r="II549" s="8"/>
      <c r="IJ549" s="8"/>
      <c r="IK549" s="8"/>
      <c r="IL549" s="8"/>
      <c r="IM549" s="8"/>
      <c r="IN549" s="8"/>
      <c r="IO549" s="8"/>
      <c r="IP549" s="8"/>
      <c r="IQ549" s="8"/>
      <c r="IR549" s="8"/>
      <c r="IS549" s="8"/>
      <c r="IT549" s="8"/>
      <c r="IU549" s="8"/>
      <c r="IV549" s="8"/>
    </row>
    <row r="550" spans="1:256" ht="12.75">
      <c r="A550" s="8"/>
      <c r="B550" s="8"/>
      <c r="C550" s="8"/>
      <c r="D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c r="HU550" s="8"/>
      <c r="HV550" s="8"/>
      <c r="HW550" s="8"/>
      <c r="HX550" s="8"/>
      <c r="HY550" s="8"/>
      <c r="HZ550" s="8"/>
      <c r="IA550" s="8"/>
      <c r="IB550" s="8"/>
      <c r="IC550" s="8"/>
      <c r="ID550" s="8"/>
      <c r="IE550" s="8"/>
      <c r="IF550" s="8"/>
      <c r="IG550" s="8"/>
      <c r="IH550" s="8"/>
      <c r="II550" s="8"/>
      <c r="IJ550" s="8"/>
      <c r="IK550" s="8"/>
      <c r="IL550" s="8"/>
      <c r="IM550" s="8"/>
      <c r="IN550" s="8"/>
      <c r="IO550" s="8"/>
      <c r="IP550" s="8"/>
      <c r="IQ550" s="8"/>
      <c r="IR550" s="8"/>
      <c r="IS550" s="8"/>
      <c r="IT550" s="8"/>
      <c r="IU550" s="8"/>
      <c r="IV550" s="8"/>
    </row>
    <row r="551" spans="1:256" ht="12.75">
      <c r="A551" s="8"/>
      <c r="B551" s="8"/>
      <c r="C551" s="8"/>
      <c r="D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c r="HU551" s="8"/>
      <c r="HV551" s="8"/>
      <c r="HW551" s="8"/>
      <c r="HX551" s="8"/>
      <c r="HY551" s="8"/>
      <c r="HZ551" s="8"/>
      <c r="IA551" s="8"/>
      <c r="IB551" s="8"/>
      <c r="IC551" s="8"/>
      <c r="ID551" s="8"/>
      <c r="IE551" s="8"/>
      <c r="IF551" s="8"/>
      <c r="IG551" s="8"/>
      <c r="IH551" s="8"/>
      <c r="II551" s="8"/>
      <c r="IJ551" s="8"/>
      <c r="IK551" s="8"/>
      <c r="IL551" s="8"/>
      <c r="IM551" s="8"/>
      <c r="IN551" s="8"/>
      <c r="IO551" s="8"/>
      <c r="IP551" s="8"/>
      <c r="IQ551" s="8"/>
      <c r="IR551" s="8"/>
      <c r="IS551" s="8"/>
      <c r="IT551" s="8"/>
      <c r="IU551" s="8"/>
      <c r="IV551" s="8"/>
    </row>
    <row r="552" spans="1:256" ht="12.75">
      <c r="A552" s="8"/>
      <c r="B552" s="8"/>
      <c r="C552" s="8"/>
      <c r="D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c r="HU552" s="8"/>
      <c r="HV552" s="8"/>
      <c r="HW552" s="8"/>
      <c r="HX552" s="8"/>
      <c r="HY552" s="8"/>
      <c r="HZ552" s="8"/>
      <c r="IA552" s="8"/>
      <c r="IB552" s="8"/>
      <c r="IC552" s="8"/>
      <c r="ID552" s="8"/>
      <c r="IE552" s="8"/>
      <c r="IF552" s="8"/>
      <c r="IG552" s="8"/>
      <c r="IH552" s="8"/>
      <c r="II552" s="8"/>
      <c r="IJ552" s="8"/>
      <c r="IK552" s="8"/>
      <c r="IL552" s="8"/>
      <c r="IM552" s="8"/>
      <c r="IN552" s="8"/>
      <c r="IO552" s="8"/>
      <c r="IP552" s="8"/>
      <c r="IQ552" s="8"/>
      <c r="IR552" s="8"/>
      <c r="IS552" s="8"/>
      <c r="IT552" s="8"/>
      <c r="IU552" s="8"/>
      <c r="IV552" s="8"/>
    </row>
    <row r="553" spans="1:256" ht="12.75">
      <c r="A553" s="8"/>
      <c r="B553" s="8"/>
      <c r="C553" s="8"/>
      <c r="D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c r="HU553" s="8"/>
      <c r="HV553" s="8"/>
      <c r="HW553" s="8"/>
      <c r="HX553" s="8"/>
      <c r="HY553" s="8"/>
      <c r="HZ553" s="8"/>
      <c r="IA553" s="8"/>
      <c r="IB553" s="8"/>
      <c r="IC553" s="8"/>
      <c r="ID553" s="8"/>
      <c r="IE553" s="8"/>
      <c r="IF553" s="8"/>
      <c r="IG553" s="8"/>
      <c r="IH553" s="8"/>
      <c r="II553" s="8"/>
      <c r="IJ553" s="8"/>
      <c r="IK553" s="8"/>
      <c r="IL553" s="8"/>
      <c r="IM553" s="8"/>
      <c r="IN553" s="8"/>
      <c r="IO553" s="8"/>
      <c r="IP553" s="8"/>
      <c r="IQ553" s="8"/>
      <c r="IR553" s="8"/>
      <c r="IS553" s="8"/>
      <c r="IT553" s="8"/>
      <c r="IU553" s="8"/>
      <c r="IV553" s="8"/>
    </row>
    <row r="554" spans="1:256" ht="12.75">
      <c r="A554" s="8"/>
      <c r="B554" s="8"/>
      <c r="C554" s="8"/>
      <c r="D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c r="HU554" s="8"/>
      <c r="HV554" s="8"/>
      <c r="HW554" s="8"/>
      <c r="HX554" s="8"/>
      <c r="HY554" s="8"/>
      <c r="HZ554" s="8"/>
      <c r="IA554" s="8"/>
      <c r="IB554" s="8"/>
      <c r="IC554" s="8"/>
      <c r="ID554" s="8"/>
      <c r="IE554" s="8"/>
      <c r="IF554" s="8"/>
      <c r="IG554" s="8"/>
      <c r="IH554" s="8"/>
      <c r="II554" s="8"/>
      <c r="IJ554" s="8"/>
      <c r="IK554" s="8"/>
      <c r="IL554" s="8"/>
      <c r="IM554" s="8"/>
      <c r="IN554" s="8"/>
      <c r="IO554" s="8"/>
      <c r="IP554" s="8"/>
      <c r="IQ554" s="8"/>
      <c r="IR554" s="8"/>
      <c r="IS554" s="8"/>
      <c r="IT554" s="8"/>
      <c r="IU554" s="8"/>
      <c r="IV554" s="8"/>
    </row>
    <row r="555" spans="1:256" ht="12.75">
      <c r="A555" s="8"/>
      <c r="B555" s="8"/>
      <c r="C555" s="8"/>
      <c r="D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c r="HU555" s="8"/>
      <c r="HV555" s="8"/>
      <c r="HW555" s="8"/>
      <c r="HX555" s="8"/>
      <c r="HY555" s="8"/>
      <c r="HZ555" s="8"/>
      <c r="IA555" s="8"/>
      <c r="IB555" s="8"/>
      <c r="IC555" s="8"/>
      <c r="ID555" s="8"/>
      <c r="IE555" s="8"/>
      <c r="IF555" s="8"/>
      <c r="IG555" s="8"/>
      <c r="IH555" s="8"/>
      <c r="II555" s="8"/>
      <c r="IJ555" s="8"/>
      <c r="IK555" s="8"/>
      <c r="IL555" s="8"/>
      <c r="IM555" s="8"/>
      <c r="IN555" s="8"/>
      <c r="IO555" s="8"/>
      <c r="IP555" s="8"/>
      <c r="IQ555" s="8"/>
      <c r="IR555" s="8"/>
      <c r="IS555" s="8"/>
      <c r="IT555" s="8"/>
      <c r="IU555" s="8"/>
      <c r="IV555" s="8"/>
    </row>
    <row r="556" spans="1:256" ht="12.75">
      <c r="A556" s="8"/>
      <c r="B556" s="8"/>
      <c r="C556" s="8"/>
      <c r="D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c r="HU556" s="8"/>
      <c r="HV556" s="8"/>
      <c r="HW556" s="8"/>
      <c r="HX556" s="8"/>
      <c r="HY556" s="8"/>
      <c r="HZ556" s="8"/>
      <c r="IA556" s="8"/>
      <c r="IB556" s="8"/>
      <c r="IC556" s="8"/>
      <c r="ID556" s="8"/>
      <c r="IE556" s="8"/>
      <c r="IF556" s="8"/>
      <c r="IG556" s="8"/>
      <c r="IH556" s="8"/>
      <c r="II556" s="8"/>
      <c r="IJ556" s="8"/>
      <c r="IK556" s="8"/>
      <c r="IL556" s="8"/>
      <c r="IM556" s="8"/>
      <c r="IN556" s="8"/>
      <c r="IO556" s="8"/>
      <c r="IP556" s="8"/>
      <c r="IQ556" s="8"/>
      <c r="IR556" s="8"/>
      <c r="IS556" s="8"/>
      <c r="IT556" s="8"/>
      <c r="IU556" s="8"/>
      <c r="IV556" s="8"/>
    </row>
    <row r="557" spans="1:256" ht="12.75">
      <c r="A557" s="8"/>
      <c r="B557" s="8"/>
      <c r="C557" s="8"/>
      <c r="D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c r="HU557" s="8"/>
      <c r="HV557" s="8"/>
      <c r="HW557" s="8"/>
      <c r="HX557" s="8"/>
      <c r="HY557" s="8"/>
      <c r="HZ557" s="8"/>
      <c r="IA557" s="8"/>
      <c r="IB557" s="8"/>
      <c r="IC557" s="8"/>
      <c r="ID557" s="8"/>
      <c r="IE557" s="8"/>
      <c r="IF557" s="8"/>
      <c r="IG557" s="8"/>
      <c r="IH557" s="8"/>
      <c r="II557" s="8"/>
      <c r="IJ557" s="8"/>
      <c r="IK557" s="8"/>
      <c r="IL557" s="8"/>
      <c r="IM557" s="8"/>
      <c r="IN557" s="8"/>
      <c r="IO557" s="8"/>
      <c r="IP557" s="8"/>
      <c r="IQ557" s="8"/>
      <c r="IR557" s="8"/>
      <c r="IS557" s="8"/>
      <c r="IT557" s="8"/>
      <c r="IU557" s="8"/>
      <c r="IV557" s="8"/>
    </row>
    <row r="558" spans="1:256" ht="12.75">
      <c r="A558" s="8"/>
      <c r="B558" s="8"/>
      <c r="C558" s="8"/>
      <c r="D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c r="HU558" s="8"/>
      <c r="HV558" s="8"/>
      <c r="HW558" s="8"/>
      <c r="HX558" s="8"/>
      <c r="HY558" s="8"/>
      <c r="HZ558" s="8"/>
      <c r="IA558" s="8"/>
      <c r="IB558" s="8"/>
      <c r="IC558" s="8"/>
      <c r="ID558" s="8"/>
      <c r="IE558" s="8"/>
      <c r="IF558" s="8"/>
      <c r="IG558" s="8"/>
      <c r="IH558" s="8"/>
      <c r="II558" s="8"/>
      <c r="IJ558" s="8"/>
      <c r="IK558" s="8"/>
      <c r="IL558" s="8"/>
      <c r="IM558" s="8"/>
      <c r="IN558" s="8"/>
      <c r="IO558" s="8"/>
      <c r="IP558" s="8"/>
      <c r="IQ558" s="8"/>
      <c r="IR558" s="8"/>
      <c r="IS558" s="8"/>
      <c r="IT558" s="8"/>
      <c r="IU558" s="8"/>
      <c r="IV558" s="8"/>
    </row>
    <row r="559" spans="1:256" ht="12.75">
      <c r="A559" s="8"/>
      <c r="B559" s="8"/>
      <c r="C559" s="8"/>
      <c r="D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c r="HU559" s="8"/>
      <c r="HV559" s="8"/>
      <c r="HW559" s="8"/>
      <c r="HX559" s="8"/>
      <c r="HY559" s="8"/>
      <c r="HZ559" s="8"/>
      <c r="IA559" s="8"/>
      <c r="IB559" s="8"/>
      <c r="IC559" s="8"/>
      <c r="ID559" s="8"/>
      <c r="IE559" s="8"/>
      <c r="IF559" s="8"/>
      <c r="IG559" s="8"/>
      <c r="IH559" s="8"/>
      <c r="II559" s="8"/>
      <c r="IJ559" s="8"/>
      <c r="IK559" s="8"/>
      <c r="IL559" s="8"/>
      <c r="IM559" s="8"/>
      <c r="IN559" s="8"/>
      <c r="IO559" s="8"/>
      <c r="IP559" s="8"/>
      <c r="IQ559" s="8"/>
      <c r="IR559" s="8"/>
      <c r="IS559" s="8"/>
      <c r="IT559" s="8"/>
      <c r="IU559" s="8"/>
      <c r="IV559" s="8"/>
    </row>
    <row r="560" spans="1:256" ht="12.75">
      <c r="A560" s="8"/>
      <c r="B560" s="8"/>
      <c r="C560" s="8"/>
      <c r="D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c r="HU560" s="8"/>
      <c r="HV560" s="8"/>
      <c r="HW560" s="8"/>
      <c r="HX560" s="8"/>
      <c r="HY560" s="8"/>
      <c r="HZ560" s="8"/>
      <c r="IA560" s="8"/>
      <c r="IB560" s="8"/>
      <c r="IC560" s="8"/>
      <c r="ID560" s="8"/>
      <c r="IE560" s="8"/>
      <c r="IF560" s="8"/>
      <c r="IG560" s="8"/>
      <c r="IH560" s="8"/>
      <c r="II560" s="8"/>
      <c r="IJ560" s="8"/>
      <c r="IK560" s="8"/>
      <c r="IL560" s="8"/>
      <c r="IM560" s="8"/>
      <c r="IN560" s="8"/>
      <c r="IO560" s="8"/>
      <c r="IP560" s="8"/>
      <c r="IQ560" s="8"/>
      <c r="IR560" s="8"/>
      <c r="IS560" s="8"/>
      <c r="IT560" s="8"/>
      <c r="IU560" s="8"/>
      <c r="IV560" s="8"/>
    </row>
    <row r="561" spans="1:256" ht="12.75">
      <c r="A561" s="8"/>
      <c r="B561" s="8"/>
      <c r="C561" s="8"/>
      <c r="D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c r="HU561" s="8"/>
      <c r="HV561" s="8"/>
      <c r="HW561" s="8"/>
      <c r="HX561" s="8"/>
      <c r="HY561" s="8"/>
      <c r="HZ561" s="8"/>
      <c r="IA561" s="8"/>
      <c r="IB561" s="8"/>
      <c r="IC561" s="8"/>
      <c r="ID561" s="8"/>
      <c r="IE561" s="8"/>
      <c r="IF561" s="8"/>
      <c r="IG561" s="8"/>
      <c r="IH561" s="8"/>
      <c r="II561" s="8"/>
      <c r="IJ561" s="8"/>
      <c r="IK561" s="8"/>
      <c r="IL561" s="8"/>
      <c r="IM561" s="8"/>
      <c r="IN561" s="8"/>
      <c r="IO561" s="8"/>
      <c r="IP561" s="8"/>
      <c r="IQ561" s="8"/>
      <c r="IR561" s="8"/>
      <c r="IS561" s="8"/>
      <c r="IT561" s="8"/>
      <c r="IU561" s="8"/>
      <c r="IV561" s="8"/>
    </row>
    <row r="562" spans="1:256" ht="12.75">
      <c r="A562" s="8"/>
      <c r="B562" s="8"/>
      <c r="C562" s="8"/>
      <c r="D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c r="HU562" s="8"/>
      <c r="HV562" s="8"/>
      <c r="HW562" s="8"/>
      <c r="HX562" s="8"/>
      <c r="HY562" s="8"/>
      <c r="HZ562" s="8"/>
      <c r="IA562" s="8"/>
      <c r="IB562" s="8"/>
      <c r="IC562" s="8"/>
      <c r="ID562" s="8"/>
      <c r="IE562" s="8"/>
      <c r="IF562" s="8"/>
      <c r="IG562" s="8"/>
      <c r="IH562" s="8"/>
      <c r="II562" s="8"/>
      <c r="IJ562" s="8"/>
      <c r="IK562" s="8"/>
      <c r="IL562" s="8"/>
      <c r="IM562" s="8"/>
      <c r="IN562" s="8"/>
      <c r="IO562" s="8"/>
      <c r="IP562" s="8"/>
      <c r="IQ562" s="8"/>
      <c r="IR562" s="8"/>
      <c r="IS562" s="8"/>
      <c r="IT562" s="8"/>
      <c r="IU562" s="8"/>
      <c r="IV562" s="8"/>
    </row>
    <row r="563" spans="1:256" ht="12.75">
      <c r="A563" s="8"/>
      <c r="B563" s="8"/>
      <c r="C563" s="8"/>
      <c r="D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c r="HU563" s="8"/>
      <c r="HV563" s="8"/>
      <c r="HW563" s="8"/>
      <c r="HX563" s="8"/>
      <c r="HY563" s="8"/>
      <c r="HZ563" s="8"/>
      <c r="IA563" s="8"/>
      <c r="IB563" s="8"/>
      <c r="IC563" s="8"/>
      <c r="ID563" s="8"/>
      <c r="IE563" s="8"/>
      <c r="IF563" s="8"/>
      <c r="IG563" s="8"/>
      <c r="IH563" s="8"/>
      <c r="II563" s="8"/>
      <c r="IJ563" s="8"/>
      <c r="IK563" s="8"/>
      <c r="IL563" s="8"/>
      <c r="IM563" s="8"/>
      <c r="IN563" s="8"/>
      <c r="IO563" s="8"/>
      <c r="IP563" s="8"/>
      <c r="IQ563" s="8"/>
      <c r="IR563" s="8"/>
      <c r="IS563" s="8"/>
      <c r="IT563" s="8"/>
      <c r="IU563" s="8"/>
      <c r="IV563" s="8"/>
    </row>
    <row r="564" spans="1:256" ht="12.75">
      <c r="A564" s="8"/>
      <c r="B564" s="8"/>
      <c r="C564" s="8"/>
      <c r="D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c r="HU564" s="8"/>
      <c r="HV564" s="8"/>
      <c r="HW564" s="8"/>
      <c r="HX564" s="8"/>
      <c r="HY564" s="8"/>
      <c r="HZ564" s="8"/>
      <c r="IA564" s="8"/>
      <c r="IB564" s="8"/>
      <c r="IC564" s="8"/>
      <c r="ID564" s="8"/>
      <c r="IE564" s="8"/>
      <c r="IF564" s="8"/>
      <c r="IG564" s="8"/>
      <c r="IH564" s="8"/>
      <c r="II564" s="8"/>
      <c r="IJ564" s="8"/>
      <c r="IK564" s="8"/>
      <c r="IL564" s="8"/>
      <c r="IM564" s="8"/>
      <c r="IN564" s="8"/>
      <c r="IO564" s="8"/>
      <c r="IP564" s="8"/>
      <c r="IQ564" s="8"/>
      <c r="IR564" s="8"/>
      <c r="IS564" s="8"/>
      <c r="IT564" s="8"/>
      <c r="IU564" s="8"/>
      <c r="IV564" s="8"/>
    </row>
    <row r="565" spans="1:256" ht="12.75">
      <c r="A565" s="8"/>
      <c r="B565" s="8"/>
      <c r="C565" s="8"/>
      <c r="D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c r="HU565" s="8"/>
      <c r="HV565" s="8"/>
      <c r="HW565" s="8"/>
      <c r="HX565" s="8"/>
      <c r="HY565" s="8"/>
      <c r="HZ565" s="8"/>
      <c r="IA565" s="8"/>
      <c r="IB565" s="8"/>
      <c r="IC565" s="8"/>
      <c r="ID565" s="8"/>
      <c r="IE565" s="8"/>
      <c r="IF565" s="8"/>
      <c r="IG565" s="8"/>
      <c r="IH565" s="8"/>
      <c r="II565" s="8"/>
      <c r="IJ565" s="8"/>
      <c r="IK565" s="8"/>
      <c r="IL565" s="8"/>
      <c r="IM565" s="8"/>
      <c r="IN565" s="8"/>
      <c r="IO565" s="8"/>
      <c r="IP565" s="8"/>
      <c r="IQ565" s="8"/>
      <c r="IR565" s="8"/>
      <c r="IS565" s="8"/>
      <c r="IT565" s="8"/>
      <c r="IU565" s="8"/>
      <c r="IV565" s="8"/>
    </row>
    <row r="566" spans="1:256" ht="12.75">
      <c r="A566" s="8"/>
      <c r="B566" s="8"/>
      <c r="C566" s="8"/>
      <c r="D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c r="HR566" s="8"/>
      <c r="HS566" s="8"/>
      <c r="HT566" s="8"/>
      <c r="HU566" s="8"/>
      <c r="HV566" s="8"/>
      <c r="HW566" s="8"/>
      <c r="HX566" s="8"/>
      <c r="HY566" s="8"/>
      <c r="HZ566" s="8"/>
      <c r="IA566" s="8"/>
      <c r="IB566" s="8"/>
      <c r="IC566" s="8"/>
      <c r="ID566" s="8"/>
      <c r="IE566" s="8"/>
      <c r="IF566" s="8"/>
      <c r="IG566" s="8"/>
      <c r="IH566" s="8"/>
      <c r="II566" s="8"/>
      <c r="IJ566" s="8"/>
      <c r="IK566" s="8"/>
      <c r="IL566" s="8"/>
      <c r="IM566" s="8"/>
      <c r="IN566" s="8"/>
      <c r="IO566" s="8"/>
      <c r="IP566" s="8"/>
      <c r="IQ566" s="8"/>
      <c r="IR566" s="8"/>
      <c r="IS566" s="8"/>
      <c r="IT566" s="8"/>
      <c r="IU566" s="8"/>
      <c r="IV566" s="8"/>
    </row>
    <row r="567" spans="1:256" ht="12.75">
      <c r="A567" s="8"/>
      <c r="B567" s="8"/>
      <c r="C567" s="8"/>
      <c r="D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c r="HU567" s="8"/>
      <c r="HV567" s="8"/>
      <c r="HW567" s="8"/>
      <c r="HX567" s="8"/>
      <c r="HY567" s="8"/>
      <c r="HZ567" s="8"/>
      <c r="IA567" s="8"/>
      <c r="IB567" s="8"/>
      <c r="IC567" s="8"/>
      <c r="ID567" s="8"/>
      <c r="IE567" s="8"/>
      <c r="IF567" s="8"/>
      <c r="IG567" s="8"/>
      <c r="IH567" s="8"/>
      <c r="II567" s="8"/>
      <c r="IJ567" s="8"/>
      <c r="IK567" s="8"/>
      <c r="IL567" s="8"/>
      <c r="IM567" s="8"/>
      <c r="IN567" s="8"/>
      <c r="IO567" s="8"/>
      <c r="IP567" s="8"/>
      <c r="IQ567" s="8"/>
      <c r="IR567" s="8"/>
      <c r="IS567" s="8"/>
      <c r="IT567" s="8"/>
      <c r="IU567" s="8"/>
      <c r="IV567" s="8"/>
    </row>
    <row r="568" spans="1:256" ht="12.75">
      <c r="A568" s="8"/>
      <c r="B568" s="8"/>
      <c r="C568" s="8"/>
      <c r="D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c r="HU568" s="8"/>
      <c r="HV568" s="8"/>
      <c r="HW568" s="8"/>
      <c r="HX568" s="8"/>
      <c r="HY568" s="8"/>
      <c r="HZ568" s="8"/>
      <c r="IA568" s="8"/>
      <c r="IB568" s="8"/>
      <c r="IC568" s="8"/>
      <c r="ID568" s="8"/>
      <c r="IE568" s="8"/>
      <c r="IF568" s="8"/>
      <c r="IG568" s="8"/>
      <c r="IH568" s="8"/>
      <c r="II568" s="8"/>
      <c r="IJ568" s="8"/>
      <c r="IK568" s="8"/>
      <c r="IL568" s="8"/>
      <c r="IM568" s="8"/>
      <c r="IN568" s="8"/>
      <c r="IO568" s="8"/>
      <c r="IP568" s="8"/>
      <c r="IQ568" s="8"/>
      <c r="IR568" s="8"/>
      <c r="IS568" s="8"/>
      <c r="IT568" s="8"/>
      <c r="IU568" s="8"/>
      <c r="IV568" s="8"/>
    </row>
    <row r="569" spans="1:256" ht="12.75">
      <c r="A569" s="8"/>
      <c r="B569" s="8"/>
      <c r="C569" s="8"/>
      <c r="D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c r="HU569" s="8"/>
      <c r="HV569" s="8"/>
      <c r="HW569" s="8"/>
      <c r="HX569" s="8"/>
      <c r="HY569" s="8"/>
      <c r="HZ569" s="8"/>
      <c r="IA569" s="8"/>
      <c r="IB569" s="8"/>
      <c r="IC569" s="8"/>
      <c r="ID569" s="8"/>
      <c r="IE569" s="8"/>
      <c r="IF569" s="8"/>
      <c r="IG569" s="8"/>
      <c r="IH569" s="8"/>
      <c r="II569" s="8"/>
      <c r="IJ569" s="8"/>
      <c r="IK569" s="8"/>
      <c r="IL569" s="8"/>
      <c r="IM569" s="8"/>
      <c r="IN569" s="8"/>
      <c r="IO569" s="8"/>
      <c r="IP569" s="8"/>
      <c r="IQ569" s="8"/>
      <c r="IR569" s="8"/>
      <c r="IS569" s="8"/>
      <c r="IT569" s="8"/>
      <c r="IU569" s="8"/>
      <c r="IV569" s="8"/>
    </row>
    <row r="570" spans="1:256" ht="12.75">
      <c r="A570" s="8"/>
      <c r="B570" s="8"/>
      <c r="C570" s="8"/>
      <c r="D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c r="FV570" s="8"/>
      <c r="FW570" s="8"/>
      <c r="FX570" s="8"/>
      <c r="FY570" s="8"/>
      <c r="FZ570" s="8"/>
      <c r="GA570" s="8"/>
      <c r="GB570" s="8"/>
      <c r="GC570" s="8"/>
      <c r="GD570" s="8"/>
      <c r="GE570" s="8"/>
      <c r="GF570" s="8"/>
      <c r="GG570" s="8"/>
      <c r="GH570" s="8"/>
      <c r="GI570" s="8"/>
      <c r="GJ570" s="8"/>
      <c r="GK570" s="8"/>
      <c r="GL570" s="8"/>
      <c r="GM570" s="8"/>
      <c r="GN570" s="8"/>
      <c r="GO570" s="8"/>
      <c r="GP570" s="8"/>
      <c r="GQ570" s="8"/>
      <c r="GR570" s="8"/>
      <c r="GS570" s="8"/>
      <c r="GT570" s="8"/>
      <c r="GU570" s="8"/>
      <c r="GV570" s="8"/>
      <c r="GW570" s="8"/>
      <c r="GX570" s="8"/>
      <c r="GY570" s="8"/>
      <c r="GZ570" s="8"/>
      <c r="HA570" s="8"/>
      <c r="HB570" s="8"/>
      <c r="HC570" s="8"/>
      <c r="HD570" s="8"/>
      <c r="HE570" s="8"/>
      <c r="HF570" s="8"/>
      <c r="HG570" s="8"/>
      <c r="HH570" s="8"/>
      <c r="HI570" s="8"/>
      <c r="HJ570" s="8"/>
      <c r="HK570" s="8"/>
      <c r="HL570" s="8"/>
      <c r="HM570" s="8"/>
      <c r="HN570" s="8"/>
      <c r="HO570" s="8"/>
      <c r="HP570" s="8"/>
      <c r="HQ570" s="8"/>
      <c r="HR570" s="8"/>
      <c r="HS570" s="8"/>
      <c r="HT570" s="8"/>
      <c r="HU570" s="8"/>
      <c r="HV570" s="8"/>
      <c r="HW570" s="8"/>
      <c r="HX570" s="8"/>
      <c r="HY570" s="8"/>
      <c r="HZ570" s="8"/>
      <c r="IA570" s="8"/>
      <c r="IB570" s="8"/>
      <c r="IC570" s="8"/>
      <c r="ID570" s="8"/>
      <c r="IE570" s="8"/>
      <c r="IF570" s="8"/>
      <c r="IG570" s="8"/>
      <c r="IH570" s="8"/>
      <c r="II570" s="8"/>
      <c r="IJ570" s="8"/>
      <c r="IK570" s="8"/>
      <c r="IL570" s="8"/>
      <c r="IM570" s="8"/>
      <c r="IN570" s="8"/>
      <c r="IO570" s="8"/>
      <c r="IP570" s="8"/>
      <c r="IQ570" s="8"/>
      <c r="IR570" s="8"/>
      <c r="IS570" s="8"/>
      <c r="IT570" s="8"/>
      <c r="IU570" s="8"/>
      <c r="IV570" s="8"/>
    </row>
    <row r="571" spans="1:256" ht="12.75">
      <c r="A571" s="8"/>
      <c r="B571" s="8"/>
      <c r="C571" s="8"/>
      <c r="D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c r="HU571" s="8"/>
      <c r="HV571" s="8"/>
      <c r="HW571" s="8"/>
      <c r="HX571" s="8"/>
      <c r="HY571" s="8"/>
      <c r="HZ571" s="8"/>
      <c r="IA571" s="8"/>
      <c r="IB571" s="8"/>
      <c r="IC571" s="8"/>
      <c r="ID571" s="8"/>
      <c r="IE571" s="8"/>
      <c r="IF571" s="8"/>
      <c r="IG571" s="8"/>
      <c r="IH571" s="8"/>
      <c r="II571" s="8"/>
      <c r="IJ571" s="8"/>
      <c r="IK571" s="8"/>
      <c r="IL571" s="8"/>
      <c r="IM571" s="8"/>
      <c r="IN571" s="8"/>
      <c r="IO571" s="8"/>
      <c r="IP571" s="8"/>
      <c r="IQ571" s="8"/>
      <c r="IR571" s="8"/>
      <c r="IS571" s="8"/>
      <c r="IT571" s="8"/>
      <c r="IU571" s="8"/>
      <c r="IV571" s="8"/>
    </row>
    <row r="572" spans="1:256" ht="12.75">
      <c r="A572" s="8"/>
      <c r="B572" s="8"/>
      <c r="C572" s="8"/>
      <c r="D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c r="FV572" s="8"/>
      <c r="FW572" s="8"/>
      <c r="FX572" s="8"/>
      <c r="FY572" s="8"/>
      <c r="FZ572" s="8"/>
      <c r="GA572" s="8"/>
      <c r="GB572" s="8"/>
      <c r="GC572" s="8"/>
      <c r="GD572" s="8"/>
      <c r="GE572" s="8"/>
      <c r="GF572" s="8"/>
      <c r="GG572" s="8"/>
      <c r="GH572" s="8"/>
      <c r="GI572" s="8"/>
      <c r="GJ572" s="8"/>
      <c r="GK572" s="8"/>
      <c r="GL572" s="8"/>
      <c r="GM572" s="8"/>
      <c r="GN572" s="8"/>
      <c r="GO572" s="8"/>
      <c r="GP572" s="8"/>
      <c r="GQ572" s="8"/>
      <c r="GR572" s="8"/>
      <c r="GS572" s="8"/>
      <c r="GT572" s="8"/>
      <c r="GU572" s="8"/>
      <c r="GV572" s="8"/>
      <c r="GW572" s="8"/>
      <c r="GX572" s="8"/>
      <c r="GY572" s="8"/>
      <c r="GZ572" s="8"/>
      <c r="HA572" s="8"/>
      <c r="HB572" s="8"/>
      <c r="HC572" s="8"/>
      <c r="HD572" s="8"/>
      <c r="HE572" s="8"/>
      <c r="HF572" s="8"/>
      <c r="HG572" s="8"/>
      <c r="HH572" s="8"/>
      <c r="HI572" s="8"/>
      <c r="HJ572" s="8"/>
      <c r="HK572" s="8"/>
      <c r="HL572" s="8"/>
      <c r="HM572" s="8"/>
      <c r="HN572" s="8"/>
      <c r="HO572" s="8"/>
      <c r="HP572" s="8"/>
      <c r="HQ572" s="8"/>
      <c r="HR572" s="8"/>
      <c r="HS572" s="8"/>
      <c r="HT572" s="8"/>
      <c r="HU572" s="8"/>
      <c r="HV572" s="8"/>
      <c r="HW572" s="8"/>
      <c r="HX572" s="8"/>
      <c r="HY572" s="8"/>
      <c r="HZ572" s="8"/>
      <c r="IA572" s="8"/>
      <c r="IB572" s="8"/>
      <c r="IC572" s="8"/>
      <c r="ID572" s="8"/>
      <c r="IE572" s="8"/>
      <c r="IF572" s="8"/>
      <c r="IG572" s="8"/>
      <c r="IH572" s="8"/>
      <c r="II572" s="8"/>
      <c r="IJ572" s="8"/>
      <c r="IK572" s="8"/>
      <c r="IL572" s="8"/>
      <c r="IM572" s="8"/>
      <c r="IN572" s="8"/>
      <c r="IO572" s="8"/>
      <c r="IP572" s="8"/>
      <c r="IQ572" s="8"/>
      <c r="IR572" s="8"/>
      <c r="IS572" s="8"/>
      <c r="IT572" s="8"/>
      <c r="IU572" s="8"/>
      <c r="IV572" s="8"/>
    </row>
    <row r="573" spans="1:256" ht="12.75">
      <c r="A573" s="8"/>
      <c r="B573" s="8"/>
      <c r="C573" s="8"/>
      <c r="D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c r="FV573" s="8"/>
      <c r="FW573" s="8"/>
      <c r="FX573" s="8"/>
      <c r="FY573" s="8"/>
      <c r="FZ573" s="8"/>
      <c r="GA573" s="8"/>
      <c r="GB573" s="8"/>
      <c r="GC573" s="8"/>
      <c r="GD573" s="8"/>
      <c r="GE573" s="8"/>
      <c r="GF573" s="8"/>
      <c r="GG573" s="8"/>
      <c r="GH573" s="8"/>
      <c r="GI573" s="8"/>
      <c r="GJ573" s="8"/>
      <c r="GK573" s="8"/>
      <c r="GL573" s="8"/>
      <c r="GM573" s="8"/>
      <c r="GN573" s="8"/>
      <c r="GO573" s="8"/>
      <c r="GP573" s="8"/>
      <c r="GQ573" s="8"/>
      <c r="GR573" s="8"/>
      <c r="GS573" s="8"/>
      <c r="GT573" s="8"/>
      <c r="GU573" s="8"/>
      <c r="GV573" s="8"/>
      <c r="GW573" s="8"/>
      <c r="GX573" s="8"/>
      <c r="GY573" s="8"/>
      <c r="GZ573" s="8"/>
      <c r="HA573" s="8"/>
      <c r="HB573" s="8"/>
      <c r="HC573" s="8"/>
      <c r="HD573" s="8"/>
      <c r="HE573" s="8"/>
      <c r="HF573" s="8"/>
      <c r="HG573" s="8"/>
      <c r="HH573" s="8"/>
      <c r="HI573" s="8"/>
      <c r="HJ573" s="8"/>
      <c r="HK573" s="8"/>
      <c r="HL573" s="8"/>
      <c r="HM573" s="8"/>
      <c r="HN573" s="8"/>
      <c r="HO573" s="8"/>
      <c r="HP573" s="8"/>
      <c r="HQ573" s="8"/>
      <c r="HR573" s="8"/>
      <c r="HS573" s="8"/>
      <c r="HT573" s="8"/>
      <c r="HU573" s="8"/>
      <c r="HV573" s="8"/>
      <c r="HW573" s="8"/>
      <c r="HX573" s="8"/>
      <c r="HY573" s="8"/>
      <c r="HZ573" s="8"/>
      <c r="IA573" s="8"/>
      <c r="IB573" s="8"/>
      <c r="IC573" s="8"/>
      <c r="ID573" s="8"/>
      <c r="IE573" s="8"/>
      <c r="IF573" s="8"/>
      <c r="IG573" s="8"/>
      <c r="IH573" s="8"/>
      <c r="II573" s="8"/>
      <c r="IJ573" s="8"/>
      <c r="IK573" s="8"/>
      <c r="IL573" s="8"/>
      <c r="IM573" s="8"/>
      <c r="IN573" s="8"/>
      <c r="IO573" s="8"/>
      <c r="IP573" s="8"/>
      <c r="IQ573" s="8"/>
      <c r="IR573" s="8"/>
      <c r="IS573" s="8"/>
      <c r="IT573" s="8"/>
      <c r="IU573" s="8"/>
      <c r="IV573" s="8"/>
    </row>
    <row r="574" spans="1:256" ht="12.75">
      <c r="A574" s="8"/>
      <c r="B574" s="8"/>
      <c r="C574" s="8"/>
      <c r="D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c r="HR574" s="8"/>
      <c r="HS574" s="8"/>
      <c r="HT574" s="8"/>
      <c r="HU574" s="8"/>
      <c r="HV574" s="8"/>
      <c r="HW574" s="8"/>
      <c r="HX574" s="8"/>
      <c r="HY574" s="8"/>
      <c r="HZ574" s="8"/>
      <c r="IA574" s="8"/>
      <c r="IB574" s="8"/>
      <c r="IC574" s="8"/>
      <c r="ID574" s="8"/>
      <c r="IE574" s="8"/>
      <c r="IF574" s="8"/>
      <c r="IG574" s="8"/>
      <c r="IH574" s="8"/>
      <c r="II574" s="8"/>
      <c r="IJ574" s="8"/>
      <c r="IK574" s="8"/>
      <c r="IL574" s="8"/>
      <c r="IM574" s="8"/>
      <c r="IN574" s="8"/>
      <c r="IO574" s="8"/>
      <c r="IP574" s="8"/>
      <c r="IQ574" s="8"/>
      <c r="IR574" s="8"/>
      <c r="IS574" s="8"/>
      <c r="IT574" s="8"/>
      <c r="IU574" s="8"/>
      <c r="IV574" s="8"/>
    </row>
    <row r="575" spans="1:256" ht="12.75">
      <c r="A575" s="8"/>
      <c r="B575" s="8"/>
      <c r="C575" s="8"/>
      <c r="D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c r="HU575" s="8"/>
      <c r="HV575" s="8"/>
      <c r="HW575" s="8"/>
      <c r="HX575" s="8"/>
      <c r="HY575" s="8"/>
      <c r="HZ575" s="8"/>
      <c r="IA575" s="8"/>
      <c r="IB575" s="8"/>
      <c r="IC575" s="8"/>
      <c r="ID575" s="8"/>
      <c r="IE575" s="8"/>
      <c r="IF575" s="8"/>
      <c r="IG575" s="8"/>
      <c r="IH575" s="8"/>
      <c r="II575" s="8"/>
      <c r="IJ575" s="8"/>
      <c r="IK575" s="8"/>
      <c r="IL575" s="8"/>
      <c r="IM575" s="8"/>
      <c r="IN575" s="8"/>
      <c r="IO575" s="8"/>
      <c r="IP575" s="8"/>
      <c r="IQ575" s="8"/>
      <c r="IR575" s="8"/>
      <c r="IS575" s="8"/>
      <c r="IT575" s="8"/>
      <c r="IU575" s="8"/>
      <c r="IV575" s="8"/>
    </row>
    <row r="576" spans="1:256" ht="12.75">
      <c r="A576" s="8"/>
      <c r="B576" s="8"/>
      <c r="C576" s="8"/>
      <c r="D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c r="HU576" s="8"/>
      <c r="HV576" s="8"/>
      <c r="HW576" s="8"/>
      <c r="HX576" s="8"/>
      <c r="HY576" s="8"/>
      <c r="HZ576" s="8"/>
      <c r="IA576" s="8"/>
      <c r="IB576" s="8"/>
      <c r="IC576" s="8"/>
      <c r="ID576" s="8"/>
      <c r="IE576" s="8"/>
      <c r="IF576" s="8"/>
      <c r="IG576" s="8"/>
      <c r="IH576" s="8"/>
      <c r="II576" s="8"/>
      <c r="IJ576" s="8"/>
      <c r="IK576" s="8"/>
      <c r="IL576" s="8"/>
      <c r="IM576" s="8"/>
      <c r="IN576" s="8"/>
      <c r="IO576" s="8"/>
      <c r="IP576" s="8"/>
      <c r="IQ576" s="8"/>
      <c r="IR576" s="8"/>
      <c r="IS576" s="8"/>
      <c r="IT576" s="8"/>
      <c r="IU576" s="8"/>
      <c r="IV576" s="8"/>
    </row>
    <row r="577" spans="1:256" ht="12.75">
      <c r="A577" s="8"/>
      <c r="B577" s="8"/>
      <c r="C577" s="8"/>
      <c r="D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c r="HR577" s="8"/>
      <c r="HS577" s="8"/>
      <c r="HT577" s="8"/>
      <c r="HU577" s="8"/>
      <c r="HV577" s="8"/>
      <c r="HW577" s="8"/>
      <c r="HX577" s="8"/>
      <c r="HY577" s="8"/>
      <c r="HZ577" s="8"/>
      <c r="IA577" s="8"/>
      <c r="IB577" s="8"/>
      <c r="IC577" s="8"/>
      <c r="ID577" s="8"/>
      <c r="IE577" s="8"/>
      <c r="IF577" s="8"/>
      <c r="IG577" s="8"/>
      <c r="IH577" s="8"/>
      <c r="II577" s="8"/>
      <c r="IJ577" s="8"/>
      <c r="IK577" s="8"/>
      <c r="IL577" s="8"/>
      <c r="IM577" s="8"/>
      <c r="IN577" s="8"/>
      <c r="IO577" s="8"/>
      <c r="IP577" s="8"/>
      <c r="IQ577" s="8"/>
      <c r="IR577" s="8"/>
      <c r="IS577" s="8"/>
      <c r="IT577" s="8"/>
      <c r="IU577" s="8"/>
      <c r="IV577" s="8"/>
    </row>
    <row r="578" spans="4:256" ht="12.75">
      <c r="D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c r="FV578" s="8"/>
      <c r="FW578" s="8"/>
      <c r="FX578" s="8"/>
      <c r="FY578" s="8"/>
      <c r="FZ578" s="8"/>
      <c r="GA578" s="8"/>
      <c r="GB578" s="8"/>
      <c r="GC578" s="8"/>
      <c r="GD578" s="8"/>
      <c r="GE578" s="8"/>
      <c r="GF578" s="8"/>
      <c r="GG578" s="8"/>
      <c r="GH578" s="8"/>
      <c r="GI578" s="8"/>
      <c r="GJ578" s="8"/>
      <c r="GK578" s="8"/>
      <c r="GL578" s="8"/>
      <c r="GM578" s="8"/>
      <c r="GN578" s="8"/>
      <c r="GO578" s="8"/>
      <c r="GP578" s="8"/>
      <c r="GQ578" s="8"/>
      <c r="GR578" s="8"/>
      <c r="GS578" s="8"/>
      <c r="GT578" s="8"/>
      <c r="GU578" s="8"/>
      <c r="GV578" s="8"/>
      <c r="GW578" s="8"/>
      <c r="GX578" s="8"/>
      <c r="GY578" s="8"/>
      <c r="GZ578" s="8"/>
      <c r="HA578" s="8"/>
      <c r="HB578" s="8"/>
      <c r="HC578" s="8"/>
      <c r="HD578" s="8"/>
      <c r="HE578" s="8"/>
      <c r="HF578" s="8"/>
      <c r="HG578" s="8"/>
      <c r="HH578" s="8"/>
      <c r="HI578" s="8"/>
      <c r="HJ578" s="8"/>
      <c r="HK578" s="8"/>
      <c r="HL578" s="8"/>
      <c r="HM578" s="8"/>
      <c r="HN578" s="8"/>
      <c r="HO578" s="8"/>
      <c r="HP578" s="8"/>
      <c r="HQ578" s="8"/>
      <c r="HR578" s="8"/>
      <c r="HS578" s="8"/>
      <c r="HT578" s="8"/>
      <c r="HU578" s="8"/>
      <c r="HV578" s="8"/>
      <c r="HW578" s="8"/>
      <c r="HX578" s="8"/>
      <c r="HY578" s="8"/>
      <c r="HZ578" s="8"/>
      <c r="IA578" s="8"/>
      <c r="IB578" s="8"/>
      <c r="IC578" s="8"/>
      <c r="ID578" s="8"/>
      <c r="IE578" s="8"/>
      <c r="IF578" s="8"/>
      <c r="IG578" s="8"/>
      <c r="IH578" s="8"/>
      <c r="II578" s="8"/>
      <c r="IJ578" s="8"/>
      <c r="IK578" s="8"/>
      <c r="IL578" s="8"/>
      <c r="IM578" s="8"/>
      <c r="IN578" s="8"/>
      <c r="IO578" s="8"/>
      <c r="IP578" s="8"/>
      <c r="IQ578" s="8"/>
      <c r="IR578" s="8"/>
      <c r="IS578" s="8"/>
      <c r="IT578" s="8"/>
      <c r="IU578" s="8"/>
      <c r="IV578" s="8"/>
    </row>
    <row r="579" spans="4:256" ht="12.75">
      <c r="D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c r="FV579" s="8"/>
      <c r="FW579" s="8"/>
      <c r="FX579" s="8"/>
      <c r="FY579" s="8"/>
      <c r="FZ579" s="8"/>
      <c r="GA579" s="8"/>
      <c r="GB579" s="8"/>
      <c r="GC579" s="8"/>
      <c r="GD579" s="8"/>
      <c r="GE579" s="8"/>
      <c r="GF579" s="8"/>
      <c r="GG579" s="8"/>
      <c r="GH579" s="8"/>
      <c r="GI579" s="8"/>
      <c r="GJ579" s="8"/>
      <c r="GK579" s="8"/>
      <c r="GL579" s="8"/>
      <c r="GM579" s="8"/>
      <c r="GN579" s="8"/>
      <c r="GO579" s="8"/>
      <c r="GP579" s="8"/>
      <c r="GQ579" s="8"/>
      <c r="GR579" s="8"/>
      <c r="GS579" s="8"/>
      <c r="GT579" s="8"/>
      <c r="GU579" s="8"/>
      <c r="GV579" s="8"/>
      <c r="GW579" s="8"/>
      <c r="GX579" s="8"/>
      <c r="GY579" s="8"/>
      <c r="GZ579" s="8"/>
      <c r="HA579" s="8"/>
      <c r="HB579" s="8"/>
      <c r="HC579" s="8"/>
      <c r="HD579" s="8"/>
      <c r="HE579" s="8"/>
      <c r="HF579" s="8"/>
      <c r="HG579" s="8"/>
      <c r="HH579" s="8"/>
      <c r="HI579" s="8"/>
      <c r="HJ579" s="8"/>
      <c r="HK579" s="8"/>
      <c r="HL579" s="8"/>
      <c r="HM579" s="8"/>
      <c r="HN579" s="8"/>
      <c r="HO579" s="8"/>
      <c r="HP579" s="8"/>
      <c r="HQ579" s="8"/>
      <c r="HR579" s="8"/>
      <c r="HS579" s="8"/>
      <c r="HT579" s="8"/>
      <c r="HU579" s="8"/>
      <c r="HV579" s="8"/>
      <c r="HW579" s="8"/>
      <c r="HX579" s="8"/>
      <c r="HY579" s="8"/>
      <c r="HZ579" s="8"/>
      <c r="IA579" s="8"/>
      <c r="IB579" s="8"/>
      <c r="IC579" s="8"/>
      <c r="ID579" s="8"/>
      <c r="IE579" s="8"/>
      <c r="IF579" s="8"/>
      <c r="IG579" s="8"/>
      <c r="IH579" s="8"/>
      <c r="II579" s="8"/>
      <c r="IJ579" s="8"/>
      <c r="IK579" s="8"/>
      <c r="IL579" s="8"/>
      <c r="IM579" s="8"/>
      <c r="IN579" s="8"/>
      <c r="IO579" s="8"/>
      <c r="IP579" s="8"/>
      <c r="IQ579" s="8"/>
      <c r="IR579" s="8"/>
      <c r="IS579" s="8"/>
      <c r="IT579" s="8"/>
      <c r="IU579" s="8"/>
      <c r="IV579" s="8"/>
    </row>
    <row r="580" spans="4:256" ht="12.75">
      <c r="D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8"/>
      <c r="GC580" s="8"/>
      <c r="GD580" s="8"/>
      <c r="GE580" s="8"/>
      <c r="GF580" s="8"/>
      <c r="GG580" s="8"/>
      <c r="GH580" s="8"/>
      <c r="GI580" s="8"/>
      <c r="GJ580" s="8"/>
      <c r="GK580" s="8"/>
      <c r="GL580" s="8"/>
      <c r="GM580" s="8"/>
      <c r="GN580" s="8"/>
      <c r="GO580" s="8"/>
      <c r="GP580" s="8"/>
      <c r="GQ580" s="8"/>
      <c r="GR580" s="8"/>
      <c r="GS580" s="8"/>
      <c r="GT580" s="8"/>
      <c r="GU580" s="8"/>
      <c r="GV580" s="8"/>
      <c r="GW580" s="8"/>
      <c r="GX580" s="8"/>
      <c r="GY580" s="8"/>
      <c r="GZ580" s="8"/>
      <c r="HA580" s="8"/>
      <c r="HB580" s="8"/>
      <c r="HC580" s="8"/>
      <c r="HD580" s="8"/>
      <c r="HE580" s="8"/>
      <c r="HF580" s="8"/>
      <c r="HG580" s="8"/>
      <c r="HH580" s="8"/>
      <c r="HI580" s="8"/>
      <c r="HJ580" s="8"/>
      <c r="HK580" s="8"/>
      <c r="HL580" s="8"/>
      <c r="HM580" s="8"/>
      <c r="HN580" s="8"/>
      <c r="HO580" s="8"/>
      <c r="HP580" s="8"/>
      <c r="HQ580" s="8"/>
      <c r="HR580" s="8"/>
      <c r="HS580" s="8"/>
      <c r="HT580" s="8"/>
      <c r="HU580" s="8"/>
      <c r="HV580" s="8"/>
      <c r="HW580" s="8"/>
      <c r="HX580" s="8"/>
      <c r="HY580" s="8"/>
      <c r="HZ580" s="8"/>
      <c r="IA580" s="8"/>
      <c r="IB580" s="8"/>
      <c r="IC580" s="8"/>
      <c r="ID580" s="8"/>
      <c r="IE580" s="8"/>
      <c r="IF580" s="8"/>
      <c r="IG580" s="8"/>
      <c r="IH580" s="8"/>
      <c r="II580" s="8"/>
      <c r="IJ580" s="8"/>
      <c r="IK580" s="8"/>
      <c r="IL580" s="8"/>
      <c r="IM580" s="8"/>
      <c r="IN580" s="8"/>
      <c r="IO580" s="8"/>
      <c r="IP580" s="8"/>
      <c r="IQ580" s="8"/>
      <c r="IR580" s="8"/>
      <c r="IS580" s="8"/>
      <c r="IT580" s="8"/>
      <c r="IU580" s="8"/>
      <c r="IV580" s="8"/>
    </row>
  </sheetData>
  <sheetProtection/>
  <mergeCells count="44">
    <mergeCell ref="A4:C6"/>
    <mergeCell ref="A8:C11"/>
    <mergeCell ref="A12:C14"/>
    <mergeCell ref="A16:C19"/>
    <mergeCell ref="A21:C30"/>
    <mergeCell ref="A32:C34"/>
    <mergeCell ref="A40:C42"/>
    <mergeCell ref="A45:C58"/>
    <mergeCell ref="A60:C61"/>
    <mergeCell ref="A63:C65"/>
    <mergeCell ref="A67:C75"/>
    <mergeCell ref="A78:C85"/>
    <mergeCell ref="A86:C92"/>
    <mergeCell ref="A94:C99"/>
    <mergeCell ref="A103:C107"/>
    <mergeCell ref="A109:C120"/>
    <mergeCell ref="A123:C125"/>
    <mergeCell ref="A128:C139"/>
    <mergeCell ref="F139:H140"/>
    <mergeCell ref="A140:C143"/>
    <mergeCell ref="A146:C146"/>
    <mergeCell ref="A148:C149"/>
    <mergeCell ref="A150:C152"/>
    <mergeCell ref="A155:C156"/>
    <mergeCell ref="B158:C158"/>
    <mergeCell ref="B159:C162"/>
    <mergeCell ref="B164:C168"/>
    <mergeCell ref="A171:C172"/>
    <mergeCell ref="A174:B174"/>
    <mergeCell ref="A192:C195"/>
    <mergeCell ref="A199:C200"/>
    <mergeCell ref="A203:C208"/>
    <mergeCell ref="A211:C213"/>
    <mergeCell ref="A216:C218"/>
    <mergeCell ref="A221:C228"/>
    <mergeCell ref="A231:C233"/>
    <mergeCell ref="A264:C268"/>
    <mergeCell ref="A270:C275"/>
    <mergeCell ref="A236:C237"/>
    <mergeCell ref="A238:C241"/>
    <mergeCell ref="A242:C246"/>
    <mergeCell ref="A247:C250"/>
    <mergeCell ref="A251:C252"/>
    <mergeCell ref="A255:C262"/>
  </mergeCells>
  <printOptions horizontalCentered="1"/>
  <pageMargins left="0.7086614173228347" right="0.7086614173228347" top="0.7874015748031497" bottom="0.7874015748031497" header="0.31496062992125984" footer="0.31496062992125984"/>
  <pageSetup firstPageNumber="3" useFirstPageNumber="1" horizontalDpi="600" verticalDpi="600" orientation="portrait" paperSize="9" scale="99" r:id="rId1"/>
  <headerFooter>
    <oddHeader>&amp;C- &amp;P -</oddHeader>
  </headerFooter>
  <rowBreaks count="4" manualBreakCount="4">
    <brk id="58" max="2" man="1"/>
    <brk id="100" max="2" man="1"/>
    <brk id="196" max="2" man="1"/>
    <brk id="252" max="2" man="1"/>
  </rowBreaks>
</worksheet>
</file>

<file path=xl/worksheets/sheet6.xml><?xml version="1.0" encoding="utf-8"?>
<worksheet xmlns="http://schemas.openxmlformats.org/spreadsheetml/2006/main" xmlns:r="http://schemas.openxmlformats.org/officeDocument/2006/relationships">
  <dimension ref="A1:N195"/>
  <sheetViews>
    <sheetView zoomScalePageLayoutView="0" workbookViewId="0" topLeftCell="A1">
      <selection activeCell="A1" sqref="A1"/>
    </sheetView>
  </sheetViews>
  <sheetFormatPr defaultColWidth="11.421875" defaultRowHeight="12.75"/>
  <cols>
    <col min="1" max="1" width="1.7109375" style="141" customWidth="1"/>
    <col min="2" max="2" width="14.28125" style="141" customWidth="1"/>
    <col min="3" max="3" width="4.7109375" style="141" customWidth="1"/>
    <col min="4" max="4" width="5.7109375" style="141" customWidth="1"/>
    <col min="5" max="5" width="5.421875" style="141" customWidth="1"/>
    <col min="6" max="6" width="11.140625" style="141" customWidth="1"/>
    <col min="7" max="7" width="5.00390625" style="141" customWidth="1"/>
    <col min="8" max="8" width="11.421875" style="141" customWidth="1"/>
    <col min="9" max="9" width="4.421875" style="141" customWidth="1"/>
    <col min="10" max="10" width="5.7109375" style="141" customWidth="1"/>
    <col min="11" max="11" width="5.140625" style="141" customWidth="1"/>
    <col min="12" max="12" width="14.28125" style="141" customWidth="1"/>
    <col min="13" max="13" width="1.7109375" style="141" customWidth="1"/>
    <col min="14" max="16384" width="11.421875" style="141" customWidth="1"/>
  </cols>
  <sheetData>
    <row r="1" spans="1:12" s="110" customFormat="1" ht="31.5" customHeight="1">
      <c r="A1" s="107"/>
      <c r="B1" s="212" t="s">
        <v>109</v>
      </c>
      <c r="C1" s="108"/>
      <c r="D1" s="109"/>
      <c r="E1" s="109"/>
      <c r="F1" s="109"/>
      <c r="G1" s="109"/>
      <c r="H1" s="109"/>
      <c r="I1" s="109"/>
      <c r="J1" s="109"/>
      <c r="K1" s="109"/>
      <c r="L1" s="109"/>
    </row>
    <row r="2" spans="2:10" s="111" customFormat="1" ht="10.5" customHeight="1">
      <c r="B2" s="112"/>
      <c r="C2" s="112"/>
      <c r="D2" s="112"/>
      <c r="E2" s="112"/>
      <c r="F2" s="112"/>
      <c r="G2" s="112"/>
      <c r="H2" s="112"/>
      <c r="I2" s="112"/>
      <c r="J2" s="112"/>
    </row>
    <row r="3" spans="2:13" s="113" customFormat="1" ht="14.25" customHeight="1">
      <c r="B3" s="114"/>
      <c r="C3" s="114"/>
      <c r="D3" s="213" t="s">
        <v>110</v>
      </c>
      <c r="E3" s="115"/>
      <c r="F3" s="115"/>
      <c r="G3" s="115"/>
      <c r="H3" s="115"/>
      <c r="I3" s="115"/>
      <c r="J3" s="115"/>
      <c r="K3" s="114"/>
      <c r="L3" s="114"/>
      <c r="M3" s="114"/>
    </row>
    <row r="4" spans="1:13" s="111" customFormat="1" ht="13.5" customHeight="1">
      <c r="A4" s="116"/>
      <c r="B4" s="117"/>
      <c r="C4" s="117"/>
      <c r="K4" s="117"/>
      <c r="L4" s="117"/>
      <c r="M4" s="118"/>
    </row>
    <row r="5" spans="1:13" s="120" customFormat="1" ht="27.75" customHeight="1">
      <c r="A5" s="119"/>
      <c r="E5" s="214" t="s">
        <v>111</v>
      </c>
      <c r="F5" s="121"/>
      <c r="G5" s="121"/>
      <c r="H5" s="121"/>
      <c r="I5" s="122"/>
      <c r="M5" s="123"/>
    </row>
    <row r="6" spans="1:13" s="111" customFormat="1" ht="12" customHeight="1">
      <c r="A6" s="124"/>
      <c r="M6" s="125"/>
    </row>
    <row r="7" spans="1:13" s="120" customFormat="1" ht="26.25" customHeight="1">
      <c r="A7" s="119"/>
      <c r="D7" s="214" t="s">
        <v>112</v>
      </c>
      <c r="E7" s="121"/>
      <c r="F7" s="121"/>
      <c r="G7" s="121"/>
      <c r="H7" s="121"/>
      <c r="I7" s="121"/>
      <c r="J7" s="122"/>
      <c r="M7" s="123"/>
    </row>
    <row r="8" spans="1:13" s="111" customFormat="1" ht="18" customHeight="1">
      <c r="A8" s="124"/>
      <c r="M8" s="125"/>
    </row>
    <row r="9" spans="1:13" s="111" customFormat="1" ht="40.5" customHeight="1">
      <c r="A9" s="124"/>
      <c r="B9" s="215" t="s">
        <v>113</v>
      </c>
      <c r="C9" s="126"/>
      <c r="D9" s="127"/>
      <c r="F9" s="216" t="s">
        <v>114</v>
      </c>
      <c r="G9" s="126"/>
      <c r="H9" s="127"/>
      <c r="J9" s="215" t="s">
        <v>115</v>
      </c>
      <c r="K9" s="126"/>
      <c r="L9" s="127"/>
      <c r="M9" s="125"/>
    </row>
    <row r="10" spans="1:13" s="111" customFormat="1" ht="18" customHeight="1">
      <c r="A10" s="124"/>
      <c r="M10" s="125"/>
    </row>
    <row r="11" spans="1:13" s="111" customFormat="1" ht="59.25" customHeight="1">
      <c r="A11" s="124"/>
      <c r="E11" s="214" t="s">
        <v>491</v>
      </c>
      <c r="F11" s="217"/>
      <c r="G11" s="218"/>
      <c r="H11" s="218"/>
      <c r="I11" s="219"/>
      <c r="M11" s="125"/>
    </row>
    <row r="12" spans="1:13" s="111" customFormat="1" ht="12" customHeight="1">
      <c r="A12" s="129"/>
      <c r="B12" s="130"/>
      <c r="C12" s="130"/>
      <c r="D12" s="130"/>
      <c r="E12" s="130"/>
      <c r="F12" s="130"/>
      <c r="G12" s="130"/>
      <c r="H12" s="130"/>
      <c r="I12" s="130"/>
      <c r="J12" s="130"/>
      <c r="K12" s="130"/>
      <c r="L12" s="130"/>
      <c r="M12" s="131"/>
    </row>
    <row r="13" spans="1:14" s="111" customFormat="1" ht="15" customHeight="1">
      <c r="A13" s="132"/>
      <c r="B13" s="132"/>
      <c r="C13" s="132"/>
      <c r="D13" s="132"/>
      <c r="E13" s="132"/>
      <c r="F13" s="132"/>
      <c r="G13" s="132"/>
      <c r="H13" s="132"/>
      <c r="I13" s="132"/>
      <c r="J13" s="132"/>
      <c r="K13" s="132"/>
      <c r="L13" s="132"/>
      <c r="M13" s="132"/>
      <c r="N13" s="132"/>
    </row>
    <row r="14" spans="1:14" s="134" customFormat="1" ht="48" customHeight="1">
      <c r="A14" s="133"/>
      <c r="B14" s="133"/>
      <c r="C14" s="340" t="s">
        <v>492</v>
      </c>
      <c r="D14" s="341"/>
      <c r="E14" s="341"/>
      <c r="F14" s="341"/>
      <c r="G14" s="341"/>
      <c r="H14" s="341"/>
      <c r="I14" s="341"/>
      <c r="J14" s="341"/>
      <c r="K14" s="342"/>
      <c r="L14" s="133"/>
      <c r="M14" s="133"/>
      <c r="N14" s="133"/>
    </row>
    <row r="15" spans="1:14" s="111" customFormat="1" ht="21" customHeight="1">
      <c r="A15" s="130"/>
      <c r="B15" s="130"/>
      <c r="C15" s="130"/>
      <c r="D15" s="130"/>
      <c r="E15" s="130"/>
      <c r="F15" s="130"/>
      <c r="G15" s="130"/>
      <c r="H15" s="130"/>
      <c r="I15" s="130"/>
      <c r="J15" s="130"/>
      <c r="K15" s="130"/>
      <c r="L15" s="130"/>
      <c r="M15" s="130"/>
      <c r="N15" s="132"/>
    </row>
    <row r="16" spans="1:13" s="111" customFormat="1" ht="12" customHeight="1">
      <c r="A16" s="116"/>
      <c r="B16" s="117"/>
      <c r="C16" s="117"/>
      <c r="D16" s="117"/>
      <c r="E16" s="117"/>
      <c r="F16" s="117"/>
      <c r="G16" s="117"/>
      <c r="H16" s="117"/>
      <c r="I16" s="117"/>
      <c r="J16" s="117"/>
      <c r="K16" s="117"/>
      <c r="L16" s="117"/>
      <c r="M16" s="118"/>
    </row>
    <row r="17" spans="1:13" s="138" customFormat="1" ht="36" customHeight="1">
      <c r="A17" s="135"/>
      <c r="B17" s="220" t="s">
        <v>121</v>
      </c>
      <c r="C17" s="136"/>
      <c r="D17" s="136"/>
      <c r="E17" s="136"/>
      <c r="F17" s="137"/>
      <c r="H17" s="220" t="s">
        <v>493</v>
      </c>
      <c r="I17" s="136"/>
      <c r="J17" s="136"/>
      <c r="K17" s="136"/>
      <c r="L17" s="137"/>
      <c r="M17" s="139"/>
    </row>
    <row r="18" spans="1:13" ht="27" customHeight="1">
      <c r="A18" s="140"/>
      <c r="B18" s="343" t="s">
        <v>122</v>
      </c>
      <c r="C18" s="344"/>
      <c r="D18" s="344"/>
      <c r="E18" s="344"/>
      <c r="F18" s="345"/>
      <c r="H18" s="346" t="s">
        <v>57</v>
      </c>
      <c r="I18" s="347"/>
      <c r="J18" s="347"/>
      <c r="K18" s="347"/>
      <c r="L18" s="348"/>
      <c r="M18" s="142"/>
    </row>
    <row r="19" spans="1:13" ht="39" customHeight="1">
      <c r="A19" s="140"/>
      <c r="B19" s="349" t="s">
        <v>123</v>
      </c>
      <c r="C19" s="350"/>
      <c r="D19" s="350"/>
      <c r="E19" s="350"/>
      <c r="F19" s="351"/>
      <c r="H19" s="352" t="s">
        <v>39</v>
      </c>
      <c r="I19" s="353"/>
      <c r="J19" s="353"/>
      <c r="K19" s="353"/>
      <c r="L19" s="354"/>
      <c r="M19" s="142"/>
    </row>
    <row r="20" spans="1:13" ht="15.75" customHeight="1">
      <c r="A20" s="140"/>
      <c r="M20" s="142"/>
    </row>
    <row r="21" spans="1:13" s="138" customFormat="1" ht="29.25" customHeight="1">
      <c r="A21" s="135"/>
      <c r="B21" s="143"/>
      <c r="C21" s="143"/>
      <c r="D21" s="143"/>
      <c r="E21" s="143"/>
      <c r="F21" s="143"/>
      <c r="H21" s="221" t="s">
        <v>124</v>
      </c>
      <c r="I21" s="128"/>
      <c r="J21" s="128"/>
      <c r="K21" s="128"/>
      <c r="L21" s="144"/>
      <c r="M21" s="139"/>
    </row>
    <row r="22" spans="1:13" ht="26.25" customHeight="1">
      <c r="A22" s="140"/>
      <c r="M22" s="142"/>
    </row>
    <row r="23" spans="1:13" s="146" customFormat="1" ht="43.5" customHeight="1">
      <c r="A23" s="145"/>
      <c r="B23" s="355" t="s">
        <v>494</v>
      </c>
      <c r="C23" s="356"/>
      <c r="D23" s="356"/>
      <c r="E23" s="356"/>
      <c r="F23" s="357"/>
      <c r="H23" s="355" t="s">
        <v>495</v>
      </c>
      <c r="I23" s="358"/>
      <c r="J23" s="358"/>
      <c r="K23" s="358"/>
      <c r="L23" s="359"/>
      <c r="M23" s="147"/>
    </row>
    <row r="24" spans="1:13" s="146" customFormat="1" ht="42" customHeight="1">
      <c r="A24" s="145"/>
      <c r="B24" s="363" t="s">
        <v>496</v>
      </c>
      <c r="C24" s="364"/>
      <c r="D24" s="364"/>
      <c r="E24" s="364"/>
      <c r="F24" s="365"/>
      <c r="H24" s="363" t="s">
        <v>497</v>
      </c>
      <c r="I24" s="366"/>
      <c r="J24" s="366"/>
      <c r="K24" s="366"/>
      <c r="L24" s="367"/>
      <c r="M24" s="147"/>
    </row>
    <row r="25" spans="1:13" s="146" customFormat="1" ht="27.75" customHeight="1">
      <c r="A25" s="145"/>
      <c r="B25" s="363" t="s">
        <v>498</v>
      </c>
      <c r="C25" s="364"/>
      <c r="D25" s="364"/>
      <c r="E25" s="364"/>
      <c r="F25" s="365"/>
      <c r="H25" s="363" t="s">
        <v>499</v>
      </c>
      <c r="I25" s="366"/>
      <c r="J25" s="366"/>
      <c r="K25" s="366"/>
      <c r="L25" s="367"/>
      <c r="M25" s="147"/>
    </row>
    <row r="26" spans="1:13" s="149" customFormat="1" ht="51" customHeight="1">
      <c r="A26" s="148"/>
      <c r="B26" s="368" t="s">
        <v>500</v>
      </c>
      <c r="C26" s="350"/>
      <c r="D26" s="350"/>
      <c r="E26" s="350"/>
      <c r="F26" s="351"/>
      <c r="H26" s="368" t="s">
        <v>501</v>
      </c>
      <c r="I26" s="369"/>
      <c r="J26" s="369"/>
      <c r="K26" s="369"/>
      <c r="L26" s="370"/>
      <c r="M26" s="150"/>
    </row>
    <row r="27" spans="1:13" s="154" customFormat="1" ht="27" customHeight="1">
      <c r="A27" s="151"/>
      <c r="B27" s="152"/>
      <c r="C27" s="152"/>
      <c r="D27" s="360" t="s">
        <v>125</v>
      </c>
      <c r="E27" s="360"/>
      <c r="F27" s="360"/>
      <c r="G27" s="360"/>
      <c r="H27" s="360"/>
      <c r="I27" s="360"/>
      <c r="J27" s="360"/>
      <c r="K27" s="152"/>
      <c r="L27" s="152"/>
      <c r="M27" s="153"/>
    </row>
    <row r="28" spans="1:13" ht="16.5" customHeight="1">
      <c r="A28" s="361"/>
      <c r="B28" s="361"/>
      <c r="C28" s="361"/>
      <c r="D28" s="361"/>
      <c r="E28" s="361"/>
      <c r="F28" s="361"/>
      <c r="G28" s="361"/>
      <c r="H28" s="361"/>
      <c r="I28" s="361"/>
      <c r="J28" s="361"/>
      <c r="K28" s="361"/>
      <c r="L28" s="361"/>
      <c r="M28" s="361"/>
    </row>
    <row r="29" spans="1:13" s="175" customFormat="1" ht="25.5" customHeight="1">
      <c r="A29" s="362" t="s">
        <v>126</v>
      </c>
      <c r="B29" s="362"/>
      <c r="C29" s="362"/>
      <c r="D29" s="362"/>
      <c r="E29" s="362"/>
      <c r="F29" s="362"/>
      <c r="G29" s="362"/>
      <c r="H29" s="362"/>
      <c r="I29" s="362"/>
      <c r="J29" s="362"/>
      <c r="K29" s="362"/>
      <c r="L29" s="362"/>
      <c r="M29" s="362"/>
    </row>
    <row r="195" ht="14.25">
      <c r="A195" s="207"/>
    </row>
  </sheetData>
  <sheetProtection/>
  <mergeCells count="16">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 ref="B23:F23"/>
    <mergeCell ref="H23:L23"/>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7"/>
  <sheetViews>
    <sheetView zoomScalePageLayoutView="0" workbookViewId="0" topLeftCell="A1">
      <selection activeCell="A1" sqref="A1"/>
    </sheetView>
  </sheetViews>
  <sheetFormatPr defaultColWidth="11.421875" defaultRowHeight="12.75"/>
  <cols>
    <col min="1" max="3" width="11.421875" style="60" customWidth="1"/>
    <col min="4" max="4" width="10.28125" style="60" customWidth="1"/>
    <col min="5" max="5" width="11.140625" style="60" customWidth="1"/>
    <col min="6" max="16384" width="11.421875" style="60" customWidth="1"/>
  </cols>
  <sheetData>
    <row r="1" spans="1:3" ht="13.5" customHeight="1">
      <c r="A1" s="196" t="s">
        <v>89</v>
      </c>
      <c r="B1" s="106"/>
      <c r="C1" s="106"/>
    </row>
    <row r="2" spans="1:3" ht="13.5" customHeight="1">
      <c r="A2" s="106"/>
      <c r="B2" s="106"/>
      <c r="C2" s="106"/>
    </row>
    <row r="3" spans="1:5" ht="19.5" customHeight="1">
      <c r="A3" s="60" t="s">
        <v>436</v>
      </c>
      <c r="E3" s="60" t="s">
        <v>437</v>
      </c>
    </row>
    <row r="4" spans="1:5" ht="19.5" customHeight="1">
      <c r="A4" s="60" t="s">
        <v>438</v>
      </c>
      <c r="E4" s="60" t="s">
        <v>439</v>
      </c>
    </row>
    <row r="5" spans="1:5" ht="19.5" customHeight="1">
      <c r="A5" s="60" t="s">
        <v>90</v>
      </c>
      <c r="E5" s="60" t="s">
        <v>91</v>
      </c>
    </row>
    <row r="6" spans="1:5" ht="19.5" customHeight="1">
      <c r="A6" s="60" t="s">
        <v>440</v>
      </c>
      <c r="E6" s="60" t="s">
        <v>441</v>
      </c>
    </row>
    <row r="7" spans="1:5" ht="19.5" customHeight="1">
      <c r="A7" s="60" t="s">
        <v>92</v>
      </c>
      <c r="E7" s="60" t="s">
        <v>93</v>
      </c>
    </row>
    <row r="8" spans="1:5" ht="19.5" customHeight="1">
      <c r="A8" s="60" t="s">
        <v>442</v>
      </c>
      <c r="E8" s="60" t="s">
        <v>94</v>
      </c>
    </row>
    <row r="9" spans="1:5" ht="19.5" customHeight="1">
      <c r="A9" s="60" t="s">
        <v>443</v>
      </c>
      <c r="E9" s="60" t="s">
        <v>444</v>
      </c>
    </row>
    <row r="10" spans="1:5" ht="19.5" customHeight="1">
      <c r="A10" s="60" t="s">
        <v>95</v>
      </c>
      <c r="E10" s="60" t="s">
        <v>96</v>
      </c>
    </row>
    <row r="11" spans="1:5" ht="19.5" customHeight="1">
      <c r="A11" s="60" t="s">
        <v>445</v>
      </c>
      <c r="E11" s="60" t="s">
        <v>446</v>
      </c>
    </row>
    <row r="12" spans="1:5" ht="19.5" customHeight="1">
      <c r="A12" s="60" t="s">
        <v>97</v>
      </c>
      <c r="E12" s="60" t="s">
        <v>98</v>
      </c>
    </row>
    <row r="13" spans="1:5" ht="19.5" customHeight="1">
      <c r="A13" s="60" t="s">
        <v>447</v>
      </c>
      <c r="E13" s="60" t="s">
        <v>448</v>
      </c>
    </row>
    <row r="14" spans="1:5" ht="19.5" customHeight="1">
      <c r="A14" s="308" t="s">
        <v>658</v>
      </c>
      <c r="E14" s="308" t="s">
        <v>449</v>
      </c>
    </row>
    <row r="15" spans="1:5" ht="19.5" customHeight="1">
      <c r="A15" s="60" t="s">
        <v>2</v>
      </c>
      <c r="E15" s="60" t="s">
        <v>3</v>
      </c>
    </row>
    <row r="16" spans="1:5" ht="19.5" customHeight="1">
      <c r="A16" s="60" t="s">
        <v>450</v>
      </c>
      <c r="E16" s="60" t="s">
        <v>451</v>
      </c>
    </row>
    <row r="17" spans="1:5" ht="19.5" customHeight="1">
      <c r="A17" s="60" t="s">
        <v>452</v>
      </c>
      <c r="E17" s="60" t="s">
        <v>453</v>
      </c>
    </row>
    <row r="18" spans="1:5" ht="19.5" customHeight="1">
      <c r="A18" s="60" t="s">
        <v>6</v>
      </c>
      <c r="E18" s="60" t="s">
        <v>7</v>
      </c>
    </row>
    <row r="19" spans="1:8" ht="31.5" customHeight="1">
      <c r="A19" s="373" t="s">
        <v>656</v>
      </c>
      <c r="B19" s="372"/>
      <c r="C19" s="372"/>
      <c r="D19" s="372"/>
      <c r="E19" s="373" t="s">
        <v>660</v>
      </c>
      <c r="F19" s="372"/>
      <c r="G19" s="372"/>
      <c r="H19" s="372"/>
    </row>
    <row r="20" spans="1:8" ht="31.5" customHeight="1">
      <c r="A20" s="372" t="s">
        <v>16</v>
      </c>
      <c r="B20" s="372"/>
      <c r="C20" s="372"/>
      <c r="D20" s="372"/>
      <c r="E20" s="372" t="s">
        <v>21</v>
      </c>
      <c r="F20" s="372"/>
      <c r="G20" s="372"/>
      <c r="H20" s="372"/>
    </row>
    <row r="21" spans="1:5" ht="19.5" customHeight="1">
      <c r="A21" s="60" t="s">
        <v>454</v>
      </c>
      <c r="E21" s="60" t="s">
        <v>455</v>
      </c>
    </row>
    <row r="22" spans="1:5" ht="18" customHeight="1">
      <c r="A22" s="60" t="s">
        <v>99</v>
      </c>
      <c r="E22" s="60" t="s">
        <v>100</v>
      </c>
    </row>
    <row r="23" spans="1:8" ht="20.25" customHeight="1">
      <c r="A23" s="60" t="s">
        <v>456</v>
      </c>
      <c r="E23" s="71" t="s">
        <v>457</v>
      </c>
      <c r="F23" s="71"/>
      <c r="G23" s="71"/>
      <c r="H23" s="71"/>
    </row>
    <row r="24" spans="1:8" ht="24.75" customHeight="1">
      <c r="A24" s="199" t="s">
        <v>458</v>
      </c>
      <c r="B24" s="199"/>
      <c r="C24" s="199"/>
      <c r="D24" s="199"/>
      <c r="E24" s="200" t="s">
        <v>459</v>
      </c>
      <c r="F24" s="200"/>
      <c r="G24" s="71"/>
      <c r="H24" s="71"/>
    </row>
    <row r="25" spans="1:8" ht="32.25" customHeight="1">
      <c r="A25" s="201" t="s">
        <v>460</v>
      </c>
      <c r="B25" s="75"/>
      <c r="C25" s="75"/>
      <c r="E25" s="371" t="s">
        <v>19</v>
      </c>
      <c r="F25" s="371"/>
      <c r="G25" s="371"/>
      <c r="H25" s="371"/>
    </row>
    <row r="26" spans="1:8" ht="32.25" customHeight="1">
      <c r="A26" s="201" t="s">
        <v>461</v>
      </c>
      <c r="B26" s="75"/>
      <c r="C26" s="75"/>
      <c r="E26" s="371" t="s">
        <v>462</v>
      </c>
      <c r="F26" s="371"/>
      <c r="G26" s="371"/>
      <c r="H26" s="371"/>
    </row>
    <row r="27" spans="1:8" ht="32.25" customHeight="1">
      <c r="A27" s="201" t="s">
        <v>463</v>
      </c>
      <c r="B27" s="75"/>
      <c r="C27" s="75"/>
      <c r="E27" s="371" t="s">
        <v>464</v>
      </c>
      <c r="F27" s="371"/>
      <c r="G27" s="371"/>
      <c r="H27" s="371"/>
    </row>
    <row r="28" spans="1:8" ht="30" customHeight="1">
      <c r="A28" s="201" t="s">
        <v>465</v>
      </c>
      <c r="B28" s="75"/>
      <c r="C28" s="75"/>
      <c r="E28" s="371" t="s">
        <v>20</v>
      </c>
      <c r="F28" s="371"/>
      <c r="G28" s="371"/>
      <c r="H28" s="371"/>
    </row>
    <row r="29" spans="1:8" ht="15" customHeight="1">
      <c r="A29" s="60" t="s">
        <v>466</v>
      </c>
      <c r="E29" s="71" t="s">
        <v>467</v>
      </c>
      <c r="F29" s="71"/>
      <c r="G29" s="71"/>
      <c r="H29" s="71"/>
    </row>
    <row r="30" spans="1:5" ht="19.5" customHeight="1">
      <c r="A30" s="60" t="s">
        <v>468</v>
      </c>
      <c r="E30" s="60" t="s">
        <v>469</v>
      </c>
    </row>
    <row r="31" spans="1:5" ht="19.5" customHeight="1">
      <c r="A31" s="60" t="s">
        <v>101</v>
      </c>
      <c r="E31" s="60" t="s">
        <v>470</v>
      </c>
    </row>
    <row r="32" ht="6" customHeight="1"/>
    <row r="33" spans="1:8" ht="39" customHeight="1">
      <c r="A33" s="371" t="s">
        <v>17</v>
      </c>
      <c r="B33" s="371"/>
      <c r="C33" s="371"/>
      <c r="D33" s="371"/>
      <c r="E33" s="371" t="s">
        <v>34</v>
      </c>
      <c r="F33" s="371"/>
      <c r="G33" s="371"/>
      <c r="H33" s="371"/>
    </row>
    <row r="34" spans="1:5" ht="23.25" customHeight="1">
      <c r="A34" s="199" t="s">
        <v>14</v>
      </c>
      <c r="E34" s="199" t="s">
        <v>15</v>
      </c>
    </row>
    <row r="35" spans="1:5" ht="34.5" customHeight="1">
      <c r="A35" s="199"/>
      <c r="E35" s="199"/>
    </row>
    <row r="36" spans="1:8" ht="37.5" customHeight="1">
      <c r="A36" s="371" t="s">
        <v>18</v>
      </c>
      <c r="B36" s="371"/>
      <c r="C36" s="371"/>
      <c r="D36" s="371"/>
      <c r="E36" s="371" t="s">
        <v>22</v>
      </c>
      <c r="F36" s="371"/>
      <c r="G36" s="371"/>
      <c r="H36" s="371"/>
    </row>
    <row r="37" spans="1:5" ht="19.5" customHeight="1">
      <c r="A37" s="60" t="s">
        <v>471</v>
      </c>
      <c r="E37" s="60" t="s">
        <v>472</v>
      </c>
    </row>
    <row r="38" spans="1:5" ht="19.5" customHeight="1">
      <c r="A38" s="60" t="s">
        <v>473</v>
      </c>
      <c r="E38" s="60" t="s">
        <v>474</v>
      </c>
    </row>
    <row r="39" spans="1:5" ht="19.5" customHeight="1">
      <c r="A39" s="60" t="s">
        <v>102</v>
      </c>
      <c r="E39" s="60" t="s">
        <v>475</v>
      </c>
    </row>
    <row r="40" spans="1:5" ht="19.5" customHeight="1">
      <c r="A40" s="60" t="s">
        <v>476</v>
      </c>
      <c r="E40" s="60" t="s">
        <v>477</v>
      </c>
    </row>
    <row r="41" spans="1:5" ht="19.5" customHeight="1">
      <c r="A41" s="60" t="s">
        <v>478</v>
      </c>
      <c r="E41" s="60" t="s">
        <v>479</v>
      </c>
    </row>
    <row r="42" spans="1:5" ht="19.5" customHeight="1">
      <c r="A42" s="60" t="s">
        <v>5</v>
      </c>
      <c r="E42" s="60" t="s">
        <v>4</v>
      </c>
    </row>
    <row r="43" spans="1:5" ht="19.5" customHeight="1">
      <c r="A43" s="60" t="s">
        <v>12</v>
      </c>
      <c r="E43" s="60" t="s">
        <v>13</v>
      </c>
    </row>
    <row r="44" spans="1:5" ht="19.5" customHeight="1">
      <c r="A44" s="60" t="s">
        <v>480</v>
      </c>
      <c r="E44" s="60" t="s">
        <v>481</v>
      </c>
    </row>
    <row r="45" spans="1:5" ht="19.5" customHeight="1">
      <c r="A45" s="60" t="s">
        <v>10</v>
      </c>
      <c r="E45" s="60" t="s">
        <v>11</v>
      </c>
    </row>
    <row r="46" spans="1:5" ht="19.5" customHeight="1">
      <c r="A46" s="60" t="s">
        <v>103</v>
      </c>
      <c r="E46" s="60" t="s">
        <v>104</v>
      </c>
    </row>
    <row r="47" spans="1:5" ht="19.5" customHeight="1">
      <c r="A47" s="60" t="s">
        <v>482</v>
      </c>
      <c r="E47" s="60" t="s">
        <v>483</v>
      </c>
    </row>
    <row r="48" spans="1:5" ht="19.5" customHeight="1">
      <c r="A48" s="60" t="s">
        <v>105</v>
      </c>
      <c r="E48" s="60" t="s">
        <v>106</v>
      </c>
    </row>
    <row r="49" spans="1:5" ht="19.5" customHeight="1">
      <c r="A49" s="60" t="s">
        <v>484</v>
      </c>
      <c r="E49" s="60" t="s">
        <v>485</v>
      </c>
    </row>
    <row r="50" spans="1:5" ht="19.5" customHeight="1">
      <c r="A50" s="60" t="s">
        <v>486</v>
      </c>
      <c r="E50" s="60" t="s">
        <v>487</v>
      </c>
    </row>
    <row r="51" spans="1:5" ht="19.5" customHeight="1">
      <c r="A51" s="60" t="s">
        <v>107</v>
      </c>
      <c r="E51" s="60" t="s">
        <v>108</v>
      </c>
    </row>
    <row r="52" spans="1:5" ht="19.5" customHeight="1">
      <c r="A52" s="60" t="s">
        <v>23</v>
      </c>
      <c r="E52" s="60" t="s">
        <v>24</v>
      </c>
    </row>
    <row r="53" spans="1:5" ht="19.5" customHeight="1">
      <c r="A53" s="60" t="s">
        <v>488</v>
      </c>
      <c r="E53" s="60" t="s">
        <v>489</v>
      </c>
    </row>
    <row r="54" spans="1:5" ht="19.5" customHeight="1">
      <c r="A54" s="60" t="s">
        <v>0</v>
      </c>
      <c r="E54" s="60" t="s">
        <v>1</v>
      </c>
    </row>
    <row r="55" spans="1:5" ht="19.5" customHeight="1">
      <c r="A55" s="60" t="s">
        <v>8</v>
      </c>
      <c r="E55" s="60" t="s">
        <v>9</v>
      </c>
    </row>
    <row r="56" spans="1:5" ht="19.5" customHeight="1">
      <c r="A56" s="60" t="s">
        <v>35</v>
      </c>
      <c r="E56" s="60" t="s">
        <v>36</v>
      </c>
    </row>
    <row r="197" ht="12.75">
      <c r="A197" s="8"/>
    </row>
  </sheetData>
  <sheetProtection/>
  <mergeCells count="12">
    <mergeCell ref="A19:D19"/>
    <mergeCell ref="E19:H19"/>
    <mergeCell ref="A36:D36"/>
    <mergeCell ref="E20:H20"/>
    <mergeCell ref="E25:H25"/>
    <mergeCell ref="E26:H26"/>
    <mergeCell ref="E27:H27"/>
    <mergeCell ref="E28:H28"/>
    <mergeCell ref="E33:H33"/>
    <mergeCell ref="E36:H36"/>
    <mergeCell ref="A20:D20"/>
    <mergeCell ref="A33:D33"/>
  </mergeCells>
  <printOptions horizontalCentered="1"/>
  <pageMargins left="0.7086614173228347" right="0.5905511811023623" top="0.7874015748031497" bottom="0.5"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4"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1">
      <selection activeCell="B56" sqref="B56"/>
    </sheetView>
  </sheetViews>
  <sheetFormatPr defaultColWidth="11.421875" defaultRowHeight="12.75" customHeight="1"/>
  <cols>
    <col min="1" max="1" width="76.7109375" style="0" customWidth="1"/>
  </cols>
  <sheetData>
    <row r="1" spans="1:2" ht="12.75" customHeight="1">
      <c r="A1" s="234" t="s">
        <v>536</v>
      </c>
      <c r="B1" t="s">
        <v>520</v>
      </c>
    </row>
    <row r="2" spans="1:7" ht="12.75" customHeight="1">
      <c r="A2" s="226"/>
      <c r="B2" s="226" t="s">
        <v>503</v>
      </c>
      <c r="C2" s="227" t="s">
        <v>504</v>
      </c>
      <c r="D2" t="s">
        <v>174</v>
      </c>
      <c r="E2" s="29"/>
      <c r="F2" s="29"/>
      <c r="G2" s="29"/>
    </row>
    <row r="3" spans="1:7" ht="12.75" customHeight="1">
      <c r="A3" s="228" t="s">
        <v>505</v>
      </c>
      <c r="B3" s="264">
        <f>'Tab 4'!$C$86/1000</f>
        <v>9.333</v>
      </c>
      <c r="C3" s="262">
        <f>D3-B3</f>
        <v>4.871</v>
      </c>
      <c r="D3" s="264">
        <f>'Tab 4'!$C$13/1000</f>
        <v>14.204</v>
      </c>
      <c r="E3" s="29"/>
      <c r="F3" s="29"/>
      <c r="G3" s="29"/>
    </row>
    <row r="4" spans="1:7" ht="14.25" customHeight="1">
      <c r="A4" s="228" t="s">
        <v>506</v>
      </c>
      <c r="B4" s="264">
        <f>('Tab 4'!C89+'Tab 4'!C90)/1000</f>
        <v>133.903</v>
      </c>
      <c r="C4" s="262">
        <f aca="true" t="shared" si="0" ref="C4:C17">D4-B4</f>
        <v>57.495000000000005</v>
      </c>
      <c r="D4" s="264">
        <f>('Tab 4'!C16+'Tab 4'!C17)/1000</f>
        <v>191.398</v>
      </c>
      <c r="E4" s="29"/>
      <c r="F4" s="29"/>
      <c r="G4" s="29"/>
    </row>
    <row r="5" spans="1:7" ht="12.75" customHeight="1">
      <c r="A5" s="228" t="s">
        <v>507</v>
      </c>
      <c r="B5" s="264">
        <f>('Tab 4'!C104+'Tab 4'!C105)/1000</f>
        <v>9.63</v>
      </c>
      <c r="C5" s="262">
        <f t="shared" si="0"/>
        <v>3.3729999999999993</v>
      </c>
      <c r="D5" s="264">
        <f>('Tab 4'!C31+'Tab 4'!C32)/1000</f>
        <v>13.003</v>
      </c>
      <c r="E5" s="29"/>
      <c r="F5" s="29"/>
      <c r="G5" s="29"/>
    </row>
    <row r="6" spans="1:7" ht="12.75" customHeight="1">
      <c r="A6" s="228" t="s">
        <v>508</v>
      </c>
      <c r="B6" s="264">
        <f>'Tab 4'!$C$106/1000</f>
        <v>47.573</v>
      </c>
      <c r="C6" s="262">
        <f t="shared" si="0"/>
        <v>6.491999999999997</v>
      </c>
      <c r="D6" s="264">
        <f>'Tab 4'!$C$33/1000</f>
        <v>54.065</v>
      </c>
      <c r="E6" s="29"/>
      <c r="F6" s="29"/>
      <c r="G6" s="29"/>
    </row>
    <row r="7" spans="1:7" ht="12.75" customHeight="1">
      <c r="A7" s="40" t="s">
        <v>509</v>
      </c>
      <c r="B7" s="264">
        <f>'Tab 4'!$C$111/1000</f>
        <v>40.723</v>
      </c>
      <c r="C7" s="262">
        <f t="shared" si="0"/>
        <v>53.953</v>
      </c>
      <c r="D7" s="264">
        <f>'Tab 4'!$C$38/1000</f>
        <v>94.676</v>
      </c>
      <c r="E7" s="29"/>
      <c r="F7" s="29"/>
      <c r="G7" s="29"/>
    </row>
    <row r="8" spans="1:7" ht="12.75" customHeight="1">
      <c r="A8" s="40" t="s">
        <v>510</v>
      </c>
      <c r="B8" s="264">
        <f>'Tab 4'!$C$115/1000</f>
        <v>27.825</v>
      </c>
      <c r="C8" s="262">
        <f t="shared" si="0"/>
        <v>9.681000000000001</v>
      </c>
      <c r="D8" s="264">
        <f>'Tab 4'!$C$42/1000</f>
        <v>37.506</v>
      </c>
      <c r="E8" s="29"/>
      <c r="F8" s="29"/>
      <c r="G8" s="29"/>
    </row>
    <row r="9" spans="1:7" ht="12.75" customHeight="1">
      <c r="A9" s="40" t="s">
        <v>511</v>
      </c>
      <c r="B9" s="264">
        <f>'Tab 4'!$C$116/1000</f>
        <v>7.656</v>
      </c>
      <c r="C9" s="262">
        <f t="shared" si="0"/>
        <v>14.028000000000002</v>
      </c>
      <c r="D9" s="264">
        <f>'Tab 4'!$C$43/1000</f>
        <v>21.684</v>
      </c>
      <c r="E9" s="29"/>
      <c r="F9" s="29"/>
      <c r="G9" s="29"/>
    </row>
    <row r="10" spans="1:7" ht="12.75" customHeight="1">
      <c r="A10" s="40" t="s">
        <v>512</v>
      </c>
      <c r="B10" s="264">
        <f>'Tab 4'!$C$117/1000</f>
        <v>8.644</v>
      </c>
      <c r="C10" s="262">
        <f t="shared" si="0"/>
        <v>5.441000000000001</v>
      </c>
      <c r="D10" s="264">
        <f>'Tab 4'!$C$44/1000</f>
        <v>14.085</v>
      </c>
      <c r="E10" s="29"/>
      <c r="F10" s="29"/>
      <c r="G10" s="29"/>
    </row>
    <row r="11" spans="1:7" ht="12.75" customHeight="1">
      <c r="A11" s="40" t="s">
        <v>513</v>
      </c>
      <c r="B11" s="264">
        <f>'Tab 4'!$C$121/1000</f>
        <v>3.89</v>
      </c>
      <c r="C11" s="262">
        <f t="shared" si="0"/>
        <v>9.067</v>
      </c>
      <c r="D11" s="264">
        <f>'Tab 4'!$C$48/1000</f>
        <v>12.957</v>
      </c>
      <c r="E11" s="29"/>
      <c r="F11" s="29"/>
      <c r="G11" s="29"/>
    </row>
    <row r="12" spans="1:7" ht="12.75" customHeight="1">
      <c r="A12" s="40" t="s">
        <v>514</v>
      </c>
      <c r="B12" s="264">
        <f>'Tab 4'!$C$124/1000</f>
        <v>2.961</v>
      </c>
      <c r="C12" s="262">
        <f t="shared" si="0"/>
        <v>3.251</v>
      </c>
      <c r="D12" s="264">
        <f>'Tab 4'!$C$51/1000</f>
        <v>6.212</v>
      </c>
      <c r="E12" s="29"/>
      <c r="F12" s="29"/>
      <c r="G12" s="29"/>
    </row>
    <row r="13" spans="1:7" ht="14.25" customHeight="1">
      <c r="A13" s="41" t="s">
        <v>515</v>
      </c>
      <c r="B13" s="264">
        <f>'Tab 4'!$C$125/1000</f>
        <v>48.065</v>
      </c>
      <c r="C13" s="262">
        <f t="shared" si="0"/>
        <v>41.71900000000001</v>
      </c>
      <c r="D13" s="264">
        <f>'Tab 4'!$C$52/1000</f>
        <v>89.784</v>
      </c>
      <c r="E13" s="29"/>
      <c r="F13" s="29"/>
      <c r="G13" s="29"/>
    </row>
    <row r="14" spans="1:7" ht="12.75" customHeight="1">
      <c r="A14" s="40" t="s">
        <v>516</v>
      </c>
      <c r="B14" s="264">
        <f>'Tab 4'!$C$133/1000</f>
        <v>15.907</v>
      </c>
      <c r="C14" s="262">
        <f t="shared" si="0"/>
        <v>36.637</v>
      </c>
      <c r="D14" s="264">
        <f>'Tab 4'!$C$60/1000</f>
        <v>52.544</v>
      </c>
      <c r="E14" s="29"/>
      <c r="F14" s="29"/>
      <c r="G14" s="29"/>
    </row>
    <row r="15" spans="1:7" ht="12.75" customHeight="1">
      <c r="A15" s="40" t="s">
        <v>517</v>
      </c>
      <c r="B15" s="264">
        <f>'Tab 4'!$C$135/1000</f>
        <v>9.328</v>
      </c>
      <c r="C15" s="262">
        <f t="shared" si="0"/>
        <v>23.654</v>
      </c>
      <c r="D15" s="264">
        <f>'Tab 4'!$C$62/1000</f>
        <v>32.982</v>
      </c>
      <c r="E15" s="29"/>
      <c r="F15" s="29"/>
      <c r="G15" s="29"/>
    </row>
    <row r="16" spans="1:7" ht="12.75" customHeight="1">
      <c r="A16" s="40" t="s">
        <v>518</v>
      </c>
      <c r="B16" s="264">
        <f>'Tab 4'!$C$136/1000</f>
        <v>27.153</v>
      </c>
      <c r="C16" s="262">
        <f t="shared" si="0"/>
        <v>95.97200000000001</v>
      </c>
      <c r="D16" s="264">
        <f>'Tab 4'!$C$63/1000</f>
        <v>123.125</v>
      </c>
      <c r="E16" s="29"/>
      <c r="F16" s="29"/>
      <c r="G16" s="29"/>
    </row>
    <row r="17" spans="1:7" ht="18" customHeight="1">
      <c r="A17" s="44" t="s">
        <v>519</v>
      </c>
      <c r="B17" s="264">
        <f>'Tab 4'!$C$139/1000</f>
        <v>9.414</v>
      </c>
      <c r="C17" s="262">
        <f t="shared" si="0"/>
        <v>19.485</v>
      </c>
      <c r="D17" s="264">
        <f>'Tab 4'!$C$66/1000</f>
        <v>28.899</v>
      </c>
      <c r="E17" s="29"/>
      <c r="F17" s="29"/>
      <c r="G17" s="29"/>
    </row>
    <row r="18" spans="1:4" ht="18" customHeight="1">
      <c r="A18" s="236"/>
      <c r="B18" s="237"/>
      <c r="C18" s="237"/>
      <c r="D18" s="237"/>
    </row>
    <row r="19" spans="1:2" ht="12.75" customHeight="1">
      <c r="A19" s="235" t="s">
        <v>537</v>
      </c>
      <c r="B19" t="s">
        <v>520</v>
      </c>
    </row>
    <row r="20" spans="1:2" ht="12.75" customHeight="1">
      <c r="A20" s="227"/>
      <c r="B20" s="233" t="s">
        <v>174</v>
      </c>
    </row>
    <row r="21" spans="1:2" ht="12.75" customHeight="1">
      <c r="A21" s="228" t="s">
        <v>505</v>
      </c>
      <c r="B21" s="264">
        <f aca="true" t="shared" si="1" ref="B21:B35">D3</f>
        <v>14.204</v>
      </c>
    </row>
    <row r="22" spans="1:2" ht="12.75" customHeight="1">
      <c r="A22" s="228" t="s">
        <v>506</v>
      </c>
      <c r="B22" s="264">
        <f t="shared" si="1"/>
        <v>191.398</v>
      </c>
    </row>
    <row r="23" spans="1:2" ht="12.75" customHeight="1">
      <c r="A23" s="228" t="s">
        <v>507</v>
      </c>
      <c r="B23" s="264">
        <f t="shared" si="1"/>
        <v>13.003</v>
      </c>
    </row>
    <row r="24" spans="1:2" ht="12.75" customHeight="1">
      <c r="A24" s="228" t="s">
        <v>508</v>
      </c>
      <c r="B24" s="264">
        <f t="shared" si="1"/>
        <v>54.065</v>
      </c>
    </row>
    <row r="25" spans="1:2" ht="12.75" customHeight="1">
      <c r="A25" s="40" t="s">
        <v>509</v>
      </c>
      <c r="B25" s="264">
        <f t="shared" si="1"/>
        <v>94.676</v>
      </c>
    </row>
    <row r="26" spans="1:2" ht="12.75" customHeight="1">
      <c r="A26" s="40" t="s">
        <v>510</v>
      </c>
      <c r="B26" s="264">
        <f t="shared" si="1"/>
        <v>37.506</v>
      </c>
    </row>
    <row r="27" spans="1:2" ht="12.75" customHeight="1">
      <c r="A27" s="40" t="s">
        <v>511</v>
      </c>
      <c r="B27" s="264">
        <f t="shared" si="1"/>
        <v>21.684</v>
      </c>
    </row>
    <row r="28" spans="1:2" ht="12.75" customHeight="1">
      <c r="A28" s="40" t="s">
        <v>512</v>
      </c>
      <c r="B28" s="264">
        <f t="shared" si="1"/>
        <v>14.085</v>
      </c>
    </row>
    <row r="29" spans="1:2" ht="12.75" customHeight="1">
      <c r="A29" s="40" t="s">
        <v>513</v>
      </c>
      <c r="B29" s="264">
        <f t="shared" si="1"/>
        <v>12.957</v>
      </c>
    </row>
    <row r="30" spans="1:2" ht="12.75" customHeight="1">
      <c r="A30" s="40" t="s">
        <v>514</v>
      </c>
      <c r="B30" s="264">
        <f t="shared" si="1"/>
        <v>6.212</v>
      </c>
    </row>
    <row r="31" spans="1:2" ht="12.75" customHeight="1">
      <c r="A31" s="41" t="s">
        <v>515</v>
      </c>
      <c r="B31" s="264">
        <f t="shared" si="1"/>
        <v>89.784</v>
      </c>
    </row>
    <row r="32" spans="1:2" ht="12.75" customHeight="1">
      <c r="A32" s="40" t="s">
        <v>516</v>
      </c>
      <c r="B32" s="264">
        <f t="shared" si="1"/>
        <v>52.544</v>
      </c>
    </row>
    <row r="33" spans="1:2" ht="12.75" customHeight="1">
      <c r="A33" s="40" t="s">
        <v>517</v>
      </c>
      <c r="B33" s="264">
        <f t="shared" si="1"/>
        <v>32.982</v>
      </c>
    </row>
    <row r="34" spans="1:2" ht="12.75" customHeight="1">
      <c r="A34" s="40" t="s">
        <v>518</v>
      </c>
      <c r="B34" s="264">
        <f t="shared" si="1"/>
        <v>123.125</v>
      </c>
    </row>
    <row r="35" spans="1:2" ht="12.75" customHeight="1">
      <c r="A35" s="44" t="s">
        <v>519</v>
      </c>
      <c r="B35" s="264">
        <f t="shared" si="1"/>
        <v>28.899</v>
      </c>
    </row>
    <row r="36" ht="12.75" customHeight="1">
      <c r="A36" s="236"/>
    </row>
    <row r="37" spans="1:2" ht="12.75" customHeight="1">
      <c r="A37" s="235" t="s">
        <v>538</v>
      </c>
      <c r="B37" s="232" t="s">
        <v>530</v>
      </c>
    </row>
    <row r="38" ht="12.75" customHeight="1">
      <c r="A38" s="229"/>
    </row>
    <row r="39" spans="1:12" ht="12.75" customHeight="1">
      <c r="A39" s="230" t="s">
        <v>309</v>
      </c>
      <c r="B39" s="29">
        <f>'Tab 5'!$E$58/1000</f>
        <v>17.037</v>
      </c>
      <c r="C39" s="29"/>
      <c r="D39" s="29"/>
      <c r="E39" s="98"/>
      <c r="F39" s="98"/>
      <c r="G39" s="98"/>
      <c r="H39" s="98"/>
      <c r="I39" s="98"/>
      <c r="J39" s="98"/>
      <c r="K39" s="98"/>
      <c r="L39" s="97"/>
    </row>
    <row r="40" spans="1:4" ht="12.75" customHeight="1">
      <c r="A40" s="230" t="s">
        <v>521</v>
      </c>
      <c r="B40" s="29">
        <f>'Tab 5'!$F$58/1000</f>
        <v>37.594</v>
      </c>
      <c r="C40" s="29"/>
      <c r="D40" s="29"/>
    </row>
    <row r="41" spans="1:4" ht="12.75" customHeight="1">
      <c r="A41" s="230" t="s">
        <v>522</v>
      </c>
      <c r="B41" s="29">
        <f>'Tab 5'!$G$58/1000</f>
        <v>84.938</v>
      </c>
      <c r="C41" s="29"/>
      <c r="D41" s="29"/>
    </row>
    <row r="42" spans="1:4" ht="12.75" customHeight="1">
      <c r="A42" s="230" t="s">
        <v>523</v>
      </c>
      <c r="B42" s="29">
        <f>'Tab 5'!$H$58/1000</f>
        <v>91.195</v>
      </c>
      <c r="C42" s="29"/>
      <c r="D42" s="29"/>
    </row>
    <row r="43" spans="1:4" ht="12.75" customHeight="1">
      <c r="A43" s="26" t="s">
        <v>524</v>
      </c>
      <c r="B43" s="29">
        <f>'Tab 5'!$I$58/1000</f>
        <v>85.13</v>
      </c>
      <c r="C43" s="29"/>
      <c r="D43" s="29"/>
    </row>
    <row r="44" spans="1:4" ht="12.75" customHeight="1">
      <c r="A44" s="230" t="s">
        <v>525</v>
      </c>
      <c r="B44" s="29">
        <f>'Tab 5'!$J$58/1000</f>
        <v>78.694</v>
      </c>
      <c r="C44" s="29"/>
      <c r="D44" s="29"/>
    </row>
    <row r="45" spans="1:4" ht="12.75" customHeight="1">
      <c r="A45" s="230" t="s">
        <v>526</v>
      </c>
      <c r="B45" s="29">
        <f>'Tab 5'!$K$58/1000</f>
        <v>101.607</v>
      </c>
      <c r="C45" s="29"/>
      <c r="D45" s="29"/>
    </row>
    <row r="46" spans="1:4" ht="12.75" customHeight="1">
      <c r="A46" s="230" t="s">
        <v>527</v>
      </c>
      <c r="B46" s="29">
        <f>'Tab 5'!$L$58/1000</f>
        <v>118.729</v>
      </c>
      <c r="C46" s="29"/>
      <c r="D46" s="29"/>
    </row>
    <row r="47" spans="1:4" ht="12.75" customHeight="1">
      <c r="A47" s="230" t="s">
        <v>528</v>
      </c>
      <c r="B47" s="29">
        <f>'Tab 5'!$M$58/1000</f>
        <v>105.324</v>
      </c>
      <c r="C47" s="29"/>
      <c r="D47" s="29"/>
    </row>
    <row r="48" spans="1:4" ht="12.75" customHeight="1">
      <c r="A48" s="230" t="s">
        <v>529</v>
      </c>
      <c r="B48" s="29">
        <f>'Tab 5'!$N$58/1000</f>
        <v>62.383</v>
      </c>
      <c r="C48" s="29"/>
      <c r="D48" s="29"/>
    </row>
    <row r="49" spans="1:4" ht="12.75" customHeight="1">
      <c r="A49" s="26" t="s">
        <v>322</v>
      </c>
      <c r="B49" s="29">
        <f>'Tab 5'!$O$58/1000</f>
        <v>4.511</v>
      </c>
      <c r="C49" s="29"/>
      <c r="D49" s="29"/>
    </row>
    <row r="51" spans="1:2" ht="12.75" customHeight="1">
      <c r="A51" s="235" t="s">
        <v>539</v>
      </c>
      <c r="B51" s="232" t="s">
        <v>520</v>
      </c>
    </row>
    <row r="52" ht="12.75" customHeight="1">
      <c r="A52" s="229"/>
    </row>
    <row r="53" spans="1:2" ht="12.75" customHeight="1">
      <c r="A53" s="230" t="s">
        <v>505</v>
      </c>
      <c r="B53" s="262">
        <f>'Tab 4'!$E$13/1000</f>
        <v>1.423</v>
      </c>
    </row>
    <row r="54" spans="1:2" ht="12.75" customHeight="1">
      <c r="A54" s="230" t="s">
        <v>506</v>
      </c>
      <c r="B54" s="262">
        <f>('Tab 4'!E16+'Tab 4'!E17)/1000</f>
        <v>13.576</v>
      </c>
    </row>
    <row r="55" spans="1:2" ht="12.75" customHeight="1">
      <c r="A55" s="230" t="s">
        <v>507</v>
      </c>
      <c r="B55" s="262">
        <f>('Tab 4'!E31+'Tab 4'!E32)/1000</f>
        <v>0.997</v>
      </c>
    </row>
    <row r="56" spans="1:2" ht="12.75" customHeight="1">
      <c r="A56" s="230" t="s">
        <v>508</v>
      </c>
      <c r="B56" s="262">
        <f>'Tab 4'!$E$33/1000</f>
        <v>4.372</v>
      </c>
    </row>
    <row r="57" spans="1:2" ht="12.75" customHeight="1">
      <c r="A57" s="26" t="s">
        <v>509</v>
      </c>
      <c r="B57" s="262">
        <f>'Tab 4'!$E$38/1000</f>
        <v>35.579</v>
      </c>
    </row>
    <row r="58" spans="1:2" ht="12.75" customHeight="1">
      <c r="A58" s="230" t="s">
        <v>510</v>
      </c>
      <c r="B58" s="262">
        <f>'Tab 4'!$E$42/1000</f>
        <v>6.001</v>
      </c>
    </row>
    <row r="59" spans="1:2" ht="12.75" customHeight="1">
      <c r="A59" s="230" t="s">
        <v>511</v>
      </c>
      <c r="B59" s="262">
        <f>'Tab 4'!$E$43/1000</f>
        <v>10.325</v>
      </c>
    </row>
    <row r="60" spans="1:2" ht="12.75" customHeight="1">
      <c r="A60" s="230" t="s">
        <v>512</v>
      </c>
      <c r="B60" s="262">
        <f>'Tab 4'!$E$44/1000</f>
        <v>2.443</v>
      </c>
    </row>
    <row r="61" spans="1:2" ht="12.75" customHeight="1">
      <c r="A61" s="230" t="s">
        <v>513</v>
      </c>
      <c r="B61" s="262">
        <f>'Tab 4'!$E$48/1000</f>
        <v>4.302</v>
      </c>
    </row>
    <row r="62" spans="1:2" ht="12.75" customHeight="1">
      <c r="A62" s="230" t="s">
        <v>514</v>
      </c>
      <c r="B62" s="262">
        <f>'Tab 4'!$E$51/1000</f>
        <v>1.403</v>
      </c>
    </row>
    <row r="63" spans="1:2" ht="12.75" customHeight="1">
      <c r="A63" s="26" t="s">
        <v>515</v>
      </c>
      <c r="B63" s="262">
        <f>'Tab 4'!$E$52/1000</f>
        <v>21.552</v>
      </c>
    </row>
    <row r="64" spans="1:2" ht="12.75" customHeight="1">
      <c r="A64" t="s">
        <v>516</v>
      </c>
      <c r="B64" s="262">
        <f>'Tab 4'!$E$60/1000</f>
        <v>18.831</v>
      </c>
    </row>
    <row r="65" spans="1:2" ht="12.75" customHeight="1">
      <c r="A65" t="s">
        <v>517</v>
      </c>
      <c r="B65" s="262">
        <f>'Tab 4'!$E$62/1000</f>
        <v>14.228</v>
      </c>
    </row>
    <row r="66" spans="1:2" ht="12.75" customHeight="1">
      <c r="A66" t="s">
        <v>518</v>
      </c>
      <c r="B66" s="262">
        <f>'Tab 4'!$E$63/1000</f>
        <v>55.378</v>
      </c>
    </row>
    <row r="67" spans="1:2" ht="12.75" customHeight="1">
      <c r="A67" t="s">
        <v>519</v>
      </c>
      <c r="B67" s="262">
        <f>'Tab 4'!$E$66/1000</f>
        <v>12.246</v>
      </c>
    </row>
    <row r="69" spans="1:3" ht="12.75" customHeight="1">
      <c r="A69" s="235" t="s">
        <v>540</v>
      </c>
      <c r="B69" s="232" t="s">
        <v>531</v>
      </c>
      <c r="C69" s="232" t="s">
        <v>532</v>
      </c>
    </row>
    <row r="70" spans="1:3" ht="39" customHeight="1">
      <c r="A70" s="227"/>
      <c r="B70" s="231" t="s">
        <v>533</v>
      </c>
      <c r="C70" s="231" t="s">
        <v>534</v>
      </c>
    </row>
    <row r="71" spans="1:6" ht="12.75" customHeight="1">
      <c r="A71" s="26" t="s">
        <v>224</v>
      </c>
      <c r="B71" s="262">
        <f>'Tab 11'!B9/1000</f>
        <v>79.14</v>
      </c>
      <c r="C71" s="262">
        <f>'Tab 8'!B9/1000</f>
        <v>105.886</v>
      </c>
      <c r="E71" s="29"/>
      <c r="F71" s="29"/>
    </row>
    <row r="72" spans="1:6" ht="12.75" customHeight="1">
      <c r="A72" s="26" t="s">
        <v>225</v>
      </c>
      <c r="B72" s="262">
        <f>'Tab 11'!B10/1000</f>
        <v>33.941</v>
      </c>
      <c r="C72" s="262">
        <f>'Tab 8'!B10/1000</f>
        <v>35.859</v>
      </c>
      <c r="E72" s="29"/>
      <c r="F72" s="29"/>
    </row>
    <row r="73" spans="1:6" ht="12.75" customHeight="1">
      <c r="A73" s="26" t="s">
        <v>226</v>
      </c>
      <c r="B73" s="262">
        <f>'Tab 11'!B11/1000</f>
        <v>39.518</v>
      </c>
      <c r="C73" s="262">
        <f>'Tab 8'!B11/1000</f>
        <v>54.314</v>
      </c>
      <c r="E73" s="29"/>
      <c r="F73" s="29"/>
    </row>
    <row r="74" spans="1:6" ht="12.75" customHeight="1">
      <c r="A74" s="26" t="s">
        <v>227</v>
      </c>
      <c r="B74" s="262">
        <f>'Tab 11'!B12/1000</f>
        <v>13.191</v>
      </c>
      <c r="C74" s="262">
        <f>'Tab 8'!B12/1000</f>
        <v>15.686</v>
      </c>
      <c r="E74" s="29"/>
      <c r="F74" s="29"/>
    </row>
    <row r="75" spans="1:6" ht="12.75" customHeight="1">
      <c r="A75" s="26" t="s">
        <v>228</v>
      </c>
      <c r="B75" s="262">
        <f>'Tab 11'!B13/1000</f>
        <v>22.293</v>
      </c>
      <c r="C75" s="262">
        <f>'Tab 8'!B13/1000</f>
        <v>23.602</v>
      </c>
      <c r="E75" s="29"/>
      <c r="F75" s="29"/>
    </row>
    <row r="76" spans="1:6" ht="12.75" customHeight="1">
      <c r="A76" s="26" t="s">
        <v>229</v>
      </c>
      <c r="B76" s="262">
        <f>'Tab 11'!B14/1000</f>
        <v>16.623</v>
      </c>
      <c r="C76" s="262">
        <f>'Tab 8'!B14/1000</f>
        <v>23.764</v>
      </c>
      <c r="E76" s="29"/>
      <c r="F76" s="29"/>
    </row>
    <row r="77" spans="1:6" ht="12.75" customHeight="1">
      <c r="A77" s="26"/>
      <c r="B77" s="262"/>
      <c r="C77" s="262"/>
      <c r="E77" s="29"/>
      <c r="F77" s="29"/>
    </row>
    <row r="78" spans="1:6" ht="12.75" customHeight="1">
      <c r="A78" s="26" t="s">
        <v>230</v>
      </c>
      <c r="B78" s="262">
        <f>'Tab 11'!B15/1000</f>
        <v>41.863</v>
      </c>
      <c r="C78" s="262">
        <f>'Tab 8'!B15/1000</f>
        <v>35.393</v>
      </c>
      <c r="E78" s="29"/>
      <c r="F78" s="29"/>
    </row>
    <row r="79" spans="1:6" ht="12.75" customHeight="1">
      <c r="A79" s="26" t="s">
        <v>231</v>
      </c>
      <c r="B79" s="262">
        <f>'Tab 11'!B16/1000</f>
        <v>32.164</v>
      </c>
      <c r="C79" s="262">
        <f>'Tab 8'!B16/1000</f>
        <v>30.151</v>
      </c>
      <c r="E79" s="29"/>
      <c r="F79" s="29"/>
    </row>
    <row r="80" spans="1:6" ht="12.75" customHeight="1">
      <c r="A80" s="26" t="s">
        <v>232</v>
      </c>
      <c r="B80" s="262">
        <f>'Tab 11'!B17/1000</f>
        <v>53.33</v>
      </c>
      <c r="C80" s="262">
        <f>'Tab 8'!B17/1000</f>
        <v>41.089</v>
      </c>
      <c r="E80" s="29"/>
      <c r="F80" s="29"/>
    </row>
    <row r="81" spans="1:6" ht="12.75" customHeight="1">
      <c r="A81" s="26" t="s">
        <v>233</v>
      </c>
      <c r="B81" s="262">
        <f>'Tab 11'!B18/1000</f>
        <v>40.746</v>
      </c>
      <c r="C81" s="262">
        <f>'Tab 8'!B18/1000</f>
        <v>34.715</v>
      </c>
      <c r="E81" s="29"/>
      <c r="F81" s="29"/>
    </row>
    <row r="82" spans="1:6" ht="12.75" customHeight="1">
      <c r="A82" s="26" t="s">
        <v>234</v>
      </c>
      <c r="B82" s="262">
        <f>'Tab 11'!B19/1000</f>
        <v>28.395</v>
      </c>
      <c r="C82" s="262">
        <f>'Tab 8'!B19/1000</f>
        <v>20.451</v>
      </c>
      <c r="E82" s="29"/>
      <c r="F82" s="29"/>
    </row>
    <row r="83" spans="1:6" ht="12.75" customHeight="1">
      <c r="A83" s="26" t="s">
        <v>235</v>
      </c>
      <c r="B83" s="262">
        <f>'Tab 11'!B20/1000</f>
        <v>50.75</v>
      </c>
      <c r="C83" s="262">
        <f>'Tab 8'!B20/1000</f>
        <v>42.742</v>
      </c>
      <c r="E83" s="29"/>
      <c r="F83" s="29"/>
    </row>
    <row r="84" spans="2:6" ht="12.75" customHeight="1">
      <c r="B84" s="262"/>
      <c r="C84" s="262"/>
      <c r="E84" s="29"/>
      <c r="F84" s="29"/>
    </row>
    <row r="85" spans="1:6" ht="12.75" customHeight="1">
      <c r="A85" s="26" t="s">
        <v>236</v>
      </c>
      <c r="B85" s="262">
        <f>'Tab 11'!B21/1000</f>
        <v>55.23</v>
      </c>
      <c r="C85" s="262">
        <f>'Tab 8'!B21/1000</f>
        <v>47.96</v>
      </c>
      <c r="E85" s="29"/>
      <c r="F85" s="29"/>
    </row>
    <row r="86" spans="1:6" ht="12.75" customHeight="1">
      <c r="A86" s="26" t="s">
        <v>237</v>
      </c>
      <c r="B86" s="262">
        <f>'Tab 11'!B22/1000</f>
        <v>28.656</v>
      </c>
      <c r="C86" s="262">
        <f>'Tab 8'!B22/1000</f>
        <v>23.369</v>
      </c>
      <c r="E86" s="29"/>
      <c r="F86" s="29"/>
    </row>
    <row r="87" spans="1:6" ht="12.75" customHeight="1">
      <c r="A87" s="26" t="s">
        <v>238</v>
      </c>
      <c r="B87" s="262">
        <f>'Tab 11'!B23/1000</f>
        <v>28.259</v>
      </c>
      <c r="C87" s="262">
        <f>'Tab 8'!B23/1000</f>
        <v>19.991</v>
      </c>
      <c r="E87" s="29"/>
      <c r="F87" s="29"/>
    </row>
    <row r="88" spans="1:6" ht="12.75" customHeight="1">
      <c r="A88" s="26" t="s">
        <v>239</v>
      </c>
      <c r="B88" s="262">
        <f>'Tab 11'!B24/1000</f>
        <v>42.1</v>
      </c>
      <c r="C88" s="262">
        <f>'Tab 8'!B24/1000</f>
        <v>37.63</v>
      </c>
      <c r="E88" s="29"/>
      <c r="F88" s="29"/>
    </row>
    <row r="89" spans="1:6" ht="12.75" customHeight="1">
      <c r="A89" s="26" t="s">
        <v>240</v>
      </c>
      <c r="B89" s="262">
        <f>'Tab 11'!B25/1000</f>
        <v>33.579</v>
      </c>
      <c r="C89" s="262">
        <f>'Tab 8'!B25/1000</f>
        <v>24.815</v>
      </c>
      <c r="E89" s="29"/>
      <c r="F89" s="29"/>
    </row>
    <row r="90" spans="1:6" ht="12.75" customHeight="1">
      <c r="A90" s="26" t="s">
        <v>241</v>
      </c>
      <c r="B90" s="262">
        <f>'Tab 11'!B26/1000</f>
        <v>23.339</v>
      </c>
      <c r="C90" s="262">
        <f>'Tab 8'!B26/1000</f>
        <v>21.028</v>
      </c>
      <c r="E90" s="29"/>
      <c r="F90" s="29"/>
    </row>
    <row r="91" spans="2:6" ht="12.75" customHeight="1">
      <c r="B91" s="262"/>
      <c r="C91" s="262"/>
      <c r="E91" s="29"/>
      <c r="F91" s="29"/>
    </row>
    <row r="92" spans="1:6" ht="12.75" customHeight="1">
      <c r="A92" s="26" t="s">
        <v>242</v>
      </c>
      <c r="B92" s="262">
        <f>'Tab 11'!B27/1000</f>
        <v>42.695</v>
      </c>
      <c r="C92" s="262">
        <f>'Tab 8'!B27/1000</f>
        <v>35.867</v>
      </c>
      <c r="E92" s="29"/>
      <c r="F92" s="29"/>
    </row>
    <row r="93" spans="1:6" ht="12.75" customHeight="1">
      <c r="A93" s="26" t="s">
        <v>243</v>
      </c>
      <c r="B93" s="262">
        <f>'Tab 11'!B28/1000</f>
        <v>33.753</v>
      </c>
      <c r="C93" s="262">
        <f>'Tab 8'!B28/1000</f>
        <v>26.119</v>
      </c>
      <c r="E93" s="29"/>
      <c r="F93" s="29"/>
    </row>
    <row r="94" spans="1:6" ht="12.75" customHeight="1">
      <c r="A94" s="26" t="s">
        <v>244</v>
      </c>
      <c r="B94" s="262">
        <f>'Tab 11'!B29/1000</f>
        <v>33.868</v>
      </c>
      <c r="C94" s="262">
        <f>'Tab 8'!B29/1000</f>
        <v>29.924</v>
      </c>
      <c r="E94" s="29"/>
      <c r="F94" s="29"/>
    </row>
    <row r="95" spans="1:6" ht="12.75" customHeight="1">
      <c r="A95" s="26" t="s">
        <v>245</v>
      </c>
      <c r="B95" s="262">
        <f>'Tab 11'!B30/1000</f>
        <v>37.862</v>
      </c>
      <c r="C95" s="262">
        <f>'Tab 8'!B30/1000</f>
        <v>29.662</v>
      </c>
      <c r="E95" s="29"/>
      <c r="F95" s="29"/>
    </row>
    <row r="96" spans="1:6" ht="12.75" customHeight="1">
      <c r="A96" s="26" t="s">
        <v>246</v>
      </c>
      <c r="B96" s="262">
        <f>'Tab 11'!B31/1000</f>
        <v>33.459</v>
      </c>
      <c r="C96" s="262">
        <f>'Tab 8'!B31/1000</f>
        <v>27.125</v>
      </c>
      <c r="E96" s="29"/>
      <c r="F96" s="29"/>
    </row>
    <row r="98" spans="1:3" ht="12.75" customHeight="1">
      <c r="A98" s="235" t="s">
        <v>541</v>
      </c>
      <c r="B98" s="232" t="s">
        <v>535</v>
      </c>
      <c r="C98" s="237"/>
    </row>
    <row r="99" spans="1:3" ht="12.75" customHeight="1">
      <c r="A99" s="227"/>
      <c r="B99" s="233" t="s">
        <v>504</v>
      </c>
      <c r="C99" s="227" t="s">
        <v>503</v>
      </c>
    </row>
    <row r="100" spans="1:9" ht="12.75" customHeight="1">
      <c r="A100" s="158" t="s">
        <v>224</v>
      </c>
      <c r="B100" s="262">
        <f>'Tab 7'!C38/1000</f>
        <v>54.636</v>
      </c>
      <c r="C100" s="262">
        <f aca="true" t="shared" si="2" ref="C100:C105">C71-B100</f>
        <v>51.24999999999999</v>
      </c>
      <c r="D100" s="224"/>
      <c r="E100" s="29"/>
      <c r="F100" s="29"/>
      <c r="G100" s="224"/>
      <c r="H100" s="29"/>
      <c r="I100" s="29"/>
    </row>
    <row r="101" spans="1:9" ht="12.75" customHeight="1">
      <c r="A101" s="246" t="s">
        <v>225</v>
      </c>
      <c r="B101" s="262">
        <f>'Tab 7'!C39/1000</f>
        <v>20.002</v>
      </c>
      <c r="C101" s="262">
        <f t="shared" si="2"/>
        <v>15.857000000000003</v>
      </c>
      <c r="D101" s="224"/>
      <c r="E101" s="29"/>
      <c r="F101" s="29"/>
      <c r="G101" s="224"/>
      <c r="H101" s="29"/>
      <c r="I101" s="29"/>
    </row>
    <row r="102" spans="1:9" ht="12.75" customHeight="1">
      <c r="A102" s="246" t="s">
        <v>226</v>
      </c>
      <c r="B102" s="262">
        <f>'Tab 7'!C40/1000</f>
        <v>28.13</v>
      </c>
      <c r="C102" s="262">
        <f t="shared" si="2"/>
        <v>26.184</v>
      </c>
      <c r="D102" s="224"/>
      <c r="E102" s="29"/>
      <c r="F102" s="29"/>
      <c r="G102" s="224"/>
      <c r="H102" s="29"/>
      <c r="I102" s="29"/>
    </row>
    <row r="103" spans="1:9" ht="12.75" customHeight="1">
      <c r="A103" s="246" t="s">
        <v>227</v>
      </c>
      <c r="B103" s="262">
        <f>'Tab 7'!C41/1000</f>
        <v>8.747</v>
      </c>
      <c r="C103" s="262">
        <f t="shared" si="2"/>
        <v>6.939</v>
      </c>
      <c r="D103" s="224"/>
      <c r="E103" s="29"/>
      <c r="F103" s="29"/>
      <c r="G103" s="224"/>
      <c r="H103" s="29"/>
      <c r="I103" s="29"/>
    </row>
    <row r="104" spans="1:9" ht="12.75" customHeight="1">
      <c r="A104" s="246" t="s">
        <v>228</v>
      </c>
      <c r="B104" s="262">
        <f>'Tab 7'!C42/1000</f>
        <v>13.401</v>
      </c>
      <c r="C104" s="262">
        <f t="shared" si="2"/>
        <v>10.201</v>
      </c>
      <c r="D104" s="224"/>
      <c r="E104" s="29"/>
      <c r="F104" s="29"/>
      <c r="G104" s="224"/>
      <c r="H104" s="29"/>
      <c r="I104" s="29"/>
    </row>
    <row r="105" spans="1:9" ht="12.75" customHeight="1">
      <c r="A105" s="246" t="s">
        <v>229</v>
      </c>
      <c r="B105" s="262">
        <f>'Tab 7'!C43/1000</f>
        <v>11.101</v>
      </c>
      <c r="C105" s="262">
        <f t="shared" si="2"/>
        <v>12.662999999999998</v>
      </c>
      <c r="D105" s="224"/>
      <c r="E105" s="29"/>
      <c r="F105" s="29"/>
      <c r="G105" s="224"/>
      <c r="H105" s="29"/>
      <c r="I105" s="29"/>
    </row>
    <row r="106" spans="1:9" ht="12.75" customHeight="1">
      <c r="A106" s="246"/>
      <c r="B106" s="262"/>
      <c r="C106" s="262"/>
      <c r="D106" s="224"/>
      <c r="E106" s="29"/>
      <c r="F106" s="29"/>
      <c r="G106" s="29"/>
      <c r="H106" s="29"/>
      <c r="I106" s="29"/>
    </row>
    <row r="107" spans="1:9" ht="12.75" customHeight="1">
      <c r="A107" s="246" t="s">
        <v>230</v>
      </c>
      <c r="B107" s="262">
        <f>'Tab 7'!C44/1000</f>
        <v>15.359</v>
      </c>
      <c r="C107" s="262">
        <f aca="true" t="shared" si="3" ref="C107:C112">C78-B107</f>
        <v>20.034</v>
      </c>
      <c r="D107" s="224"/>
      <c r="E107" s="29"/>
      <c r="F107" s="29"/>
      <c r="G107" s="224"/>
      <c r="H107" s="29"/>
      <c r="I107" s="29"/>
    </row>
    <row r="108" spans="1:9" ht="12.75" customHeight="1">
      <c r="A108" s="246" t="s">
        <v>231</v>
      </c>
      <c r="B108" s="262">
        <f>'Tab 7'!C45/1000</f>
        <v>14.169</v>
      </c>
      <c r="C108" s="262">
        <f t="shared" si="3"/>
        <v>15.982</v>
      </c>
      <c r="D108" s="224"/>
      <c r="E108" s="29"/>
      <c r="F108" s="29"/>
      <c r="G108" s="224"/>
      <c r="H108" s="29"/>
      <c r="I108" s="29"/>
    </row>
    <row r="109" spans="1:9" ht="12.75" customHeight="1">
      <c r="A109" s="246" t="s">
        <v>232</v>
      </c>
      <c r="B109" s="262">
        <f>'Tab 7'!C46/1000</f>
        <v>18.299</v>
      </c>
      <c r="C109" s="262">
        <f t="shared" si="3"/>
        <v>22.79</v>
      </c>
      <c r="D109" s="224"/>
      <c r="E109" s="29"/>
      <c r="F109" s="29"/>
      <c r="G109" s="224"/>
      <c r="H109" s="29"/>
      <c r="I109" s="29"/>
    </row>
    <row r="110" spans="1:9" ht="12.75" customHeight="1">
      <c r="A110" s="246" t="s">
        <v>233</v>
      </c>
      <c r="B110" s="262">
        <f>'Tab 7'!C47/1000</f>
        <v>18.044</v>
      </c>
      <c r="C110" s="262">
        <f t="shared" si="3"/>
        <v>16.671000000000003</v>
      </c>
      <c r="D110" s="224"/>
      <c r="E110" s="29"/>
      <c r="F110" s="29"/>
      <c r="G110" s="224"/>
      <c r="H110" s="29"/>
      <c r="I110" s="29"/>
    </row>
    <row r="111" spans="1:9" ht="12.75" customHeight="1">
      <c r="A111" s="246" t="s">
        <v>234</v>
      </c>
      <c r="B111" s="262">
        <f>'Tab 7'!C48/1000</f>
        <v>10.67</v>
      </c>
      <c r="C111" s="262">
        <f t="shared" si="3"/>
        <v>9.781</v>
      </c>
      <c r="D111" s="224"/>
      <c r="E111" s="29"/>
      <c r="F111" s="29"/>
      <c r="G111" s="224"/>
      <c r="H111" s="29"/>
      <c r="I111" s="29"/>
    </row>
    <row r="112" spans="1:9" ht="12.75" customHeight="1">
      <c r="A112" s="246" t="s">
        <v>235</v>
      </c>
      <c r="B112" s="262">
        <f>'Tab 7'!C49/1000</f>
        <v>21.115</v>
      </c>
      <c r="C112" s="262">
        <f t="shared" si="3"/>
        <v>21.627</v>
      </c>
      <c r="D112" s="224"/>
      <c r="E112" s="29"/>
      <c r="F112" s="29"/>
      <c r="G112" s="224"/>
      <c r="H112" s="29"/>
      <c r="I112" s="29"/>
    </row>
    <row r="113" spans="1:9" ht="12.75" customHeight="1">
      <c r="A113" s="246"/>
      <c r="B113" s="262"/>
      <c r="C113" s="262"/>
      <c r="D113" s="224"/>
      <c r="E113" s="29"/>
      <c r="F113" s="29"/>
      <c r="G113" s="29"/>
      <c r="H113" s="29"/>
      <c r="I113" s="29"/>
    </row>
    <row r="114" spans="1:9" ht="12.75" customHeight="1">
      <c r="A114" s="246" t="s">
        <v>236</v>
      </c>
      <c r="B114" s="262">
        <f>'Tab 7'!C50/1000</f>
        <v>22.54</v>
      </c>
      <c r="C114" s="262">
        <f aca="true" t="shared" si="4" ref="C114:C119">C85-B114</f>
        <v>25.42</v>
      </c>
      <c r="D114" s="224"/>
      <c r="E114" s="29"/>
      <c r="F114" s="29"/>
      <c r="G114" s="224"/>
      <c r="H114" s="29"/>
      <c r="I114" s="29"/>
    </row>
    <row r="115" spans="1:9" ht="12.75" customHeight="1">
      <c r="A115" s="246" t="s">
        <v>237</v>
      </c>
      <c r="B115" s="262">
        <f>'Tab 7'!C51/1000</f>
        <v>9.972</v>
      </c>
      <c r="C115" s="262">
        <f t="shared" si="4"/>
        <v>13.397</v>
      </c>
      <c r="D115" s="224"/>
      <c r="E115" s="29"/>
      <c r="F115" s="29"/>
      <c r="G115" s="224"/>
      <c r="H115" s="29"/>
      <c r="I115" s="29"/>
    </row>
    <row r="116" spans="1:9" ht="12.75" customHeight="1">
      <c r="A116" s="246" t="s">
        <v>238</v>
      </c>
      <c r="B116" s="262">
        <f>'Tab 7'!C52/1000</f>
        <v>9.662</v>
      </c>
      <c r="C116" s="262">
        <f t="shared" si="4"/>
        <v>10.328999999999999</v>
      </c>
      <c r="D116" s="224"/>
      <c r="E116" s="29"/>
      <c r="F116" s="29"/>
      <c r="G116" s="224"/>
      <c r="H116" s="29"/>
      <c r="I116" s="29"/>
    </row>
    <row r="117" spans="1:9" ht="12.75" customHeight="1">
      <c r="A117" s="246" t="s">
        <v>239</v>
      </c>
      <c r="B117" s="262">
        <f>'Tab 7'!C53/1000</f>
        <v>16.354</v>
      </c>
      <c r="C117" s="262">
        <f t="shared" si="4"/>
        <v>21.276000000000003</v>
      </c>
      <c r="D117" s="224"/>
      <c r="E117" s="29"/>
      <c r="F117" s="29"/>
      <c r="G117" s="224"/>
      <c r="H117" s="29"/>
      <c r="I117" s="29"/>
    </row>
    <row r="118" spans="1:9" ht="12.75" customHeight="1">
      <c r="A118" s="246" t="s">
        <v>240</v>
      </c>
      <c r="B118" s="262">
        <f>'Tab 7'!C54/1000</f>
        <v>11.666</v>
      </c>
      <c r="C118" s="262">
        <f t="shared" si="4"/>
        <v>13.149000000000001</v>
      </c>
      <c r="D118" s="224"/>
      <c r="E118" s="29"/>
      <c r="F118" s="29"/>
      <c r="G118" s="224"/>
      <c r="H118" s="29"/>
      <c r="I118" s="29"/>
    </row>
    <row r="119" spans="1:9" ht="12.75" customHeight="1">
      <c r="A119" s="246" t="s">
        <v>241</v>
      </c>
      <c r="B119" s="262">
        <f>'Tab 7'!C55/1000</f>
        <v>10.125</v>
      </c>
      <c r="C119" s="262">
        <f t="shared" si="4"/>
        <v>10.902999999999999</v>
      </c>
      <c r="D119" s="224"/>
      <c r="E119" s="29"/>
      <c r="F119" s="29"/>
      <c r="G119" s="224"/>
      <c r="H119" s="29"/>
      <c r="I119" s="29"/>
    </row>
    <row r="120" spans="1:9" ht="12.75" customHeight="1">
      <c r="A120" s="246"/>
      <c r="B120" s="262"/>
      <c r="C120" s="262"/>
      <c r="D120" s="224"/>
      <c r="E120" s="29"/>
      <c r="F120" s="29"/>
      <c r="G120" s="29"/>
      <c r="H120" s="29"/>
      <c r="I120" s="29"/>
    </row>
    <row r="121" spans="1:9" ht="12.75" customHeight="1">
      <c r="A121" s="246" t="s">
        <v>242</v>
      </c>
      <c r="B121" s="262">
        <f>'Tab 7'!C56/1000</f>
        <v>18.137</v>
      </c>
      <c r="C121" s="262">
        <f>C92-B121</f>
        <v>17.729999999999997</v>
      </c>
      <c r="D121" s="224"/>
      <c r="E121" s="29"/>
      <c r="F121" s="29"/>
      <c r="G121" s="224"/>
      <c r="H121" s="29"/>
      <c r="I121" s="29"/>
    </row>
    <row r="122" spans="1:9" ht="12.75" customHeight="1">
      <c r="A122" s="246" t="s">
        <v>243</v>
      </c>
      <c r="B122" s="262">
        <f>'Tab 7'!C57/1000</f>
        <v>11.948</v>
      </c>
      <c r="C122" s="262">
        <f>C93-B122</f>
        <v>14.171</v>
      </c>
      <c r="D122" s="224"/>
      <c r="E122" s="29"/>
      <c r="F122" s="29"/>
      <c r="G122" s="224"/>
      <c r="H122" s="29"/>
      <c r="I122" s="29"/>
    </row>
    <row r="123" spans="1:9" ht="12.75" customHeight="1">
      <c r="A123" s="246" t="s">
        <v>244</v>
      </c>
      <c r="B123" s="262">
        <f>'Tab 7'!C58/1000</f>
        <v>13.876</v>
      </c>
      <c r="C123" s="262">
        <f>C94-B123</f>
        <v>16.048000000000002</v>
      </c>
      <c r="D123" s="224"/>
      <c r="E123" s="29"/>
      <c r="F123" s="29"/>
      <c r="G123" s="224"/>
      <c r="H123" s="29"/>
      <c r="I123" s="29"/>
    </row>
    <row r="124" spans="1:9" ht="12.75" customHeight="1">
      <c r="A124" s="246" t="s">
        <v>245</v>
      </c>
      <c r="B124" s="262">
        <f>'Tab 7'!C59/1000</f>
        <v>13.804</v>
      </c>
      <c r="C124" s="262">
        <f>C95-B124</f>
        <v>15.857999999999999</v>
      </c>
      <c r="D124" s="224"/>
      <c r="E124" s="29"/>
      <c r="F124" s="29"/>
      <c r="G124" s="224"/>
      <c r="H124" s="29"/>
      <c r="I124" s="29"/>
    </row>
    <row r="125" spans="1:9" ht="12.75" customHeight="1">
      <c r="A125" s="246" t="s">
        <v>246</v>
      </c>
      <c r="B125" s="262">
        <f>'Tab 7'!C60/1000</f>
        <v>13.378</v>
      </c>
      <c r="C125" s="262">
        <f>C96-B125</f>
        <v>13.747</v>
      </c>
      <c r="D125" s="224"/>
      <c r="E125" s="29"/>
      <c r="F125" s="29"/>
      <c r="G125" s="224"/>
      <c r="H125" s="29"/>
      <c r="I125" s="29"/>
    </row>
    <row r="126" spans="5:9" ht="12.75" customHeight="1">
      <c r="E126" s="77"/>
      <c r="F126" s="198"/>
      <c r="G126" s="97"/>
      <c r="H126" s="29"/>
      <c r="I126" s="29"/>
    </row>
    <row r="127" spans="5:9" ht="12.75" customHeight="1">
      <c r="E127" s="29"/>
      <c r="F127" s="29"/>
      <c r="G127" s="29"/>
      <c r="H127" s="29"/>
      <c r="I127" s="29"/>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6"/>
  <sheetViews>
    <sheetView zoomScalePageLayoutView="0" workbookViewId="0" topLeftCell="A1">
      <selection activeCell="A2" sqref="A2"/>
    </sheetView>
  </sheetViews>
  <sheetFormatPr defaultColWidth="11.421875" defaultRowHeight="12.75"/>
  <cols>
    <col min="1" max="1" width="4.7109375" style="8" customWidth="1"/>
    <col min="2" max="2" width="41.00390625" style="8" customWidth="1"/>
    <col min="3" max="3" width="11.140625" style="8" customWidth="1"/>
    <col min="4" max="4" width="8.8515625" style="8" customWidth="1"/>
    <col min="5" max="5" width="10.140625" style="8" customWidth="1"/>
    <col min="6" max="6" width="10.28125" style="8" customWidth="1"/>
    <col min="7" max="12" width="7.28125" style="8" customWidth="1"/>
    <col min="13" max="16384" width="11.421875" style="8" customWidth="1"/>
  </cols>
  <sheetData>
    <row r="1" spans="1:12" ht="15.75" customHeight="1">
      <c r="A1" s="396" t="s">
        <v>683</v>
      </c>
      <c r="B1" s="396"/>
      <c r="C1" s="396"/>
      <c r="D1" s="396"/>
      <c r="E1" s="396"/>
      <c r="F1" s="396"/>
      <c r="G1" s="396"/>
      <c r="H1" s="396"/>
      <c r="I1" s="396"/>
      <c r="J1" s="396"/>
      <c r="K1" s="396"/>
      <c r="L1" s="396"/>
    </row>
    <row r="2" spans="2:12" ht="12.75" customHeight="1">
      <c r="B2" s="11"/>
      <c r="C2" s="11"/>
      <c r="D2" s="11"/>
      <c r="E2" s="11"/>
      <c r="F2" s="11"/>
      <c r="G2" s="11"/>
      <c r="H2" s="11"/>
      <c r="I2" s="11"/>
      <c r="J2" s="11"/>
      <c r="K2" s="11"/>
      <c r="L2" s="11"/>
    </row>
    <row r="3" spans="1:12" ht="12.75" customHeight="1">
      <c r="A3" s="383" t="s">
        <v>173</v>
      </c>
      <c r="B3" s="384"/>
      <c r="C3" s="379" t="s">
        <v>174</v>
      </c>
      <c r="D3" s="376" t="s">
        <v>197</v>
      </c>
      <c r="E3" s="376" t="s">
        <v>175</v>
      </c>
      <c r="F3" s="376" t="s">
        <v>176</v>
      </c>
      <c r="G3" s="376" t="s">
        <v>684</v>
      </c>
      <c r="H3" s="376"/>
      <c r="I3" s="376"/>
      <c r="J3" s="376" t="s">
        <v>685</v>
      </c>
      <c r="K3" s="376"/>
      <c r="L3" s="397"/>
    </row>
    <row r="4" spans="1:12" ht="12.75" customHeight="1">
      <c r="A4" s="385"/>
      <c r="B4" s="386"/>
      <c r="C4" s="380"/>
      <c r="D4" s="377"/>
      <c r="E4" s="377"/>
      <c r="F4" s="377"/>
      <c r="G4" s="377"/>
      <c r="H4" s="377"/>
      <c r="I4" s="377"/>
      <c r="J4" s="377"/>
      <c r="K4" s="377"/>
      <c r="L4" s="393"/>
    </row>
    <row r="5" spans="1:13" ht="12.75" customHeight="1">
      <c r="A5" s="385"/>
      <c r="B5" s="386"/>
      <c r="C5" s="381"/>
      <c r="D5" s="378"/>
      <c r="E5" s="378"/>
      <c r="F5" s="378"/>
      <c r="G5" s="378"/>
      <c r="H5" s="378"/>
      <c r="I5" s="378"/>
      <c r="J5" s="378"/>
      <c r="K5" s="378"/>
      <c r="L5" s="398"/>
      <c r="M5" s="12"/>
    </row>
    <row r="6" spans="1:12" ht="12.75" customHeight="1">
      <c r="A6" s="385"/>
      <c r="B6" s="386"/>
      <c r="C6" s="381"/>
      <c r="D6" s="378"/>
      <c r="E6" s="378"/>
      <c r="F6" s="378"/>
      <c r="G6" s="391" t="s">
        <v>179</v>
      </c>
      <c r="H6" s="391" t="s">
        <v>177</v>
      </c>
      <c r="I6" s="391" t="s">
        <v>178</v>
      </c>
      <c r="J6" s="391" t="s">
        <v>179</v>
      </c>
      <c r="K6" s="391" t="s">
        <v>177</v>
      </c>
      <c r="L6" s="392" t="s">
        <v>178</v>
      </c>
    </row>
    <row r="7" spans="1:12" ht="12.75" customHeight="1">
      <c r="A7" s="385"/>
      <c r="B7" s="386"/>
      <c r="C7" s="381"/>
      <c r="D7" s="378"/>
      <c r="E7" s="378"/>
      <c r="F7" s="378"/>
      <c r="G7" s="377"/>
      <c r="H7" s="377"/>
      <c r="I7" s="377"/>
      <c r="J7" s="377"/>
      <c r="K7" s="377"/>
      <c r="L7" s="393"/>
    </row>
    <row r="8" spans="1:12" ht="12.75" customHeight="1">
      <c r="A8" s="387"/>
      <c r="B8" s="388"/>
      <c r="C8" s="13" t="s">
        <v>180</v>
      </c>
      <c r="D8" s="19" t="s">
        <v>181</v>
      </c>
      <c r="E8" s="382" t="s">
        <v>180</v>
      </c>
      <c r="F8" s="382"/>
      <c r="G8" s="382" t="s">
        <v>181</v>
      </c>
      <c r="H8" s="382"/>
      <c r="I8" s="382"/>
      <c r="J8" s="382"/>
      <c r="K8" s="382"/>
      <c r="L8" s="395"/>
    </row>
    <row r="9" spans="7:12" ht="39" customHeight="1">
      <c r="G9" s="15"/>
      <c r="H9" s="15"/>
      <c r="I9" s="15"/>
      <c r="J9" s="15"/>
      <c r="K9" s="15"/>
      <c r="L9" s="15"/>
    </row>
    <row r="10" spans="1:13" ht="12.75" customHeight="1">
      <c r="A10" s="16" t="s">
        <v>182</v>
      </c>
      <c r="B10" s="14"/>
      <c r="C10" s="1">
        <v>787142</v>
      </c>
      <c r="D10" s="6">
        <v>100</v>
      </c>
      <c r="E10" s="2">
        <v>402007</v>
      </c>
      <c r="F10" s="2">
        <v>385135</v>
      </c>
      <c r="G10" s="5">
        <v>-0.02</v>
      </c>
      <c r="H10" s="5">
        <v>0.16</v>
      </c>
      <c r="I10" s="5">
        <v>-0.2</v>
      </c>
      <c r="J10" s="5">
        <v>1.08</v>
      </c>
      <c r="K10" s="5">
        <v>1.21</v>
      </c>
      <c r="L10" s="5">
        <v>0.94</v>
      </c>
      <c r="M10" s="210"/>
    </row>
    <row r="11" spans="1:12" ht="16.5" customHeight="1">
      <c r="A11" s="16" t="s">
        <v>48</v>
      </c>
      <c r="B11" s="14"/>
      <c r="C11" s="197">
        <v>26506</v>
      </c>
      <c r="D11" s="172">
        <v>3.367372087882491</v>
      </c>
      <c r="E11" s="171">
        <v>15903</v>
      </c>
      <c r="F11" s="171">
        <v>10603</v>
      </c>
      <c r="G11" s="5">
        <v>-9.34</v>
      </c>
      <c r="H11" s="5">
        <v>-11.44</v>
      </c>
      <c r="I11" s="5">
        <v>-6.01</v>
      </c>
      <c r="J11" s="5">
        <v>-1.26</v>
      </c>
      <c r="K11" s="5">
        <v>-0.03</v>
      </c>
      <c r="L11" s="5">
        <v>-3.04</v>
      </c>
    </row>
    <row r="12" spans="3:12" ht="15" customHeight="1">
      <c r="C12" s="2"/>
      <c r="E12" s="2"/>
      <c r="F12" s="2"/>
      <c r="G12" s="3"/>
      <c r="H12" s="3"/>
      <c r="I12" s="3"/>
      <c r="J12" s="3"/>
      <c r="K12" s="3"/>
      <c r="L12" s="16"/>
    </row>
    <row r="13" spans="2:12" ht="12.75" customHeight="1">
      <c r="B13" s="375" t="s">
        <v>183</v>
      </c>
      <c r="C13" s="375"/>
      <c r="D13" s="375"/>
      <c r="E13" s="375"/>
      <c r="F13" s="375"/>
      <c r="G13" s="375"/>
      <c r="H13" s="375"/>
      <c r="I13" s="375"/>
      <c r="J13" s="375"/>
      <c r="K13" s="375"/>
      <c r="L13" s="375"/>
    </row>
    <row r="14" spans="3:12" ht="15" customHeight="1">
      <c r="C14" s="2"/>
      <c r="E14" s="2"/>
      <c r="F14" s="2"/>
      <c r="G14" s="3"/>
      <c r="H14" s="3"/>
      <c r="I14" s="3"/>
      <c r="J14" s="3"/>
      <c r="K14" s="3"/>
      <c r="L14" s="16"/>
    </row>
    <row r="15" spans="1:2" ht="12.75" customHeight="1">
      <c r="A15" s="14" t="s">
        <v>184</v>
      </c>
      <c r="B15" s="20"/>
    </row>
    <row r="16" spans="1:12" ht="12.75" customHeight="1">
      <c r="A16" s="16" t="s">
        <v>185</v>
      </c>
      <c r="B16" s="14"/>
      <c r="C16" s="1">
        <v>17037</v>
      </c>
      <c r="D16" s="7">
        <v>2.1644125202314193</v>
      </c>
      <c r="E16" s="2">
        <v>10836</v>
      </c>
      <c r="F16" s="2">
        <v>6201</v>
      </c>
      <c r="G16" s="5">
        <v>-8.74</v>
      </c>
      <c r="H16" s="5">
        <v>-8.03</v>
      </c>
      <c r="I16" s="5">
        <v>-9.95</v>
      </c>
      <c r="J16" s="5">
        <v>6.11</v>
      </c>
      <c r="K16" s="5">
        <v>6.13</v>
      </c>
      <c r="L16" s="5">
        <v>6.07</v>
      </c>
    </row>
    <row r="17" spans="1:12" ht="12.75" customHeight="1">
      <c r="A17" s="16" t="s">
        <v>186</v>
      </c>
      <c r="B17" s="14"/>
      <c r="C17" s="1">
        <v>122532</v>
      </c>
      <c r="D17" s="7">
        <v>15.566695716910036</v>
      </c>
      <c r="E17" s="2">
        <v>66901</v>
      </c>
      <c r="F17" s="2">
        <v>55631</v>
      </c>
      <c r="G17" s="5">
        <v>-0.87</v>
      </c>
      <c r="H17" s="5">
        <v>-0.58</v>
      </c>
      <c r="I17" s="5">
        <v>-1.21</v>
      </c>
      <c r="J17" s="5">
        <v>-2.56</v>
      </c>
      <c r="K17" s="5">
        <v>-2.66</v>
      </c>
      <c r="L17" s="5">
        <v>-2.43</v>
      </c>
    </row>
    <row r="18" spans="1:12" ht="12.75" customHeight="1">
      <c r="A18" s="16" t="s">
        <v>187</v>
      </c>
      <c r="B18" s="14"/>
      <c r="C18" s="1">
        <v>176325</v>
      </c>
      <c r="D18" s="7">
        <v>22.40065960144421</v>
      </c>
      <c r="E18" s="2">
        <v>93531</v>
      </c>
      <c r="F18" s="2">
        <v>82794</v>
      </c>
      <c r="G18" s="5">
        <v>1.22</v>
      </c>
      <c r="H18" s="5">
        <v>1.38</v>
      </c>
      <c r="I18" s="5">
        <v>1.03</v>
      </c>
      <c r="J18" s="5">
        <v>5.23</v>
      </c>
      <c r="K18" s="5">
        <v>5.36</v>
      </c>
      <c r="L18" s="5">
        <v>5.08</v>
      </c>
    </row>
    <row r="19" spans="1:12" ht="12.75" customHeight="1">
      <c r="A19" s="16" t="s">
        <v>188</v>
      </c>
      <c r="B19" s="14"/>
      <c r="C19" s="1">
        <v>180301</v>
      </c>
      <c r="D19" s="7">
        <v>22.90577811881465</v>
      </c>
      <c r="E19" s="2">
        <v>89504</v>
      </c>
      <c r="F19" s="2">
        <v>90797</v>
      </c>
      <c r="G19" s="5">
        <v>-0.62</v>
      </c>
      <c r="H19" s="5">
        <v>-0.24</v>
      </c>
      <c r="I19" s="5">
        <v>-0.99</v>
      </c>
      <c r="J19" s="5">
        <v>-3.24</v>
      </c>
      <c r="K19" s="5">
        <v>-2.61</v>
      </c>
      <c r="L19" s="5">
        <v>-3.86</v>
      </c>
    </row>
    <row r="20" spans="1:12" ht="12.75" customHeight="1">
      <c r="A20" s="16" t="s">
        <v>189</v>
      </c>
      <c r="B20" s="14"/>
      <c r="C20" s="1">
        <v>224053</v>
      </c>
      <c r="D20" s="7">
        <v>28.464114479979468</v>
      </c>
      <c r="E20" s="2">
        <v>107650</v>
      </c>
      <c r="F20" s="2">
        <v>116403</v>
      </c>
      <c r="G20" s="5">
        <v>0.32</v>
      </c>
      <c r="H20" s="5">
        <v>0.56</v>
      </c>
      <c r="I20" s="5">
        <v>0.1</v>
      </c>
      <c r="J20" s="5">
        <v>1.84</v>
      </c>
      <c r="K20" s="5">
        <v>1.9</v>
      </c>
      <c r="L20" s="5">
        <v>1.78</v>
      </c>
    </row>
    <row r="21" spans="1:12" ht="12.75" customHeight="1">
      <c r="A21" s="16" t="s">
        <v>190</v>
      </c>
      <c r="B21" s="14"/>
      <c r="C21" s="1">
        <v>66894</v>
      </c>
      <c r="D21" s="7">
        <v>8.498339562620213</v>
      </c>
      <c r="E21" s="2">
        <v>33585</v>
      </c>
      <c r="F21" s="2">
        <v>33309</v>
      </c>
      <c r="G21" s="5">
        <v>1.28</v>
      </c>
      <c r="H21" s="5">
        <v>0.95</v>
      </c>
      <c r="I21" s="5">
        <v>1.62</v>
      </c>
      <c r="J21" s="5">
        <v>6.18</v>
      </c>
      <c r="K21" s="5">
        <v>5.2</v>
      </c>
      <c r="L21" s="5">
        <v>7.18</v>
      </c>
    </row>
    <row r="22" spans="3:12" ht="15" customHeight="1">
      <c r="C22" s="2"/>
      <c r="E22" s="2"/>
      <c r="F22" s="2"/>
      <c r="G22" s="3"/>
      <c r="H22" s="3"/>
      <c r="I22" s="3"/>
      <c r="J22" s="3"/>
      <c r="K22" s="3"/>
      <c r="L22" s="16"/>
    </row>
    <row r="23" spans="2:12" ht="12.75" customHeight="1">
      <c r="B23" s="375" t="s">
        <v>191</v>
      </c>
      <c r="C23" s="375"/>
      <c r="D23" s="375"/>
      <c r="E23" s="375"/>
      <c r="F23" s="375"/>
      <c r="G23" s="375"/>
      <c r="H23" s="375"/>
      <c r="I23" s="375"/>
      <c r="J23" s="375"/>
      <c r="K23" s="375"/>
      <c r="L23" s="375"/>
    </row>
    <row r="24" spans="3:12" ht="15" customHeight="1">
      <c r="C24" s="2"/>
      <c r="E24" s="2"/>
      <c r="F24" s="2"/>
      <c r="G24" s="3"/>
      <c r="H24" s="3"/>
      <c r="I24" s="3"/>
      <c r="J24" s="3"/>
      <c r="K24" s="3"/>
      <c r="L24" s="16"/>
    </row>
    <row r="25" spans="1:14" ht="12.75" customHeight="1">
      <c r="A25" s="16" t="s">
        <v>192</v>
      </c>
      <c r="B25" s="14"/>
      <c r="C25" s="1">
        <v>763595</v>
      </c>
      <c r="D25" s="7">
        <v>97.00854483689093</v>
      </c>
      <c r="E25" s="2">
        <v>386450</v>
      </c>
      <c r="F25" s="2">
        <v>377145</v>
      </c>
      <c r="G25" s="5">
        <v>-0.21</v>
      </c>
      <c r="H25" s="5">
        <v>-0.11</v>
      </c>
      <c r="I25" s="5">
        <v>-0.32</v>
      </c>
      <c r="J25" s="5">
        <v>0.46</v>
      </c>
      <c r="K25" s="5">
        <v>0.42</v>
      </c>
      <c r="L25" s="5">
        <v>0.5</v>
      </c>
      <c r="M25" s="4"/>
      <c r="N25" s="4"/>
    </row>
    <row r="26" spans="1:18" ht="14.25">
      <c r="A26" s="16" t="s">
        <v>49</v>
      </c>
      <c r="B26" s="14"/>
      <c r="C26" s="197">
        <v>23449</v>
      </c>
      <c r="D26" s="172">
        <v>2.9790050588076866</v>
      </c>
      <c r="E26" s="171">
        <v>15498</v>
      </c>
      <c r="F26" s="171">
        <v>7951</v>
      </c>
      <c r="G26" s="5">
        <v>6.73</v>
      </c>
      <c r="H26" s="5">
        <v>7.29</v>
      </c>
      <c r="I26" s="5">
        <v>5.66</v>
      </c>
      <c r="J26" s="5">
        <v>26.52</v>
      </c>
      <c r="K26" s="5">
        <v>25.92</v>
      </c>
      <c r="L26" s="5">
        <v>27.71</v>
      </c>
      <c r="M26" s="2"/>
      <c r="N26" s="2"/>
      <c r="O26" s="2"/>
      <c r="P26" s="5"/>
      <c r="Q26" s="5"/>
      <c r="R26" s="5"/>
    </row>
    <row r="27" spans="1:18" ht="12.75" customHeight="1">
      <c r="A27" s="16" t="s">
        <v>562</v>
      </c>
      <c r="B27" s="14"/>
      <c r="C27" s="1">
        <v>15216</v>
      </c>
      <c r="D27" s="7">
        <v>1.9330692556108044</v>
      </c>
      <c r="E27" s="2">
        <v>10336</v>
      </c>
      <c r="F27" s="2">
        <v>4880</v>
      </c>
      <c r="G27" s="5">
        <v>8.31</v>
      </c>
      <c r="H27" s="5">
        <v>8.87</v>
      </c>
      <c r="I27" s="5">
        <v>7.16</v>
      </c>
      <c r="J27" s="5">
        <v>28.63</v>
      </c>
      <c r="K27" s="5">
        <v>27.38</v>
      </c>
      <c r="L27" s="5">
        <v>31.36</v>
      </c>
      <c r="M27" s="2"/>
      <c r="N27" s="2"/>
      <c r="O27" s="2"/>
      <c r="P27" s="5"/>
      <c r="Q27" s="5"/>
      <c r="R27" s="5"/>
    </row>
    <row r="28" spans="3:12" ht="15" customHeight="1">
      <c r="C28" s="2"/>
      <c r="E28" s="2"/>
      <c r="F28" s="2"/>
      <c r="G28" s="3"/>
      <c r="H28" s="3"/>
      <c r="I28" s="3"/>
      <c r="J28" s="3"/>
      <c r="K28" s="3"/>
      <c r="L28" s="16"/>
    </row>
    <row r="29" spans="2:12" ht="12.75" customHeight="1">
      <c r="B29" s="375" t="s">
        <v>661</v>
      </c>
      <c r="C29" s="375"/>
      <c r="D29" s="375"/>
      <c r="E29" s="375"/>
      <c r="F29" s="375"/>
      <c r="G29" s="375"/>
      <c r="H29" s="375"/>
      <c r="I29" s="375"/>
      <c r="J29" s="375"/>
      <c r="K29" s="375"/>
      <c r="L29" s="375"/>
    </row>
    <row r="30" spans="3:12" ht="15" customHeight="1">
      <c r="C30" s="2"/>
      <c r="E30" s="2"/>
      <c r="F30" s="2"/>
      <c r="G30" s="3"/>
      <c r="H30" s="3"/>
      <c r="I30" s="3"/>
      <c r="J30" s="3"/>
      <c r="K30" s="3"/>
      <c r="L30" s="16"/>
    </row>
    <row r="31" spans="1:12" s="22" customFormat="1" ht="12.75" customHeight="1">
      <c r="A31" s="14" t="s">
        <v>662</v>
      </c>
      <c r="B31" s="26"/>
      <c r="C31" s="1">
        <v>683673</v>
      </c>
      <c r="D31" s="7">
        <v>86.8551036534704</v>
      </c>
      <c r="E31" s="2">
        <v>344337</v>
      </c>
      <c r="F31" s="2">
        <v>339336</v>
      </c>
      <c r="G31" s="5">
        <v>0.47</v>
      </c>
      <c r="H31" s="5">
        <v>0.62</v>
      </c>
      <c r="I31" s="5">
        <v>0.32</v>
      </c>
      <c r="J31" s="5">
        <v>1.41</v>
      </c>
      <c r="K31" s="5">
        <v>1.42</v>
      </c>
      <c r="L31" s="5">
        <v>1.4</v>
      </c>
    </row>
    <row r="32" spans="1:12" s="22" customFormat="1" ht="30" customHeight="1">
      <c r="A32" s="373" t="s">
        <v>663</v>
      </c>
      <c r="B32" s="394"/>
      <c r="C32" s="197">
        <v>582383</v>
      </c>
      <c r="D32" s="172">
        <v>73.98703156482566</v>
      </c>
      <c r="E32" s="171">
        <v>295630</v>
      </c>
      <c r="F32" s="171">
        <v>286753</v>
      </c>
      <c r="G32" s="5">
        <v>0.44</v>
      </c>
      <c r="H32" s="5">
        <v>0.67</v>
      </c>
      <c r="I32" s="5">
        <v>0.2</v>
      </c>
      <c r="J32" s="5">
        <v>1.07</v>
      </c>
      <c r="K32" s="5">
        <v>1.24</v>
      </c>
      <c r="L32" s="5">
        <v>0.89</v>
      </c>
    </row>
    <row r="33" spans="1:12" s="22" customFormat="1" ht="14.25">
      <c r="A33" s="14" t="s">
        <v>664</v>
      </c>
      <c r="B33" s="26"/>
      <c r="C33" s="1">
        <v>101290</v>
      </c>
      <c r="D33" s="7">
        <v>12.868072088644741</v>
      </c>
      <c r="E33" s="2">
        <v>48707</v>
      </c>
      <c r="F33" s="2">
        <v>52583</v>
      </c>
      <c r="G33" s="5">
        <v>0.67</v>
      </c>
      <c r="H33" s="5">
        <v>0.33</v>
      </c>
      <c r="I33" s="5">
        <v>0.99</v>
      </c>
      <c r="J33" s="5">
        <v>3.41</v>
      </c>
      <c r="K33" s="5">
        <v>2.52</v>
      </c>
      <c r="L33" s="5">
        <v>4.25</v>
      </c>
    </row>
    <row r="34" spans="1:12" s="22" customFormat="1" ht="12.75" customHeight="1">
      <c r="A34" s="14" t="s">
        <v>665</v>
      </c>
      <c r="B34" s="26"/>
      <c r="C34" s="1">
        <v>49953</v>
      </c>
      <c r="D34" s="7">
        <v>6.346123062928926</v>
      </c>
      <c r="E34" s="2">
        <v>30096</v>
      </c>
      <c r="F34" s="2">
        <v>19857</v>
      </c>
      <c r="G34" s="5">
        <v>-4.84</v>
      </c>
      <c r="H34" s="5">
        <v>-4.11</v>
      </c>
      <c r="I34" s="5">
        <v>-5.94</v>
      </c>
      <c r="J34" s="5">
        <v>3.9</v>
      </c>
      <c r="K34" s="5">
        <v>4.37</v>
      </c>
      <c r="L34" s="5">
        <v>3.31</v>
      </c>
    </row>
    <row r="35" spans="3:12" ht="15" customHeight="1">
      <c r="C35" s="2"/>
      <c r="E35" s="2"/>
      <c r="F35" s="2"/>
      <c r="G35" s="3"/>
      <c r="H35" s="3"/>
      <c r="I35" s="3"/>
      <c r="J35" s="3"/>
      <c r="K35" s="3"/>
      <c r="L35" s="16"/>
    </row>
    <row r="36" spans="2:12" ht="12.75" customHeight="1">
      <c r="B36" s="375" t="s">
        <v>563</v>
      </c>
      <c r="C36" s="375"/>
      <c r="D36" s="375"/>
      <c r="E36" s="375"/>
      <c r="F36" s="375"/>
      <c r="G36" s="375"/>
      <c r="H36" s="375"/>
      <c r="I36" s="375"/>
      <c r="J36" s="375"/>
      <c r="K36" s="375"/>
      <c r="L36" s="375"/>
    </row>
    <row r="37" spans="2:12" ht="12.75" customHeight="1">
      <c r="B37" s="250"/>
      <c r="C37" s="250"/>
      <c r="D37" s="250"/>
      <c r="E37" s="250"/>
      <c r="F37" s="250"/>
      <c r="G37" s="250"/>
      <c r="H37" s="250"/>
      <c r="I37" s="250"/>
      <c r="J37" s="250"/>
      <c r="K37" s="250"/>
      <c r="L37" s="250"/>
    </row>
    <row r="38" spans="1:12" s="22" customFormat="1" ht="12.75" customHeight="1">
      <c r="A38" s="289" t="s">
        <v>564</v>
      </c>
      <c r="B38" s="26"/>
      <c r="C38" s="1">
        <v>16955</v>
      </c>
      <c r="D38" s="7">
        <v>2.1539950860200574</v>
      </c>
      <c r="E38" s="2">
        <v>11138</v>
      </c>
      <c r="F38" s="2">
        <v>5817</v>
      </c>
      <c r="G38" s="5">
        <v>3.23</v>
      </c>
      <c r="H38" s="5">
        <v>3.64</v>
      </c>
      <c r="I38" s="5">
        <v>2.47</v>
      </c>
      <c r="J38" s="5">
        <v>-1.68</v>
      </c>
      <c r="K38" s="5">
        <v>-1.57</v>
      </c>
      <c r="L38" s="5">
        <v>-1.89</v>
      </c>
    </row>
    <row r="39" spans="1:12" s="22" customFormat="1" ht="12.75" customHeight="1">
      <c r="A39" s="309" t="s">
        <v>565</v>
      </c>
      <c r="B39" s="26"/>
      <c r="C39" s="1">
        <v>211227</v>
      </c>
      <c r="D39" s="7">
        <v>26.83467531906568</v>
      </c>
      <c r="E39" s="2">
        <v>164215</v>
      </c>
      <c r="F39" s="2">
        <v>47012</v>
      </c>
      <c r="G39" s="5">
        <v>-0.13</v>
      </c>
      <c r="H39" s="5">
        <v>-0.06</v>
      </c>
      <c r="I39" s="5">
        <v>-0.4</v>
      </c>
      <c r="J39" s="5">
        <v>0.87</v>
      </c>
      <c r="K39" s="5">
        <v>0.98</v>
      </c>
      <c r="L39" s="5">
        <v>0.47</v>
      </c>
    </row>
    <row r="40" spans="1:12" s="22" customFormat="1" ht="12.75" customHeight="1">
      <c r="A40" s="290" t="s">
        <v>566</v>
      </c>
      <c r="B40" s="26"/>
      <c r="C40" s="1">
        <v>54543</v>
      </c>
      <c r="D40" s="7">
        <v>6.929245295003951</v>
      </c>
      <c r="E40" s="2">
        <v>51438</v>
      </c>
      <c r="F40" s="2">
        <v>3105</v>
      </c>
      <c r="G40" s="5">
        <v>-0.49</v>
      </c>
      <c r="H40" s="5">
        <v>-0.37</v>
      </c>
      <c r="I40" s="5">
        <v>-2.3</v>
      </c>
      <c r="J40" s="5">
        <v>-0.84</v>
      </c>
      <c r="K40" s="5">
        <v>-0.73</v>
      </c>
      <c r="L40" s="5">
        <v>-2.63</v>
      </c>
    </row>
    <row r="41" spans="1:12" s="22" customFormat="1" ht="12.75" customHeight="1">
      <c r="A41" s="290" t="s">
        <v>567</v>
      </c>
      <c r="B41" s="26"/>
      <c r="C41" s="1">
        <v>16489</v>
      </c>
      <c r="D41" s="7">
        <v>2.09479356964817</v>
      </c>
      <c r="E41" s="2">
        <v>11194</v>
      </c>
      <c r="F41" s="2">
        <v>5295</v>
      </c>
      <c r="G41" s="5">
        <v>0.29</v>
      </c>
      <c r="H41" s="5">
        <v>0.37</v>
      </c>
      <c r="I41" s="5">
        <v>0.13</v>
      </c>
      <c r="J41" s="5">
        <v>2.35</v>
      </c>
      <c r="K41" s="5">
        <v>2.68</v>
      </c>
      <c r="L41" s="5">
        <v>1.65</v>
      </c>
    </row>
    <row r="42" spans="1:12" s="22" customFormat="1" ht="12.75" customHeight="1">
      <c r="A42" s="290" t="s">
        <v>568</v>
      </c>
      <c r="B42" s="26"/>
      <c r="C42" s="1">
        <v>104954</v>
      </c>
      <c r="D42" s="7">
        <v>13.333553539259752</v>
      </c>
      <c r="E42" s="2">
        <v>70321</v>
      </c>
      <c r="F42" s="2">
        <v>34633</v>
      </c>
      <c r="G42" s="5">
        <v>0.28</v>
      </c>
      <c r="H42" s="5">
        <v>0.56</v>
      </c>
      <c r="I42" s="5">
        <v>-0.3</v>
      </c>
      <c r="J42" s="5">
        <v>2.82</v>
      </c>
      <c r="K42" s="5">
        <v>2.86</v>
      </c>
      <c r="L42" s="5">
        <v>2.72</v>
      </c>
    </row>
    <row r="43" spans="1:12" s="22" customFormat="1" ht="24" customHeight="1">
      <c r="A43" s="389" t="s">
        <v>569</v>
      </c>
      <c r="B43" s="390"/>
      <c r="C43" s="197">
        <v>83071</v>
      </c>
      <c r="D43" s="172">
        <v>10.553496065512958</v>
      </c>
      <c r="E43" s="171">
        <v>23606</v>
      </c>
      <c r="F43" s="171">
        <v>59465</v>
      </c>
      <c r="G43" s="5">
        <v>-0.77</v>
      </c>
      <c r="H43" s="5">
        <v>-0.34</v>
      </c>
      <c r="I43" s="5">
        <v>-0.93</v>
      </c>
      <c r="J43" s="5">
        <v>0.95</v>
      </c>
      <c r="K43" s="5">
        <v>1.82</v>
      </c>
      <c r="L43" s="5">
        <v>0.61</v>
      </c>
    </row>
    <row r="44" spans="1:12" s="22" customFormat="1" ht="12.75" customHeight="1">
      <c r="A44" s="290" t="s">
        <v>570</v>
      </c>
      <c r="B44" s="26"/>
      <c r="C44" s="1">
        <v>129395</v>
      </c>
      <c r="D44" s="7">
        <v>16.438584143648796</v>
      </c>
      <c r="E44" s="2">
        <v>32778</v>
      </c>
      <c r="F44" s="2">
        <v>96617</v>
      </c>
      <c r="G44" s="5">
        <v>-0.41</v>
      </c>
      <c r="H44" s="5">
        <v>-0.36</v>
      </c>
      <c r="I44" s="5">
        <v>-0.42</v>
      </c>
      <c r="J44" s="5">
        <v>-0.75</v>
      </c>
      <c r="K44" s="5">
        <v>0.06</v>
      </c>
      <c r="L44" s="5">
        <v>-1.03</v>
      </c>
    </row>
    <row r="45" spans="1:12" s="22" customFormat="1" ht="12.75" customHeight="1">
      <c r="A45" s="290" t="s">
        <v>571</v>
      </c>
      <c r="B45" s="26"/>
      <c r="C45" s="1">
        <v>149979</v>
      </c>
      <c r="D45" s="7">
        <v>19.053614214461938</v>
      </c>
      <c r="E45" s="2">
        <v>26928</v>
      </c>
      <c r="F45" s="2">
        <v>123051</v>
      </c>
      <c r="G45" s="5">
        <v>0.49</v>
      </c>
      <c r="H45" s="5">
        <v>1.2</v>
      </c>
      <c r="I45" s="5">
        <v>0.34</v>
      </c>
      <c r="J45" s="5">
        <v>3.07</v>
      </c>
      <c r="K45" s="5">
        <v>4.56</v>
      </c>
      <c r="L45" s="5">
        <v>2.75</v>
      </c>
    </row>
    <row r="46" spans="1:12" s="22" customFormat="1" ht="12.75" customHeight="1">
      <c r="A46" s="290" t="s">
        <v>572</v>
      </c>
      <c r="B46" s="26"/>
      <c r="C46" s="1">
        <v>14230</v>
      </c>
      <c r="D46" s="7">
        <v>1.8078059613132067</v>
      </c>
      <c r="E46" s="2">
        <v>6603</v>
      </c>
      <c r="F46" s="2">
        <v>7627</v>
      </c>
      <c r="G46" s="5">
        <v>0.4</v>
      </c>
      <c r="H46" s="5">
        <v>0.53</v>
      </c>
      <c r="I46" s="5">
        <v>0.29</v>
      </c>
      <c r="J46" s="5">
        <v>0.64</v>
      </c>
      <c r="K46" s="5">
        <v>0.99</v>
      </c>
      <c r="L46" s="5">
        <v>0.34</v>
      </c>
    </row>
    <row r="47" spans="3:12" ht="15" customHeight="1">
      <c r="C47" s="2"/>
      <c r="E47" s="2"/>
      <c r="F47" s="2"/>
      <c r="G47" s="3"/>
      <c r="H47" s="3"/>
      <c r="I47" s="3"/>
      <c r="J47" s="3"/>
      <c r="K47" s="3"/>
      <c r="L47" s="16"/>
    </row>
    <row r="48" spans="2:12" ht="12.75" customHeight="1">
      <c r="B48" s="375" t="s">
        <v>573</v>
      </c>
      <c r="C48" s="375"/>
      <c r="D48" s="375"/>
      <c r="E48" s="375"/>
      <c r="F48" s="375"/>
      <c r="G48" s="375"/>
      <c r="H48" s="375"/>
      <c r="I48" s="375"/>
      <c r="J48" s="375"/>
      <c r="K48" s="375"/>
      <c r="L48" s="375"/>
    </row>
    <row r="49" spans="3:12" ht="15" customHeight="1">
      <c r="C49" s="2"/>
      <c r="E49" s="2"/>
      <c r="F49" s="2"/>
      <c r="G49" s="3"/>
      <c r="H49" s="3"/>
      <c r="I49" s="3"/>
      <c r="J49" s="3"/>
      <c r="K49" s="3"/>
      <c r="L49" s="16"/>
    </row>
    <row r="50" spans="1:14" ht="12.75" customHeight="1">
      <c r="A50" s="16" t="s">
        <v>574</v>
      </c>
      <c r="B50" s="14"/>
      <c r="C50" s="1">
        <v>584416</v>
      </c>
      <c r="D50" s="7">
        <v>74.24530770813907</v>
      </c>
      <c r="E50" s="2">
        <v>366810</v>
      </c>
      <c r="F50" s="2">
        <v>217606</v>
      </c>
      <c r="G50" s="5">
        <v>-0.22</v>
      </c>
      <c r="H50" s="5">
        <v>0.04</v>
      </c>
      <c r="I50" s="5">
        <v>-0.66</v>
      </c>
      <c r="J50" s="5">
        <v>-0.08</v>
      </c>
      <c r="K50" s="5">
        <v>0.58</v>
      </c>
      <c r="L50" s="5">
        <v>-1.18</v>
      </c>
      <c r="M50" s="4"/>
      <c r="N50" s="4"/>
    </row>
    <row r="51" spans="1:14" ht="12.75" customHeight="1">
      <c r="A51" s="16" t="s">
        <v>575</v>
      </c>
      <c r="B51" s="14"/>
      <c r="C51" s="1">
        <v>202668</v>
      </c>
      <c r="D51" s="7">
        <v>25.747323862784604</v>
      </c>
      <c r="E51" s="2">
        <v>35161</v>
      </c>
      <c r="F51" s="2">
        <v>167507</v>
      </c>
      <c r="G51" s="5">
        <v>0.6</v>
      </c>
      <c r="H51" s="5">
        <v>1.52</v>
      </c>
      <c r="I51" s="5">
        <v>0.41</v>
      </c>
      <c r="J51" s="5">
        <v>4.94</v>
      </c>
      <c r="K51" s="5">
        <v>9.66</v>
      </c>
      <c r="L51" s="5">
        <v>4</v>
      </c>
      <c r="M51" s="4"/>
      <c r="N51" s="4"/>
    </row>
    <row r="52" spans="3:12" ht="15" customHeight="1">
      <c r="C52" s="2"/>
      <c r="E52" s="2"/>
      <c r="F52" s="2"/>
      <c r="G52" s="3"/>
      <c r="H52" s="3"/>
      <c r="I52" s="3"/>
      <c r="J52" s="3"/>
      <c r="K52" s="3"/>
      <c r="L52" s="16"/>
    </row>
    <row r="53" spans="2:12" ht="12.75" customHeight="1">
      <c r="B53" s="375" t="s">
        <v>576</v>
      </c>
      <c r="C53" s="375"/>
      <c r="D53" s="375"/>
      <c r="E53" s="375"/>
      <c r="F53" s="375"/>
      <c r="G53" s="375"/>
      <c r="H53" s="375"/>
      <c r="I53" s="375"/>
      <c r="J53" s="375"/>
      <c r="K53" s="375"/>
      <c r="L53" s="375"/>
    </row>
    <row r="54" spans="3:12" ht="15" customHeight="1">
      <c r="C54" s="2"/>
      <c r="E54" s="2"/>
      <c r="F54" s="2"/>
      <c r="G54" s="3"/>
      <c r="H54" s="3"/>
      <c r="I54" s="3"/>
      <c r="J54" s="3"/>
      <c r="K54" s="3"/>
      <c r="L54" s="16"/>
    </row>
    <row r="55" spans="1:14" ht="12.75" customHeight="1">
      <c r="A55" s="16" t="s">
        <v>198</v>
      </c>
      <c r="B55" s="14" t="s">
        <v>127</v>
      </c>
      <c r="C55" s="1">
        <v>14204</v>
      </c>
      <c r="D55" s="7">
        <v>1.8045028724169208</v>
      </c>
      <c r="E55" s="2">
        <v>9333</v>
      </c>
      <c r="F55" s="2">
        <v>4871</v>
      </c>
      <c r="G55" s="5">
        <v>3.47</v>
      </c>
      <c r="H55" s="5">
        <v>4.26</v>
      </c>
      <c r="I55" s="5">
        <v>1.99</v>
      </c>
      <c r="J55" s="5">
        <v>-3.57</v>
      </c>
      <c r="K55" s="5">
        <v>-3.66</v>
      </c>
      <c r="L55" s="5">
        <v>-3.39</v>
      </c>
      <c r="M55" s="4"/>
      <c r="N55" s="4"/>
    </row>
    <row r="56" spans="1:14" ht="12.75" customHeight="1">
      <c r="A56" s="16" t="s">
        <v>199</v>
      </c>
      <c r="B56" s="14" t="s">
        <v>194</v>
      </c>
      <c r="C56" s="1">
        <v>258466</v>
      </c>
      <c r="D56" s="7">
        <v>32.83600671797465</v>
      </c>
      <c r="E56" s="2">
        <v>191106</v>
      </c>
      <c r="F56" s="2">
        <v>67360</v>
      </c>
      <c r="G56" s="5">
        <v>-0.08</v>
      </c>
      <c r="H56" s="5">
        <v>0.07</v>
      </c>
      <c r="I56" s="5">
        <v>-0.48</v>
      </c>
      <c r="J56" s="5">
        <v>0.53</v>
      </c>
      <c r="K56" s="5">
        <v>0.65</v>
      </c>
      <c r="L56" s="5">
        <v>0.19</v>
      </c>
      <c r="M56" s="4"/>
      <c r="N56" s="4"/>
    </row>
    <row r="57" spans="1:14" ht="12.75" customHeight="1">
      <c r="A57" s="16" t="s">
        <v>200</v>
      </c>
      <c r="B57" s="14" t="s">
        <v>201</v>
      </c>
      <c r="C57" s="1">
        <v>204401</v>
      </c>
      <c r="D57" s="7">
        <v>25.967487441910098</v>
      </c>
      <c r="E57" s="2">
        <v>143533</v>
      </c>
      <c r="F57" s="2">
        <v>60868</v>
      </c>
      <c r="G57" s="5">
        <v>-0.1</v>
      </c>
      <c r="H57" s="5">
        <v>0.05</v>
      </c>
      <c r="I57" s="5">
        <v>-0.46</v>
      </c>
      <c r="J57" s="5">
        <v>1.08</v>
      </c>
      <c r="K57" s="5">
        <v>1.34</v>
      </c>
      <c r="L57" s="5">
        <v>0.48</v>
      </c>
      <c r="M57" s="4"/>
      <c r="N57" s="4"/>
    </row>
    <row r="58" spans="1:14" ht="12.75" customHeight="1">
      <c r="A58" s="16" t="s">
        <v>202</v>
      </c>
      <c r="B58" s="14" t="s">
        <v>203</v>
      </c>
      <c r="C58" s="1">
        <v>189265</v>
      </c>
      <c r="D58" s="7">
        <v>24.044581536749405</v>
      </c>
      <c r="E58" s="2">
        <v>132027</v>
      </c>
      <c r="F58" s="2">
        <v>57238</v>
      </c>
      <c r="G58" s="5">
        <v>-0.09</v>
      </c>
      <c r="H58" s="5">
        <v>0.08</v>
      </c>
      <c r="I58" s="5">
        <v>-0.5</v>
      </c>
      <c r="J58" s="5">
        <v>1.16</v>
      </c>
      <c r="K58" s="5">
        <v>1.45</v>
      </c>
      <c r="L58" s="5">
        <v>0.48</v>
      </c>
      <c r="M58" s="4"/>
      <c r="N58" s="4"/>
    </row>
    <row r="59" spans="1:14" ht="12.75" customHeight="1">
      <c r="A59" s="16" t="s">
        <v>204</v>
      </c>
      <c r="B59" s="14" t="s">
        <v>195</v>
      </c>
      <c r="C59" s="1">
        <v>54065</v>
      </c>
      <c r="D59" s="7">
        <v>6.868519276064547</v>
      </c>
      <c r="E59" s="2">
        <v>47573</v>
      </c>
      <c r="F59" s="2">
        <v>6492</v>
      </c>
      <c r="G59" s="5">
        <v>0.03</v>
      </c>
      <c r="H59" s="5">
        <v>0.12</v>
      </c>
      <c r="I59" s="5">
        <v>-0.66</v>
      </c>
      <c r="J59" s="5">
        <v>-1.51</v>
      </c>
      <c r="K59" s="5">
        <v>-1.39</v>
      </c>
      <c r="L59" s="5">
        <v>-2.42</v>
      </c>
      <c r="M59" s="4"/>
      <c r="N59" s="4"/>
    </row>
    <row r="60" spans="1:14" ht="12.75" customHeight="1">
      <c r="A60" s="16" t="s">
        <v>205</v>
      </c>
      <c r="B60" s="14" t="s">
        <v>206</v>
      </c>
      <c r="C60" s="1">
        <v>514454</v>
      </c>
      <c r="D60" s="7">
        <v>65.35720365575716</v>
      </c>
      <c r="E60" s="2">
        <v>201566</v>
      </c>
      <c r="F60" s="2">
        <v>312888</v>
      </c>
      <c r="G60" s="5">
        <v>-0.08</v>
      </c>
      <c r="H60" s="5">
        <v>0.06</v>
      </c>
      <c r="I60" s="5">
        <v>-0.18</v>
      </c>
      <c r="J60" s="5">
        <v>1.5</v>
      </c>
      <c r="K60" s="5">
        <v>2</v>
      </c>
      <c r="L60" s="5">
        <v>1.17</v>
      </c>
      <c r="M60" s="4"/>
      <c r="N60" s="4"/>
    </row>
    <row r="61" spans="1:14" ht="12.75" customHeight="1">
      <c r="A61" s="16" t="s">
        <v>207</v>
      </c>
      <c r="B61" s="14" t="s">
        <v>128</v>
      </c>
      <c r="C61" s="1">
        <v>153866</v>
      </c>
      <c r="D61" s="7">
        <v>19.54742600445663</v>
      </c>
      <c r="E61" s="2">
        <v>76204</v>
      </c>
      <c r="F61" s="2">
        <v>77662</v>
      </c>
      <c r="G61" s="5">
        <v>-0.45</v>
      </c>
      <c r="H61" s="5">
        <v>-0.19</v>
      </c>
      <c r="I61" s="5">
        <v>-0.71</v>
      </c>
      <c r="J61" s="5">
        <v>1.48</v>
      </c>
      <c r="K61" s="5">
        <v>1.65</v>
      </c>
      <c r="L61" s="5">
        <v>1.32</v>
      </c>
      <c r="M61" s="4"/>
      <c r="N61" s="4"/>
    </row>
    <row r="62" spans="1:14" ht="12.75" customHeight="1">
      <c r="A62" s="16" t="s">
        <v>208</v>
      </c>
      <c r="B62" s="14" t="s">
        <v>209</v>
      </c>
      <c r="C62" s="1">
        <v>14085</v>
      </c>
      <c r="D62" s="7">
        <v>1.789384888622383</v>
      </c>
      <c r="E62" s="2">
        <v>8644</v>
      </c>
      <c r="F62" s="2">
        <v>5441</v>
      </c>
      <c r="G62" s="5">
        <v>0.38</v>
      </c>
      <c r="H62" s="5">
        <v>0.57</v>
      </c>
      <c r="I62" s="5">
        <v>0.09</v>
      </c>
      <c r="J62" s="5">
        <v>3.3</v>
      </c>
      <c r="K62" s="5">
        <v>4.32</v>
      </c>
      <c r="L62" s="5">
        <v>1.83</v>
      </c>
      <c r="M62" s="4"/>
      <c r="N62" s="4"/>
    </row>
    <row r="63" spans="1:14" ht="12.75" customHeight="1">
      <c r="A63" s="16" t="s">
        <v>210</v>
      </c>
      <c r="B63" s="14" t="s">
        <v>129</v>
      </c>
      <c r="C63" s="1">
        <v>12957</v>
      </c>
      <c r="D63" s="7">
        <v>1.6460816472758408</v>
      </c>
      <c r="E63" s="2">
        <v>3890</v>
      </c>
      <c r="F63" s="2">
        <v>9067</v>
      </c>
      <c r="G63" s="5">
        <v>-1.87</v>
      </c>
      <c r="H63" s="5">
        <v>-1.84</v>
      </c>
      <c r="I63" s="5">
        <v>-1.88</v>
      </c>
      <c r="J63" s="5">
        <v>-4.2</v>
      </c>
      <c r="K63" s="5">
        <v>-4.26</v>
      </c>
      <c r="L63" s="5">
        <v>-4.17</v>
      </c>
      <c r="M63" s="4"/>
      <c r="N63" s="4"/>
    </row>
    <row r="64" spans="1:14" ht="12.75" customHeight="1">
      <c r="A64" s="16" t="s">
        <v>211</v>
      </c>
      <c r="B64" s="14" t="s">
        <v>212</v>
      </c>
      <c r="C64" s="1">
        <v>6212</v>
      </c>
      <c r="D64" s="7">
        <v>0.7891841624509935</v>
      </c>
      <c r="E64" s="2">
        <v>2961</v>
      </c>
      <c r="F64" s="2">
        <v>3251</v>
      </c>
      <c r="G64" s="5">
        <v>-0.1</v>
      </c>
      <c r="H64" s="5">
        <v>-0.64</v>
      </c>
      <c r="I64" s="5">
        <v>0.4</v>
      </c>
      <c r="J64" s="5">
        <v>4.07</v>
      </c>
      <c r="K64" s="5">
        <v>6.13</v>
      </c>
      <c r="L64" s="5">
        <v>2.26</v>
      </c>
      <c r="M64" s="4"/>
      <c r="N64" s="4"/>
    </row>
    <row r="65" spans="1:14" ht="25.5" customHeight="1">
      <c r="A65" s="208" t="s">
        <v>213</v>
      </c>
      <c r="B65" s="18" t="s">
        <v>132</v>
      </c>
      <c r="C65" s="197">
        <v>89784</v>
      </c>
      <c r="D65" s="172">
        <v>11.406328210157762</v>
      </c>
      <c r="E65" s="171">
        <v>48065</v>
      </c>
      <c r="F65" s="171">
        <v>41719</v>
      </c>
      <c r="G65" s="5">
        <v>-0.25</v>
      </c>
      <c r="H65" s="5">
        <v>0.04</v>
      </c>
      <c r="I65" s="5">
        <v>-0.58</v>
      </c>
      <c r="J65" s="5">
        <v>1.06</v>
      </c>
      <c r="K65" s="5">
        <v>2.09</v>
      </c>
      <c r="L65" s="5">
        <v>-0.1</v>
      </c>
      <c r="M65" s="4"/>
      <c r="N65" s="4"/>
    </row>
    <row r="66" spans="1:14" ht="25.5" customHeight="1">
      <c r="A66" s="173" t="s">
        <v>214</v>
      </c>
      <c r="B66" s="18" t="s">
        <v>307</v>
      </c>
      <c r="C66" s="197">
        <v>208651</v>
      </c>
      <c r="D66" s="172">
        <v>26.507415434572163</v>
      </c>
      <c r="E66" s="171">
        <v>52388</v>
      </c>
      <c r="F66" s="171">
        <v>156263</v>
      </c>
      <c r="G66" s="5">
        <v>0.28</v>
      </c>
      <c r="H66" s="5">
        <v>0.45</v>
      </c>
      <c r="I66" s="5">
        <v>0.23</v>
      </c>
      <c r="J66" s="5">
        <v>1.78</v>
      </c>
      <c r="K66" s="5">
        <v>2</v>
      </c>
      <c r="L66" s="5">
        <v>1.7</v>
      </c>
      <c r="M66" s="4"/>
      <c r="N66" s="4"/>
    </row>
    <row r="67" spans="1:14" ht="25.5" customHeight="1">
      <c r="A67" s="173" t="s">
        <v>215</v>
      </c>
      <c r="B67" s="18" t="s">
        <v>134</v>
      </c>
      <c r="C67" s="197">
        <v>28899</v>
      </c>
      <c r="D67" s="172">
        <v>3.6713833082213885</v>
      </c>
      <c r="E67" s="171">
        <v>9414</v>
      </c>
      <c r="F67" s="171">
        <v>19485</v>
      </c>
      <c r="G67" s="5">
        <v>0.38</v>
      </c>
      <c r="H67" s="5">
        <v>0.71</v>
      </c>
      <c r="I67" s="5">
        <v>0.23</v>
      </c>
      <c r="J67" s="5">
        <v>2.18</v>
      </c>
      <c r="K67" s="5">
        <v>3.87</v>
      </c>
      <c r="L67" s="5">
        <v>1.38</v>
      </c>
      <c r="M67" s="4"/>
      <c r="N67" s="4"/>
    </row>
    <row r="68" spans="3:12" ht="15" customHeight="1">
      <c r="C68" s="2"/>
      <c r="E68" s="2"/>
      <c r="F68" s="2"/>
      <c r="G68" s="3"/>
      <c r="H68" s="3"/>
      <c r="I68" s="3"/>
      <c r="J68" s="3"/>
      <c r="K68" s="3"/>
      <c r="L68" s="16"/>
    </row>
    <row r="69" spans="1:3" ht="15" customHeight="1">
      <c r="A69" s="8" t="s">
        <v>196</v>
      </c>
      <c r="B69" s="16"/>
      <c r="C69" s="21"/>
    </row>
    <row r="70" spans="1:12" ht="51.75" customHeight="1">
      <c r="A70" s="374" t="s">
        <v>666</v>
      </c>
      <c r="B70" s="374"/>
      <c r="C70" s="374"/>
      <c r="D70" s="374"/>
      <c r="E70" s="374"/>
      <c r="F70" s="374"/>
      <c r="G70" s="374"/>
      <c r="H70" s="374"/>
      <c r="I70" s="374"/>
      <c r="J70" s="374"/>
      <c r="K70" s="374"/>
      <c r="L70" s="374"/>
    </row>
    <row r="71" ht="12.75" customHeight="1"/>
    <row r="72" ht="12.75" customHeight="1"/>
    <row r="73" ht="12.75" customHeight="1"/>
    <row r="74" ht="12.75" customHeight="1"/>
    <row r="75" ht="12.75" customHeight="1"/>
    <row r="76" spans="6:7" ht="12.75" customHeight="1">
      <c r="F76" s="16"/>
      <c r="G76" s="16"/>
    </row>
  </sheetData>
  <sheetProtection/>
  <mergeCells count="25">
    <mergeCell ref="A1:L1"/>
    <mergeCell ref="G3:I5"/>
    <mergeCell ref="J3:L5"/>
    <mergeCell ref="G6:G7"/>
    <mergeCell ref="H6:H7"/>
    <mergeCell ref="B36:L36"/>
    <mergeCell ref="B29:L29"/>
    <mergeCell ref="K6:K7"/>
    <mergeCell ref="L6:L7"/>
    <mergeCell ref="A32:B32"/>
    <mergeCell ref="D3:D7"/>
    <mergeCell ref="G8:L8"/>
    <mergeCell ref="B13:L13"/>
    <mergeCell ref="I6:I7"/>
    <mergeCell ref="J6:J7"/>
    <mergeCell ref="A70:L70"/>
    <mergeCell ref="B53:L53"/>
    <mergeCell ref="E3:E7"/>
    <mergeCell ref="F3:F7"/>
    <mergeCell ref="C3:C7"/>
    <mergeCell ref="B48:L48"/>
    <mergeCell ref="E8:F8"/>
    <mergeCell ref="B23:L23"/>
    <mergeCell ref="A3:B8"/>
    <mergeCell ref="A43:B43"/>
  </mergeCells>
  <printOptions horizontalCentered="1"/>
  <pageMargins left="0.5905511811023623" right="0.5905511811023623" top="0.7874015748031497" bottom="0.35433070866141736" header="0.31496062992125984" footer="0.15748031496062992"/>
  <pageSetup firstPageNumber="18"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2016-12-13T09:26:40Z</cp:lastPrinted>
  <dcterms:created xsi:type="dcterms:W3CDTF">2008-10-30T10:49:20Z</dcterms:created>
  <dcterms:modified xsi:type="dcterms:W3CDTF">2016-12-16T14:10:41Z</dcterms:modified>
  <cp:category/>
  <cp:version/>
  <cp:contentType/>
  <cp:contentStatus/>
</cp:coreProperties>
</file>