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chartsheets/sheet3.xml" ContentType="application/vnd.openxmlformats-officedocument.spreadsheetml.chartsheet+xml"/>
  <Override PartName="/xl/drawings/drawing1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8.xml" ContentType="application/vnd.openxmlformats-officedocument.drawing+xml"/>
  <Override PartName="/xl/worksheets/sheet16.xml" ContentType="application/vnd.openxmlformats-officedocument.spreadsheetml.worksheet+xml"/>
  <Override PartName="/xl/drawings/drawing19.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16.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verz" sheetId="3" r:id="rId3"/>
    <sheet name="Vorbemerk" sheetId="4" r:id="rId4"/>
    <sheet name="Übersicht" sheetId="5" r:id="rId5"/>
    <sheet name="HTabText" sheetId="6" state="hidden" r:id="rId6"/>
    <sheet name="Graf1+2" sheetId="7" r:id="rId7"/>
    <sheet name="Graf3+4" sheetId="8" r:id="rId8"/>
    <sheet name="HTGrafik" sheetId="9" state="hidden" r:id="rId9"/>
    <sheet name="Tab1" sheetId="10" r:id="rId10"/>
    <sheet name="Tab2" sheetId="11" r:id="rId11"/>
    <sheet name="Tab3" sheetId="12" r:id="rId12"/>
    <sheet name="Tab4" sheetId="13" r:id="rId13"/>
    <sheet name="Tab5" sheetId="14" r:id="rId14"/>
    <sheet name="Tab6" sheetId="15" r:id="rId15"/>
    <sheet name="Graf5+6" sheetId="16" r:id="rId16"/>
    <sheet name="HE2" sheetId="17" state="hidden" r:id="rId17"/>
    <sheet name="Tab7+8" sheetId="18" r:id="rId18"/>
    <sheet name="Tab9+10" sheetId="19" r:id="rId19"/>
    <sheet name="Tab11" sheetId="20" r:id="rId20"/>
  </sheets>
  <definedNames>
    <definedName name="_xlnm.Print_Area" localSheetId="2">'Inhaltverz'!$A$1:$C$94</definedName>
    <definedName name="_xlnm.Print_Area" localSheetId="9">'Tab1'!$A$1:$M$145</definedName>
    <definedName name="_xlnm.Print_Area" localSheetId="19">'Tab11'!$A$1:$J$60</definedName>
    <definedName name="_xlnm.Print_Area" localSheetId="10">'Tab2'!$A$1:$J$76</definedName>
    <definedName name="_xlnm.Print_Area" localSheetId="11">'Tab3'!$A$1:$J$81</definedName>
    <definedName name="_xlnm.Print_Area" localSheetId="12">'Tab4'!$A$1:$S$53</definedName>
    <definedName name="_xlnm.Print_Area" localSheetId="13">'Tab5'!$A$1:$V$51</definedName>
    <definedName name="_xlnm.Print_Area" localSheetId="17">'Tab7+8'!$A$1:$H$61</definedName>
    <definedName name="_xlnm.Print_Area" localSheetId="18">'Tab9+10'!$A$1:$H$61</definedName>
    <definedName name="_xlnm.Print_Area" localSheetId="3">'Vorbemerk'!$A$1:$A$130</definedName>
  </definedNames>
  <calcPr fullCalcOnLoad="1"/>
</workbook>
</file>

<file path=xl/sharedStrings.xml><?xml version="1.0" encoding="utf-8"?>
<sst xmlns="http://schemas.openxmlformats.org/spreadsheetml/2006/main" count="1500" uniqueCount="454">
  <si>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</si>
  <si>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</si>
  <si>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</si>
  <si>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</si>
  <si>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</si>
  <si>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</si>
  <si>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</si>
  <si>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</si>
  <si>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</si>
  <si>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</si>
  <si>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</si>
  <si>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</si>
  <si>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</si>
  <si>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</si>
  <si>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</si>
  <si>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</si>
  <si>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</si>
  <si>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</si>
  <si>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</si>
  <si>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</si>
  <si>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</si>
  <si>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</si>
  <si>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</si>
  <si>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</si>
  <si>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</si>
  <si>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</si>
  <si>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</si>
  <si>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</si>
  <si>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</si>
  <si>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</si>
  <si>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</si>
  <si>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</si>
  <si>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</si>
  <si>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</si>
  <si>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</si>
  <si>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</si>
  <si>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</si>
  <si>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</si>
  <si>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</si>
  <si>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</si>
  <si>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</si>
  <si>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</si>
  <si>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</si>
  <si>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</si>
  <si>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</si>
  <si>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</si>
  <si>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</si>
  <si>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</si>
  <si>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</si>
  <si>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</si>
  <si>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Jahr</t>
  </si>
  <si>
    <t>insgesamt</t>
  </si>
  <si>
    <t>sonstige Biomasse</t>
  </si>
  <si>
    <t/>
  </si>
  <si>
    <t>Insgesamt</t>
  </si>
  <si>
    <t>WG</t>
  </si>
  <si>
    <t>NWG</t>
  </si>
  <si>
    <t>keine Energie</t>
  </si>
  <si>
    <t>Werte für Grafik 5</t>
  </si>
  <si>
    <t>Werte für Grafik 6</t>
  </si>
  <si>
    <r>
      <t xml:space="preserve">Transponieren!
</t>
    </r>
    <r>
      <rPr>
        <sz val="12"/>
        <color indexed="10"/>
        <rFont val="Cambria"/>
        <family val="1"/>
      </rPr>
      <t>ohne Thüringen</t>
    </r>
  </si>
  <si>
    <t>zur Warmwasserbereitung</t>
  </si>
  <si>
    <t>nach Gebäudeart und verwendeter primärer Energie</t>
  </si>
  <si>
    <t>11.</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</si>
  <si>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</si>
  <si>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</si>
  <si>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</si>
  <si>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</si>
  <si>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</si>
  <si>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</si>
  <si>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</si>
  <si>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</si>
  <si>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</si>
  <si>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</si>
  <si>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</si>
  <si>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</si>
  <si>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</si>
  <si>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</si>
  <si>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</si>
  <si>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</si>
  <si>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</si>
  <si>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</si>
  <si>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</si>
  <si>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</si>
  <si>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</si>
  <si>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</si>
  <si>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</si>
  <si>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</si>
  <si>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</si>
  <si>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</si>
  <si>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</si>
  <si>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</si>
  <si>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</si>
  <si>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</si>
  <si>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</si>
  <si>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</si>
  <si>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</si>
  <si>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</si>
  <si>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</si>
  <si>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</si>
  <si>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</si>
  <si>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</si>
  <si>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</si>
  <si>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</si>
  <si>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</si>
  <si>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</si>
  <si>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</si>
  <si>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</si>
  <si>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</si>
  <si>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</si>
  <si>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</si>
  <si>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</si>
  <si>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</si>
  <si>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</si>
  <si>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</si>
  <si>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</si>
  <si>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</si>
  <si>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</si>
  <si>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</si>
  <si>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</si>
  <si>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</si>
  <si>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</si>
  <si>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</si>
  <si>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</si>
  <si>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</si>
  <si>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</si>
  <si>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</si>
  <si>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</si>
  <si>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</si>
  <si>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</si>
  <si>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</si>
  <si>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</si>
  <si>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</si>
  <si>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</si>
  <si>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</si>
  <si>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</si>
  <si>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</si>
  <si>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</si>
  <si>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</si>
  <si>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</si>
  <si>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</si>
  <si>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</si>
  <si>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</si>
  <si>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</si>
  <si>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</si>
  <si>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</si>
  <si>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</si>
  <si>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</si>
  <si>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</si>
  <si>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</si>
  <si>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</si>
  <si>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</si>
  <si>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</si>
  <si>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</si>
  <si>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</si>
  <si>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</si>
  <si>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</si>
  <si>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</si>
  <si>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2015 und 2016</t>
  </si>
  <si>
    <t>Genehmigte Wohnungen 2015 und 2016</t>
  </si>
  <si>
    <t>Genehmigte Wohnungen im Wohnungsneubau 2015 und 2016 nach</t>
  </si>
  <si>
    <t>nach Gebäudeart, Art der Beheizung und vorwiegend verwendeter Heizenergie</t>
  </si>
  <si>
    <t>16</t>
  </si>
  <si>
    <t>Gebäudeart</t>
  </si>
  <si>
    <t>Kosten</t>
  </si>
  <si>
    <t>zum
kopieren</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</si>
  <si>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</si>
  <si>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</si>
  <si>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</si>
  <si>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</si>
  <si>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</si>
  <si>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</si>
  <si>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</si>
  <si>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</si>
  <si>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</si>
  <si>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</si>
  <si>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</si>
  <si>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</si>
  <si>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</si>
  <si>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</si>
  <si>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</si>
  <si>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</si>
  <si>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</si>
  <si>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</si>
  <si>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</si>
  <si>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</si>
  <si>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</si>
  <si>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</si>
  <si>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</si>
  <si>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</si>
  <si>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</si>
  <si>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</si>
  <si>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</si>
  <si>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</si>
  <si>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Ge-
bäude/
Bau-
maß-
nahmen</t>
  </si>
  <si>
    <t>Alle Baumaßnahmen</t>
  </si>
  <si>
    <t xml:space="preserve"> Zeit-
 raum </t>
  </si>
  <si>
    <r>
      <t xml:space="preserve">Noch 1. Baugenehmigungen </t>
    </r>
    <r>
      <rPr>
        <vertAlign val="superscript"/>
        <sz val="8"/>
        <rFont val="Arial"/>
        <family val="2"/>
      </rPr>
      <t xml:space="preserve">*) </t>
    </r>
    <r>
      <rPr>
        <sz val="8"/>
        <rFont val="Arial"/>
        <family val="2"/>
      </rPr>
      <t>für Wohn- und Nichtwohngebäude</t>
    </r>
  </si>
  <si>
    <r>
      <t xml:space="preserve">1. Baugenehmigungen </t>
    </r>
    <r>
      <rPr>
        <b/>
        <vertAlign val="superscript"/>
        <sz val="8"/>
        <rFont val="Arial"/>
        <family val="2"/>
      </rPr>
      <t xml:space="preserve">*) </t>
    </r>
    <r>
      <rPr>
        <b/>
        <sz val="8"/>
        <rFont val="Arial"/>
        <family val="2"/>
      </rPr>
      <t>für Wohn- und Nichtwohngebäude</t>
    </r>
  </si>
  <si>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</si>
  <si>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</si>
  <si>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</si>
  <si>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</si>
  <si>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</si>
  <si>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</si>
  <si>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</si>
  <si>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</si>
  <si>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</si>
  <si>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</si>
  <si>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</si>
  <si>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</si>
  <si>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</si>
  <si>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</si>
  <si>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</si>
  <si>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</si>
  <si>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</si>
  <si>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</si>
  <si>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</si>
  <si>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</si>
  <si>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</si>
  <si>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</si>
  <si>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</si>
  <si>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</si>
  <si>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</si>
  <si>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</si>
  <si>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</si>
  <si>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</si>
  <si>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</si>
  <si>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</si>
  <si>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</si>
  <si>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</si>
  <si>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</si>
  <si>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</si>
  <si>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</si>
  <si>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</si>
  <si>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</si>
  <si>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</si>
  <si>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</si>
  <si>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</si>
  <si>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</si>
  <si>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</si>
  <si>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</si>
  <si>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</si>
  <si>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</si>
  <si>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</si>
  <si>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</si>
  <si>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</si>
  <si>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</si>
  <si>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</si>
  <si>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</si>
  <si>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</si>
  <si>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</si>
  <si>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</si>
  <si>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</si>
  <si>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</si>
  <si>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</si>
  <si>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</si>
  <si>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</si>
  <si>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</si>
  <si>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</si>
  <si>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</si>
  <si>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</si>
  <si>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</si>
  <si>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</si>
  <si>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</si>
  <si>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</si>
  <si>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</si>
  <si>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</si>
  <si>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</si>
  <si>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</si>
  <si>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</si>
  <si>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</si>
  <si>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Bauwerke</t>
  </si>
  <si>
    <t>nungen</t>
  </si>
  <si>
    <t>inhalt</t>
  </si>
  <si>
    <t>bäude</t>
  </si>
  <si>
    <t>der</t>
  </si>
  <si>
    <t>nahmen</t>
  </si>
  <si>
    <t>Woh-</t>
  </si>
  <si>
    <t>Raum-</t>
  </si>
  <si>
    <t>Ge-</t>
  </si>
  <si>
    <t>ins-
gesamt</t>
  </si>
  <si>
    <t>Baumaß-</t>
  </si>
  <si>
    <t>schlagte</t>
  </si>
  <si>
    <t>Gebäude/</t>
  </si>
  <si>
    <t>dar. Wohngebäude mit 1 und 2 Wohnungen</t>
  </si>
  <si>
    <t>veran-</t>
  </si>
  <si>
    <t>Lfd. Nr.</t>
  </si>
  <si>
    <t>Errichtung neuer Nichtwohngebäude</t>
  </si>
  <si>
    <t>neuer Wohngebäude</t>
  </si>
  <si>
    <t>Errichtung</t>
  </si>
  <si>
    <t>Kreisfreie Stadt                    Landkreis                           Land</t>
  </si>
  <si>
    <t xml:space="preserve"> 2016</t>
  </si>
  <si>
    <t xml:space="preserve"> insgesamt</t>
  </si>
  <si>
    <t>Hochbau</t>
  </si>
  <si>
    <t xml:space="preserve"> </t>
  </si>
  <si>
    <t xml:space="preserve"> und Nichtwohngebäude nach Kreisen</t>
  </si>
  <si>
    <r>
      <t xml:space="preserve">4. Baugenehmigungen </t>
    </r>
    <r>
      <rPr>
        <b/>
        <vertAlign val="superscript"/>
        <sz val="8"/>
        <rFont val="Arial"/>
        <family val="2"/>
      </rPr>
      <t>*)</t>
    </r>
    <r>
      <rPr>
        <b/>
        <sz val="8"/>
        <rFont val="Arial"/>
        <family val="2"/>
      </rPr>
      <t xml:space="preserve"> für Wohn-</t>
    </r>
  </si>
  <si>
    <t>veran-
schlagte
Kosten der
Bauwerke</t>
  </si>
  <si>
    <t>Nutz-  fläche</t>
  </si>
  <si>
    <t>Kreisfreie Stadt                          Landkreis                                   Land</t>
  </si>
  <si>
    <t>und Nichtwohngebäude nach Kreisen</t>
  </si>
  <si>
    <r>
      <t xml:space="preserve">5. Baugenehmigungen </t>
    </r>
    <r>
      <rPr>
        <b/>
        <vertAlign val="superscript"/>
        <sz val="8"/>
        <rFont val="Arial"/>
        <family val="2"/>
      </rPr>
      <t>*)</t>
    </r>
    <r>
      <rPr>
        <b/>
        <sz val="8"/>
        <rFont val="Arial"/>
        <family val="2"/>
      </rPr>
      <t xml:space="preserve"> für Wohn-</t>
    </r>
  </si>
  <si>
    <t>Januar bis</t>
  </si>
  <si>
    <r>
      <t xml:space="preserve">6. Baugenehmigungen </t>
    </r>
    <r>
      <rPr>
        <b/>
        <vertAlign val="superscript"/>
        <sz val="8"/>
        <rFont val="Arial"/>
        <family val="2"/>
      </rPr>
      <t>*)</t>
    </r>
    <r>
      <rPr>
        <b/>
        <sz val="8"/>
        <rFont val="Arial"/>
        <family val="2"/>
      </rPr>
      <t xml:space="preserve"> für Wohn-</t>
    </r>
  </si>
  <si>
    <t>1) Ab Berichtsjahr 2012 wird das Merkmal "Passivhaus" nicht mehr erfragt. - 2) Luft (Aerothermie) / Wasser (Hydro-
thermie) - 3) Ab Berichtsmonat Januar 2010 sind die Werte "Koks/Kohle" in "Sonstige" enthalten.</t>
  </si>
  <si>
    <r>
      <t xml:space="preserve">Sonstige </t>
    </r>
    <r>
      <rPr>
        <vertAlign val="superscript"/>
        <sz val="8"/>
        <rFont val="Arial"/>
        <family val="2"/>
      </rPr>
      <t>3)</t>
    </r>
  </si>
  <si>
    <t>Fernwärme/Fernkälte</t>
  </si>
  <si>
    <t>Biogas/Biomethan</t>
  </si>
  <si>
    <r>
      <t xml:space="preserve">  Umweltthermie</t>
    </r>
    <r>
      <rPr>
        <vertAlign val="superscript"/>
        <sz val="8"/>
        <rFont val="Arial"/>
        <family val="2"/>
      </rPr>
      <t xml:space="preserve"> 2)</t>
    </r>
  </si>
  <si>
    <t>davon</t>
  </si>
  <si>
    <t>Erneuerbare Energie</t>
  </si>
  <si>
    <t>Konventionelle Energie</t>
  </si>
  <si>
    <r>
      <t xml:space="preserve">Keine Energie </t>
    </r>
    <r>
      <rPr>
        <vertAlign val="superscript"/>
        <sz val="8"/>
        <rFont val="Arial"/>
        <family val="2"/>
      </rPr>
      <t>1)</t>
    </r>
  </si>
  <si>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</si>
  <si>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</si>
  <si>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</si>
  <si>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</si>
  <si>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</si>
  <si>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</si>
  <si>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</si>
  <si>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</si>
  <si>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</si>
  <si>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</si>
  <si>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</si>
  <si>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</si>
  <si>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</si>
  <si>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</si>
  <si>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</si>
  <si>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</si>
  <si>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</si>
  <si>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</si>
  <si>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</si>
  <si>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</si>
  <si>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</si>
  <si>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</si>
  <si>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</si>
  <si>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</si>
  <si>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</si>
  <si>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</si>
  <si>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</si>
  <si>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</si>
  <si>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</si>
  <si>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</si>
  <si>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</si>
  <si>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</si>
  <si>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</si>
  <si>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</si>
  <si>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</si>
  <si>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</si>
  <si>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</si>
  <si>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</si>
  <si>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</si>
  <si>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</si>
  <si>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</si>
  <si>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</si>
  <si>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</si>
  <si>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</si>
  <si>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</si>
  <si>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</si>
  <si>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</si>
  <si>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</si>
  <si>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</si>
  <si>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</si>
  <si>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</si>
  <si>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</si>
  <si>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</si>
  <si>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</si>
  <si>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</si>
  <si>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</si>
  <si>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</si>
  <si>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</si>
  <si>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</si>
  <si>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</si>
  <si>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</si>
  <si>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</si>
  <si>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</si>
  <si>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</si>
  <si>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</si>
  <si>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</si>
  <si>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</si>
  <si>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</si>
  <si>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</si>
  <si>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</si>
  <si>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</si>
  <si>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</si>
  <si>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</si>
  <si>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</si>
  <si>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</si>
  <si>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</si>
  <si>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</si>
  <si>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 xml:space="preserve">Verwendete primäre Energie zur Heizung in neu genehmigten Wohngebäuden  Januar bis März 2016
</t>
  </si>
  <si>
    <t>1 000 Euro</t>
  </si>
  <si>
    <t>22</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</si>
  <si>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</si>
  <si>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Januar bis Dezember 2016</t>
  </si>
  <si>
    <t>1995 bis Dezember 2016</t>
  </si>
  <si>
    <t>Baugenehmigungen für Wohnbauten Januar bis Dezember 2016</t>
  </si>
  <si>
    <t>Baugenehmigungen für Nichtwohnbauten Januar bis Dezember 2016</t>
  </si>
  <si>
    <t>Dezember 2016</t>
  </si>
  <si>
    <t>Baugenehmigungen für Wohngebäude Januar bis Dezember 2016</t>
  </si>
  <si>
    <t>Baugenehmigungen für Nichtwohngebäude Januar bis Dezember 2016</t>
  </si>
  <si>
    <t>Baugenehmigungen für Wohn- und Nichtwohngebäude Januar bis Dezember 2016</t>
  </si>
  <si>
    <t>Oktober bis Dezember 2016</t>
  </si>
  <si>
    <t>Jan.-Dez.</t>
  </si>
  <si>
    <t>2. Baugenehmigungen *) für Wohngebäude Januar bis Dezember 2016</t>
  </si>
  <si>
    <t xml:space="preserve"> Januar bis Dezember 2016</t>
  </si>
  <si>
    <t xml:space="preserve"> Januar bis Dezember 2015</t>
  </si>
  <si>
    <t>3. Baugenehmigungen *) für Nichtwohngebäude Januar bis Dezember 2016</t>
  </si>
  <si>
    <t>Dezember 2015</t>
  </si>
  <si>
    <t>Oktober bis</t>
  </si>
  <si>
    <t>Januar bis Dezember 2015</t>
  </si>
  <si>
    <t>7. Baugenehmigungen für Wohngebäude Januar bis Dezember 2016 nach Gebäudeart und verwendeter primärer Energie
zur Heizung</t>
  </si>
  <si>
    <t>8. Baugenehmigungen für Nichtwohngebäude Januar bis Dezember 2016 nach Gebäudeart und verwendeter primärer Energie
zur Heizung</t>
  </si>
  <si>
    <t>9. Baugenehmigungen für Wohngebäude Januar bis Dezember 2016 nach Gebäudeart und verwendeter primärer Energie
zur Warmwasserbereitung</t>
  </si>
  <si>
    <t>10. Baugenehmigungen für Nichtwohngebäude Januar bis Dezember 2016 nach Gebäudeart und verwendeter primärer Energie
zur Warmwasserbereitung</t>
  </si>
  <si>
    <t>11. Baugenehmigungen für Wohn- und Nichtwohngebäude Januar bis Dezember 2016 nach Gebäudeart, Art der Beheizung und
vorwiegend verwendeter Heizenergie</t>
  </si>
  <si>
    <t xml:space="preserve">  1995 bis Dezember 2016</t>
  </si>
  <si>
    <t>Oktober bis Dezember 2015</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</si>
  <si>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</si>
  <si>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</si>
  <si>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</si>
  <si>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</si>
  <si>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</si>
  <si>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</si>
  <si>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</si>
  <si>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</si>
  <si>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</si>
  <si>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</si>
  <si>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</si>
  <si>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</si>
  <si>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</si>
  <si>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Baugenehmigungen in Thüringen, Dezember 2016</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</si>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</sst>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0"/>
    <numFmt numFmtId="173" formatCode="#\ ###\ ###\ \ "/>
    <numFmt numFmtId="174" formatCode="#\ ###\ ###\ ##0\ ;@\ "/>
    <numFmt numFmtId="175" formatCode="??0.0_H;\-??0.0_H"/>
    <numFmt numFmtId="176" formatCode="#\ ###\ ###\ ##0.0\ ;@\ "/>
    <numFmt numFmtId="177" formatCode="??0.0_H;\-??0.0_H;@\ \ \ "/>
    <numFmt numFmtId="178" formatCode="#\ ###\ ###\ ##0\ \ ;[Red]\-#\ ###\ ###\ ##0\ \ ;@\ \ "/>
    <numFmt numFmtId="179" formatCode="#\ ###\ ###\ ##0\ \ ;[Red]\-#\ ##0\ \ ;@\ \ "/>
    <numFmt numFmtId="180" formatCode="#\ ###\ ###\ ##0\ \ ;@\ \ "/>
    <numFmt numFmtId="181" formatCode="\ \ ##"/>
    <numFmt numFmtId="182" formatCode="#\ ###\ ###\ ##0\ \ ;[Red]\-\ #\ ###\ ###\ ##0\ \ "/>
    <numFmt numFmtId="183" formatCode="\ ##"/>
    <numFmt numFmtId="184" formatCode="#\ ###\ ###_m_n"/>
    <numFmt numFmtId="185" formatCode="#\ ###\ ###_m_i"/>
    <numFmt numFmtId="186" formatCode="#\ ###\ ###_m"/>
    <numFmt numFmtId="187" formatCode="#\ ###\ ###_n"/>
    <numFmt numFmtId="188" formatCode="\ \ \ \ ##"/>
    <numFmt numFmtId="189" formatCode="\ \ \ ##"/>
    <numFmt numFmtId="190" formatCode="[$-407]\ mmmm\ yyyy;@"/>
    <numFmt numFmtId="191" formatCode="#\ ###\ ###\ ##0\ \ ;[Red]\-\ #\ ###\ ###\ ##0\ \ ;@\ \ "/>
    <numFmt numFmtId="192" formatCode="#\ ###\ ##0\ ;[Red]\-#\ ###\ ##0\ ;@\ "/>
    <numFmt numFmtId="193" formatCode="\ \ @"/>
    <numFmt numFmtId="194" formatCode="??#\ ##0\ \ ;@\ \ "/>
    <numFmt numFmtId="195" formatCode="?#\ ##0\ \ ;@\ \ "/>
    <numFmt numFmtId="196" formatCode="#,##0\ &quot;€&quot;"/>
    <numFmt numFmtId="197" formatCode="#\ ###\ ###\ ##0\ \ ;\-#\ ###\ ###\ ##0\ \ ;@\ \ "/>
    <numFmt numFmtId="198" formatCode="#\ ###\ ###\ ##0\ \ ;\-#\ ##0\ \ ;@\ \ "/>
    <numFmt numFmtId="199" formatCode="#\ ###\ ###\ ##0\ \ ;\-\ #\ ###\ ###\ ##0\ \ "/>
    <numFmt numFmtId="200" formatCode="#\ ###"/>
  </numFmts>
  <fonts count="102">
    <font>
      <sz val="10"/>
      <name val="Arial"/>
      <family val="0"/>
    </font>
    <font>
      <sz val="11"/>
      <color indexed="8"/>
      <name val="Calibri"/>
      <family val="2"/>
    </font>
    <font>
      <sz val="10"/>
      <color indexed="8"/>
      <name val="Arial"/>
      <family val="2"/>
    </font>
    <font>
      <sz val="9"/>
      <name val="Arial"/>
      <family val="2"/>
    </font>
    <font>
      <sz val="8"/>
      <name val="Arial"/>
      <family val="2"/>
    </font>
    <font>
      <sz val="8"/>
      <name val="Helvetica"/>
      <family val="2"/>
    </font>
    <font>
      <sz val="8"/>
      <color indexed="10"/>
      <name val="Arial"/>
      <family val="2"/>
    </font>
    <font>
      <sz val="8"/>
      <color indexed="10"/>
      <name val="Helvetica"/>
      <family val="2"/>
    </font>
    <font>
      <sz val="12"/>
      <color indexed="20"/>
      <name val="Arial"/>
      <family val="2"/>
    </font>
    <font>
      <sz val="12"/>
      <color indexed="17"/>
      <name val="Arial"/>
      <family val="2"/>
    </font>
    <font>
      <sz val="12"/>
      <color indexed="8"/>
      <name val="Arial"/>
      <family val="2"/>
    </font>
    <font>
      <b/>
      <sz val="8"/>
      <color indexed="8"/>
      <name val="Arial"/>
      <family val="2"/>
    </font>
    <font>
      <sz val="8"/>
      <color indexed="8"/>
      <name val="Arial"/>
      <family val="2"/>
    </font>
    <font>
      <sz val="12"/>
      <color indexed="60"/>
      <name val="Arial"/>
      <family val="2"/>
    </font>
    <font>
      <sz val="12"/>
      <color indexed="9"/>
      <name val="Cambria"/>
      <family val="2"/>
    </font>
    <font>
      <b/>
      <sz val="10"/>
      <color indexed="8"/>
      <name val="Arial"/>
      <family val="2"/>
    </font>
    <font>
      <sz val="12"/>
      <color indexed="10"/>
      <name val="Cambria"/>
      <family val="2"/>
    </font>
    <font>
      <b/>
      <sz val="8"/>
      <color indexed="10"/>
      <name val="Arial"/>
      <family val="2"/>
    </font>
    <font>
      <b/>
      <sz val="10"/>
      <name val="Arial"/>
      <family val="2"/>
    </font>
    <font>
      <sz val="10"/>
      <name val="MS Sans Serif"/>
      <family val="2"/>
    </font>
    <font>
      <sz val="10"/>
      <name val="Helvetica"/>
      <family val="2"/>
    </font>
    <font>
      <b/>
      <sz val="9"/>
      <name val="Arial"/>
      <family val="2"/>
    </font>
    <font>
      <sz val="9"/>
      <name val="Helvetica"/>
      <family val="2"/>
    </font>
    <font>
      <b/>
      <sz val="9"/>
      <name val="Helvetica"/>
      <family val="2"/>
    </font>
    <font>
      <b/>
      <sz val="8"/>
      <name val="Arial"/>
      <family val="2"/>
    </font>
    <font>
      <sz val="8"/>
      <color indexed="12"/>
      <name val="Arial"/>
      <family val="2"/>
    </font>
    <font>
      <sz val="8"/>
      <color indexed="16"/>
      <name val="Arial"/>
      <family val="2"/>
    </font>
    <font>
      <sz val="7"/>
      <name val="Arial"/>
      <family val="2"/>
    </font>
    <font>
      <b/>
      <sz val="8"/>
      <name val="Helvetica"/>
      <family val="2"/>
    </font>
    <font>
      <b/>
      <sz val="8"/>
      <color indexed="8"/>
      <name val="Helvetica"/>
      <family val="2"/>
    </font>
    <font>
      <vertAlign val="superscript"/>
      <sz val="8"/>
      <name val="Arial"/>
      <family val="2"/>
    </font>
    <font>
      <b/>
      <vertAlign val="superscript"/>
      <sz val="8"/>
      <name val="Arial"/>
      <family val="2"/>
    </font>
    <font>
      <sz val="7"/>
      <color indexed="10"/>
      <name val="Arial"/>
      <family val="2"/>
    </font>
    <font>
      <sz val="8"/>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b/>
      <sz val="10.5"/>
      <color indexed="8"/>
      <name val="Arial"/>
      <family val="2"/>
    </font>
    <font>
      <b/>
      <sz val="8.5"/>
      <color indexed="8"/>
      <name val="Arial"/>
      <family val="2"/>
    </font>
    <font>
      <sz val="8.5"/>
      <color indexed="8"/>
      <name val="Arial"/>
      <family val="2"/>
    </font>
    <font>
      <b/>
      <sz val="6"/>
      <color indexed="8"/>
      <name val="Arial"/>
      <family val="2"/>
    </font>
    <font>
      <b/>
      <sz val="6.5"/>
      <color indexed="8"/>
      <name val="Arial"/>
      <family val="2"/>
    </font>
    <font>
      <sz val="8"/>
      <color indexed="8"/>
      <name val="Calibri"/>
      <family val="2"/>
    </font>
    <font>
      <sz val="9"/>
      <color indexed="8"/>
      <name val="Calibri"/>
      <family val="2"/>
    </font>
    <font>
      <sz val="11"/>
      <color theme="1"/>
      <name val="Calibri"/>
      <family val="2"/>
    </font>
    <font>
      <sz val="12"/>
      <color theme="0"/>
      <name val="Cambria"/>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2"/>
      <color rgb="FF006100"/>
      <name val="Arial"/>
      <family val="2"/>
    </font>
    <font>
      <sz val="11"/>
      <color rgb="FF9C6500"/>
      <name val="Calibri"/>
      <family val="2"/>
    </font>
    <font>
      <sz val="12"/>
      <color rgb="FF9C6500"/>
      <name val="Arial"/>
      <family val="2"/>
    </font>
    <font>
      <sz val="11"/>
      <color rgb="FF9C0006"/>
      <name val="Calibri"/>
      <family val="2"/>
    </font>
    <font>
      <sz val="12"/>
      <color rgb="FF9C0006"/>
      <name val="Arial"/>
      <family val="2"/>
    </font>
    <font>
      <sz val="12"/>
      <color theme="1"/>
      <name val="Arial"/>
      <family val="2"/>
    </font>
    <font>
      <sz val="10"/>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rgb="FFFF0000"/>
      <name val="Arial"/>
      <family val="2"/>
    </font>
    <font>
      <sz val="8"/>
      <color rgb="FFFF0000"/>
      <name val="Helvetica"/>
      <family val="2"/>
    </font>
    <font>
      <sz val="8"/>
      <color theme="1"/>
      <name val="Arial"/>
      <family val="2"/>
    </font>
    <font>
      <b/>
      <sz val="8"/>
      <color theme="1"/>
      <name val="Arial"/>
      <family val="2"/>
    </font>
    <font>
      <sz val="12"/>
      <color rgb="FFFF0000"/>
      <name val="Cambria"/>
      <family val="2"/>
    </font>
    <font>
      <sz val="7"/>
      <color rgb="FFFF0000"/>
      <name val="Arial"/>
      <family val="2"/>
    </font>
    <font>
      <sz val="8"/>
      <color theme="0"/>
      <name val="Arial"/>
      <family val="2"/>
    </font>
    <font>
      <b/>
      <sz val="8"/>
      <color rgb="FFFF0000"/>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6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border>
    <border>
      <left/>
      <right style="thin"/>
      <top/>
      <bottom/>
    </border>
    <border>
      <left/>
      <right/>
      <top/>
      <bottom style="thin"/>
    </border>
    <border>
      <left/>
      <right style="hair"/>
      <top/>
      <bottom style="thin"/>
    </border>
    <border>
      <left style="thin"/>
      <right/>
      <top/>
      <bottom/>
    </border>
    <border>
      <left style="hair"/>
      <right/>
      <top/>
      <bottom/>
    </border>
    <border>
      <left style="hair"/>
      <right style="hair"/>
      <top style="hair"/>
      <bottom style="thin"/>
    </border>
    <border>
      <left style="hair"/>
      <right/>
      <top/>
      <bottom style="thin"/>
    </border>
    <border>
      <left/>
      <right style="hair"/>
      <top/>
      <bottom style="hair"/>
    </border>
    <border>
      <left/>
      <right style="hair"/>
      <top style="thin"/>
      <bottom style="hair"/>
    </border>
    <border>
      <left/>
      <right/>
      <top style="thin"/>
      <bottom style="hair"/>
    </border>
    <border>
      <left style="hair"/>
      <right style="hair"/>
      <top/>
      <bottom style="thin"/>
    </border>
    <border>
      <left/>
      <right/>
      <top style="thin"/>
      <bottom/>
    </border>
    <border>
      <left/>
      <right style="thin"/>
      <top style="thin"/>
      <bottom/>
    </border>
    <border>
      <left/>
      <right/>
      <top style="hair"/>
      <bottom style="hair"/>
    </border>
    <border>
      <left style="hair"/>
      <right style="hair"/>
      <top style="hair"/>
      <bottom style="hair"/>
    </border>
    <border>
      <left/>
      <right style="thin">
        <color indexed="8"/>
      </right>
      <top style="thin">
        <color indexed="8"/>
      </top>
      <bottom/>
    </border>
    <border>
      <left/>
      <right style="thin">
        <color indexed="8"/>
      </right>
      <top/>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style="hair"/>
      <right/>
      <top style="thin"/>
      <bottom style="hair"/>
    </border>
    <border>
      <left style="hair"/>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top style="thin"/>
      <bottom/>
    </border>
    <border>
      <left/>
      <right/>
      <top style="hair"/>
      <bottom/>
    </border>
    <border>
      <left style="hair"/>
      <right style="thin"/>
      <top style="thin"/>
      <bottom/>
    </border>
    <border>
      <left style="hair"/>
      <right style="thin"/>
      <top/>
      <bottom/>
    </border>
    <border>
      <left style="hair"/>
      <right style="thin"/>
      <top/>
      <bottom style="thin"/>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right/>
      <top/>
      <bottom style="thin">
        <color indexed="8"/>
      </bottom>
    </border>
    <border>
      <left/>
      <right style="thin">
        <color indexed="8"/>
      </right>
      <top/>
      <bottom style="thin">
        <color indexed="8"/>
      </bottom>
    </border>
    <border>
      <left/>
      <right/>
      <top style="thin">
        <color indexed="8"/>
      </top>
      <bottom/>
    </border>
    <border>
      <left style="thin">
        <color indexed="8"/>
      </left>
      <right/>
      <top style="thin">
        <color indexed="8"/>
      </top>
      <bottom/>
    </border>
    <border>
      <left style="thin">
        <color indexed="8"/>
      </left>
      <right/>
      <top/>
      <bottom/>
    </border>
    <border>
      <left style="thin">
        <color indexed="8"/>
      </left>
      <right/>
      <top/>
      <bottom style="thin">
        <color indexed="8"/>
      </bottom>
    </border>
  </borders>
  <cellStyleXfs count="12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2" fillId="15" borderId="0" applyNumberFormat="0" applyBorder="0" applyAlignment="0" applyProtection="0"/>
    <xf numFmtId="0" fontId="71"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41"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166" fontId="0" fillId="0" borderId="0" applyFont="0" applyFill="0" applyBorder="0" applyAlignment="0" applyProtection="0"/>
    <xf numFmtId="0" fontId="78" fillId="28" borderId="0" applyNumberFormat="0" applyBorder="0" applyAlignment="0" applyProtection="0"/>
    <xf numFmtId="0" fontId="79" fillId="28" borderId="0" applyNumberFormat="0" applyBorder="0" applyAlignment="0" applyProtection="0"/>
    <xf numFmtId="43" fontId="0" fillId="0" borderId="0" applyFont="0" applyFill="0" applyBorder="0" applyAlignment="0" applyProtection="0"/>
    <xf numFmtId="0" fontId="80" fillId="29" borderId="0" applyNumberFormat="0" applyBorder="0" applyAlignment="0" applyProtection="0"/>
    <xf numFmtId="0" fontId="8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2" fillId="31" borderId="0" applyNumberFormat="0" applyBorder="0" applyAlignment="0" applyProtection="0"/>
    <xf numFmtId="0" fontId="83" fillId="31" borderId="0" applyNumberFormat="0" applyBorder="0" applyAlignment="0" applyProtection="0"/>
    <xf numFmtId="0" fontId="0" fillId="0" borderId="0" applyFont="0">
      <alignment/>
      <protection/>
    </xf>
    <xf numFmtId="0" fontId="0" fillId="0" borderId="0" applyFont="0">
      <alignment/>
      <protection/>
    </xf>
    <xf numFmtId="0" fontId="84" fillId="0" borderId="0">
      <alignment/>
      <protection/>
    </xf>
    <xf numFmtId="0" fontId="0" fillId="0" borderId="0">
      <alignment/>
      <protection/>
    </xf>
    <xf numFmtId="0" fontId="8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5"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85"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4" fillId="0" borderId="0">
      <alignment/>
      <protection/>
    </xf>
    <xf numFmtId="0" fontId="19" fillId="0" borderId="0">
      <alignment/>
      <protection/>
    </xf>
    <xf numFmtId="0" fontId="19" fillId="0" borderId="0">
      <alignment/>
      <protection/>
    </xf>
    <xf numFmtId="0" fontId="2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86" fillId="0" borderId="0" applyNumberForma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0" applyNumberFormat="0" applyFill="0" applyBorder="0" applyAlignment="0" applyProtection="0"/>
    <xf numFmtId="0" fontId="92" fillId="32" borderId="9" applyNumberFormat="0" applyAlignment="0" applyProtection="0"/>
  </cellStyleXfs>
  <cellXfs count="446">
    <xf numFmtId="0" fontId="0" fillId="0" borderId="0" xfId="0" applyAlignment="1">
      <alignment/>
    </xf>
    <xf numFmtId="0" fontId="4" fillId="0" borderId="0" xfId="110" applyFont="1">
      <alignment/>
      <protection/>
    </xf>
    <xf numFmtId="1" fontId="5" fillId="0" borderId="0" xfId="110" applyNumberFormat="1" applyFont="1" applyBorder="1">
      <alignment/>
      <protection/>
    </xf>
    <xf numFmtId="165" fontId="5" fillId="0" borderId="0" xfId="110" applyNumberFormat="1" applyFont="1" applyAlignment="1">
      <alignment horizontal="right"/>
      <protection/>
    </xf>
    <xf numFmtId="165" fontId="5" fillId="0" borderId="0" xfId="110" applyNumberFormat="1" applyFont="1">
      <alignment/>
      <protection/>
    </xf>
    <xf numFmtId="1" fontId="5" fillId="0" borderId="0" xfId="110" applyNumberFormat="1" applyFont="1">
      <alignment/>
      <protection/>
    </xf>
    <xf numFmtId="1" fontId="5" fillId="0" borderId="0" xfId="110" applyNumberFormat="1" applyFont="1" applyFill="1" applyBorder="1">
      <alignment/>
      <protection/>
    </xf>
    <xf numFmtId="0" fontId="5" fillId="0" borderId="0" xfId="110" applyFont="1">
      <alignment/>
      <protection/>
    </xf>
    <xf numFmtId="0" fontId="0" fillId="0" borderId="0" xfId="109" applyFont="1">
      <alignment/>
      <protection/>
    </xf>
    <xf numFmtId="0" fontId="5" fillId="0" borderId="0" xfId="109" applyFont="1">
      <alignment/>
      <protection/>
    </xf>
    <xf numFmtId="164" fontId="4" fillId="0" borderId="0" xfId="110" applyNumberFormat="1" applyFont="1">
      <alignment/>
      <protection/>
    </xf>
    <xf numFmtId="165" fontId="4" fillId="0" borderId="0" xfId="110" applyNumberFormat="1" applyFont="1">
      <alignment/>
      <protection/>
    </xf>
    <xf numFmtId="0" fontId="3" fillId="0" borderId="0" xfId="58" applyFont="1">
      <alignment/>
      <protection/>
    </xf>
    <xf numFmtId="0" fontId="0" fillId="0" borderId="0" xfId="58">
      <alignment/>
      <protection/>
    </xf>
    <xf numFmtId="0" fontId="3" fillId="0" borderId="0" xfId="58" applyFont="1" applyBorder="1" applyAlignment="1">
      <alignment vertical="center"/>
      <protection/>
    </xf>
    <xf numFmtId="167" fontId="3" fillId="0" borderId="0" xfId="58" applyNumberFormat="1" applyFont="1" applyBorder="1" applyAlignment="1">
      <alignment horizontal="right" vertical="center"/>
      <protection/>
    </xf>
    <xf numFmtId="0" fontId="3" fillId="0" borderId="0" xfId="58" applyFont="1" applyBorder="1" applyAlignment="1">
      <alignment vertical="center" wrapText="1"/>
      <protection/>
    </xf>
    <xf numFmtId="0" fontId="3" fillId="0" borderId="0" xfId="58" applyFont="1" applyBorder="1">
      <alignment/>
      <protection/>
    </xf>
    <xf numFmtId="167" fontId="0" fillId="0" borderId="0" xfId="58" applyNumberFormat="1">
      <alignment/>
      <protection/>
    </xf>
    <xf numFmtId="0" fontId="93" fillId="0" borderId="0" xfId="110" applyFont="1">
      <alignment/>
      <protection/>
    </xf>
    <xf numFmtId="1" fontId="94" fillId="0" borderId="0" xfId="110" applyNumberFormat="1" applyFont="1" applyBorder="1">
      <alignment/>
      <protection/>
    </xf>
    <xf numFmtId="0" fontId="4" fillId="0" borderId="0" xfId="58" applyFont="1">
      <alignment/>
      <protection/>
    </xf>
    <xf numFmtId="0" fontId="84" fillId="0" borderId="0" xfId="59">
      <alignment/>
      <protection/>
    </xf>
    <xf numFmtId="0" fontId="83" fillId="31" borderId="0" xfId="54" applyAlignment="1">
      <alignment horizontal="left" indent="1"/>
    </xf>
    <xf numFmtId="0" fontId="83" fillId="31" borderId="0" xfId="54" applyAlignment="1">
      <alignment/>
    </xf>
    <xf numFmtId="0" fontId="79" fillId="28" borderId="0" xfId="47" applyAlignment="1" quotePrefix="1">
      <alignment horizontal="left" indent="1"/>
    </xf>
    <xf numFmtId="0" fontId="95" fillId="0" borderId="0" xfId="59" applyFont="1">
      <alignment/>
      <protection/>
    </xf>
    <xf numFmtId="0" fontId="79" fillId="28" borderId="0" xfId="47" applyAlignment="1">
      <alignment/>
    </xf>
    <xf numFmtId="164" fontId="84" fillId="0" borderId="0" xfId="59" applyNumberFormat="1">
      <alignment/>
      <protection/>
    </xf>
    <xf numFmtId="168" fontId="84" fillId="0" borderId="0" xfId="59" applyNumberFormat="1">
      <alignment/>
      <protection/>
    </xf>
    <xf numFmtId="0" fontId="79" fillId="28" borderId="0" xfId="47" applyAlignment="1">
      <alignment horizontal="left" indent="1"/>
    </xf>
    <xf numFmtId="0" fontId="96" fillId="0" borderId="0" xfId="59" applyFont="1" applyAlignment="1">
      <alignment horizontal="left" indent="1"/>
      <protection/>
    </xf>
    <xf numFmtId="0" fontId="79" fillId="28" borderId="0" xfId="47" applyAlignment="1">
      <alignment wrapText="1"/>
    </xf>
    <xf numFmtId="168" fontId="71" fillId="16" borderId="0" xfId="29" applyNumberFormat="1" applyAlignment="1">
      <alignment/>
    </xf>
    <xf numFmtId="169" fontId="71" fillId="16" borderId="0" xfId="29" applyNumberFormat="1" applyAlignment="1">
      <alignment/>
    </xf>
    <xf numFmtId="0" fontId="71" fillId="14" borderId="0" xfId="27" applyAlignment="1">
      <alignment/>
    </xf>
    <xf numFmtId="0" fontId="71" fillId="14" borderId="0" xfId="27" applyAlignment="1">
      <alignment wrapText="1"/>
    </xf>
    <xf numFmtId="0" fontId="97" fillId="14" borderId="0" xfId="27" applyFont="1" applyAlignment="1">
      <alignment/>
    </xf>
    <xf numFmtId="0" fontId="0" fillId="0" borderId="0" xfId="58" applyAlignment="1">
      <alignment wrapText="1"/>
      <protection/>
    </xf>
    <xf numFmtId="0" fontId="0" fillId="0" borderId="0" xfId="58" applyAlignment="1">
      <alignment horizontal="right" wrapText="1"/>
      <protection/>
    </xf>
    <xf numFmtId="0" fontId="0" fillId="0" borderId="0" xfId="58" applyAlignment="1">
      <alignment horizontal="left" wrapText="1"/>
      <protection/>
    </xf>
    <xf numFmtId="49" fontId="0" fillId="0" borderId="0" xfId="58" applyNumberFormat="1" applyFont="1" applyAlignment="1" applyProtection="1">
      <alignment horizontal="right"/>
      <protection locked="0"/>
    </xf>
    <xf numFmtId="49" fontId="0" fillId="0" borderId="0" xfId="58" applyNumberFormat="1" applyFont="1" applyAlignment="1" applyProtection="1">
      <alignment horizontal="left"/>
      <protection locked="0"/>
    </xf>
    <xf numFmtId="49" fontId="0" fillId="0" borderId="0" xfId="58" applyNumberFormat="1" applyFont="1" applyAlignment="1" applyProtection="1" quotePrefix="1">
      <alignment horizontal="left"/>
      <protection locked="0"/>
    </xf>
    <xf numFmtId="49" fontId="18" fillId="0" borderId="0" xfId="58" applyNumberFormat="1" applyFont="1" applyAlignment="1" applyProtection="1">
      <alignment horizontal="left"/>
      <protection locked="0"/>
    </xf>
    <xf numFmtId="0" fontId="5" fillId="0" borderId="0" xfId="94" applyFont="1">
      <alignment/>
      <protection/>
    </xf>
    <xf numFmtId="0" fontId="4" fillId="0" borderId="0" xfId="94" applyFont="1">
      <alignment/>
      <protection/>
    </xf>
    <xf numFmtId="171" fontId="4" fillId="0" borderId="0" xfId="94" applyNumberFormat="1" applyFont="1" applyAlignment="1">
      <alignment horizontal="right"/>
      <protection/>
    </xf>
    <xf numFmtId="165" fontId="4" fillId="0" borderId="0" xfId="94" applyNumberFormat="1" applyFont="1">
      <alignment/>
      <protection/>
    </xf>
    <xf numFmtId="0" fontId="25" fillId="0" borderId="0" xfId="94" applyFont="1">
      <alignment/>
      <protection/>
    </xf>
    <xf numFmtId="1" fontId="26" fillId="0" borderId="0" xfId="94" applyNumberFormat="1" applyFont="1" applyBorder="1">
      <alignment/>
      <protection/>
    </xf>
    <xf numFmtId="0" fontId="24" fillId="0" borderId="0" xfId="94" applyFont="1">
      <alignment/>
      <protection/>
    </xf>
    <xf numFmtId="174" fontId="4" fillId="0" borderId="0" xfId="94" applyNumberFormat="1" applyFont="1" applyAlignment="1">
      <alignment horizontal="right"/>
      <protection/>
    </xf>
    <xf numFmtId="165" fontId="24" fillId="0" borderId="0" xfId="94" applyNumberFormat="1" applyFont="1">
      <alignment/>
      <protection/>
    </xf>
    <xf numFmtId="0" fontId="4" fillId="0" borderId="0" xfId="94" applyFont="1" applyAlignment="1">
      <alignment horizontal="center"/>
      <protection/>
    </xf>
    <xf numFmtId="0" fontId="0" fillId="0" borderId="0" xfId="99" applyFont="1">
      <alignment/>
      <protection/>
    </xf>
    <xf numFmtId="0" fontId="27" fillId="0" borderId="10" xfId="99" applyFont="1" applyBorder="1">
      <alignment/>
      <protection/>
    </xf>
    <xf numFmtId="0" fontId="4" fillId="0" borderId="0" xfId="94" applyFont="1" applyBorder="1" applyAlignment="1">
      <alignment horizontal="left"/>
      <protection/>
    </xf>
    <xf numFmtId="175" fontId="4" fillId="0" borderId="0" xfId="106" applyNumberFormat="1" applyFont="1" applyAlignment="1">
      <alignment vertical="center"/>
      <protection/>
    </xf>
    <xf numFmtId="0" fontId="4" fillId="0" borderId="11" xfId="94" applyFont="1" applyBorder="1" applyAlignment="1">
      <alignment horizontal="left"/>
      <protection/>
    </xf>
    <xf numFmtId="175" fontId="24" fillId="0" borderId="0" xfId="106" applyNumberFormat="1" applyFont="1" applyAlignment="1">
      <alignment vertical="center"/>
      <protection/>
    </xf>
    <xf numFmtId="0" fontId="24" fillId="0" borderId="11" xfId="94" applyFont="1" applyBorder="1" applyAlignment="1">
      <alignment horizontal="left"/>
      <protection/>
    </xf>
    <xf numFmtId="0" fontId="28" fillId="0" borderId="0" xfId="94" applyFont="1">
      <alignment/>
      <protection/>
    </xf>
    <xf numFmtId="174" fontId="5" fillId="0" borderId="0" xfId="94" applyNumberFormat="1" applyFont="1" applyAlignment="1">
      <alignment horizontal="right"/>
      <protection/>
    </xf>
    <xf numFmtId="174" fontId="24" fillId="0" borderId="0" xfId="94" applyNumberFormat="1" applyFont="1" applyAlignment="1">
      <alignment horizontal="right"/>
      <protection/>
    </xf>
    <xf numFmtId="173" fontId="4" fillId="0" borderId="0" xfId="94" applyNumberFormat="1" applyFont="1" applyAlignment="1">
      <alignment horizontal="right"/>
      <protection/>
    </xf>
    <xf numFmtId="165" fontId="29" fillId="0" borderId="0" xfId="94" applyNumberFormat="1" applyFont="1" applyAlignment="1">
      <alignment horizontal="right"/>
      <protection/>
    </xf>
    <xf numFmtId="1" fontId="4" fillId="0" borderId="12" xfId="107" applyNumberFormat="1" applyFont="1" applyBorder="1" applyAlignment="1">
      <alignment horizontal="centerContinuous"/>
      <protection/>
    </xf>
    <xf numFmtId="1" fontId="4" fillId="0" borderId="13" xfId="107" applyNumberFormat="1" applyFont="1" applyBorder="1" applyAlignment="1">
      <alignment horizontal="centerContinuous"/>
      <protection/>
    </xf>
    <xf numFmtId="0" fontId="28" fillId="0" borderId="0" xfId="94" applyFont="1" applyAlignment="1">
      <alignment vertical="top"/>
      <protection/>
    </xf>
    <xf numFmtId="1" fontId="24" fillId="0" borderId="0" xfId="94" applyNumberFormat="1" applyFont="1" applyAlignment="1">
      <alignment horizontal="center" vertical="top"/>
      <protection/>
    </xf>
    <xf numFmtId="0" fontId="28" fillId="0" borderId="0" xfId="94" applyFont="1" applyAlignment="1">
      <alignment vertical="center"/>
      <protection/>
    </xf>
    <xf numFmtId="176" fontId="24" fillId="0" borderId="0" xfId="94" applyNumberFormat="1" applyFont="1" applyAlignment="1">
      <alignment horizontal="right"/>
      <protection/>
    </xf>
    <xf numFmtId="0" fontId="24" fillId="0" borderId="0" xfId="94" applyFont="1" applyBorder="1" applyAlignment="1">
      <alignment horizontal="left"/>
      <protection/>
    </xf>
    <xf numFmtId="177" fontId="24" fillId="0" borderId="0" xfId="106" applyNumberFormat="1" applyFont="1" applyAlignment="1">
      <alignment horizontal="right" vertical="center"/>
      <protection/>
    </xf>
    <xf numFmtId="177" fontId="4" fillId="0" borderId="0" xfId="106" applyNumberFormat="1" applyFont="1" applyAlignment="1">
      <alignment horizontal="right" vertical="center"/>
      <protection/>
    </xf>
    <xf numFmtId="1" fontId="4" fillId="0" borderId="0" xfId="94" applyNumberFormat="1" applyFont="1" applyAlignment="1">
      <alignment horizontal="right"/>
      <protection/>
    </xf>
    <xf numFmtId="0" fontId="4" fillId="0" borderId="11" xfId="94" applyFont="1" applyBorder="1">
      <alignment/>
      <protection/>
    </xf>
    <xf numFmtId="0" fontId="5" fillId="0" borderId="0" xfId="111" applyFont="1">
      <alignment/>
      <protection/>
    </xf>
    <xf numFmtId="0" fontId="4" fillId="0" borderId="11" xfId="111" applyFont="1" applyBorder="1">
      <alignment/>
      <protection/>
    </xf>
    <xf numFmtId="0" fontId="24" fillId="0" borderId="11" xfId="111" applyFont="1" applyBorder="1">
      <alignment/>
      <protection/>
    </xf>
    <xf numFmtId="178" fontId="4" fillId="0" borderId="0" xfId="111" applyNumberFormat="1" applyFont="1" applyAlignment="1">
      <alignment horizontal="right"/>
      <protection/>
    </xf>
    <xf numFmtId="179" fontId="4" fillId="0" borderId="0" xfId="111" applyNumberFormat="1" applyFont="1" applyAlignment="1">
      <alignment horizontal="right"/>
      <protection/>
    </xf>
    <xf numFmtId="0" fontId="4" fillId="0" borderId="0" xfId="111" applyFont="1" applyBorder="1">
      <alignment/>
      <protection/>
    </xf>
    <xf numFmtId="180" fontId="5" fillId="0" borderId="0" xfId="111" applyNumberFormat="1" applyFont="1" applyAlignment="1">
      <alignment horizontal="right"/>
      <protection/>
    </xf>
    <xf numFmtId="180" fontId="5" fillId="0" borderId="0" xfId="94" applyNumberFormat="1" applyFont="1">
      <alignment/>
      <protection/>
    </xf>
    <xf numFmtId="178" fontId="24" fillId="0" borderId="0" xfId="111" applyNumberFormat="1" applyFont="1" applyAlignment="1">
      <alignment horizontal="right"/>
      <protection/>
    </xf>
    <xf numFmtId="179" fontId="24" fillId="0" borderId="0" xfId="111" applyNumberFormat="1" applyFont="1" applyAlignment="1">
      <alignment horizontal="right"/>
      <protection/>
    </xf>
    <xf numFmtId="0" fontId="5" fillId="0" borderId="0" xfId="111" applyFont="1" applyAlignment="1">
      <alignment/>
      <protection/>
    </xf>
    <xf numFmtId="0" fontId="5" fillId="0" borderId="11" xfId="111" applyFont="1" applyBorder="1" applyAlignment="1">
      <alignment/>
      <protection/>
    </xf>
    <xf numFmtId="0" fontId="85" fillId="0" borderId="0" xfId="90">
      <alignment/>
      <protection/>
    </xf>
    <xf numFmtId="0" fontId="4" fillId="0" borderId="11" xfId="111" applyFont="1" applyBorder="1" applyAlignment="1">
      <alignment horizontal="center" vertical="center" wrapText="1"/>
      <protection/>
    </xf>
    <xf numFmtId="0" fontId="4" fillId="0" borderId="0" xfId="111" applyFont="1" applyBorder="1" applyAlignment="1">
      <alignment horizontal="centerContinuous"/>
      <protection/>
    </xf>
    <xf numFmtId="0" fontId="4" fillId="0" borderId="0" xfId="111" applyFont="1" applyBorder="1" applyAlignment="1">
      <alignment horizontal="center"/>
      <protection/>
    </xf>
    <xf numFmtId="0" fontId="4" fillId="0" borderId="14" xfId="111" applyFont="1" applyBorder="1" applyAlignment="1">
      <alignment horizontal="center"/>
      <protection/>
    </xf>
    <xf numFmtId="0" fontId="4" fillId="0" borderId="12" xfId="111" applyFont="1" applyBorder="1" applyAlignment="1">
      <alignment horizontal="centerContinuous"/>
      <protection/>
    </xf>
    <xf numFmtId="0" fontId="4" fillId="0" borderId="13" xfId="111" applyFont="1" applyBorder="1" applyAlignment="1">
      <alignment horizontal="centerContinuous"/>
      <protection/>
    </xf>
    <xf numFmtId="0" fontId="28" fillId="0" borderId="0" xfId="111" applyFont="1" applyAlignment="1">
      <alignment vertical="center"/>
      <protection/>
    </xf>
    <xf numFmtId="181" fontId="24" fillId="0" borderId="15" xfId="94" applyNumberFormat="1" applyFont="1" applyBorder="1" applyAlignment="1">
      <alignment horizontal="left"/>
      <protection/>
    </xf>
    <xf numFmtId="180" fontId="24" fillId="0" borderId="0" xfId="105" applyNumberFormat="1" applyFont="1" applyBorder="1" applyAlignment="1">
      <alignment horizontal="right"/>
      <protection/>
    </xf>
    <xf numFmtId="182" fontId="24" fillId="0" borderId="0" xfId="105" applyNumberFormat="1" applyFont="1" applyBorder="1" applyAlignment="1">
      <alignment horizontal="right"/>
      <protection/>
    </xf>
    <xf numFmtId="17" fontId="24" fillId="0" borderId="11" xfId="94" applyNumberFormat="1" applyFont="1" applyBorder="1" quotePrefix="1">
      <alignment/>
      <protection/>
    </xf>
    <xf numFmtId="181" fontId="24" fillId="0" borderId="10" xfId="94" applyNumberFormat="1" applyFont="1" applyBorder="1" applyAlignment="1">
      <alignment horizontal="left"/>
      <protection/>
    </xf>
    <xf numFmtId="183" fontId="4" fillId="0" borderId="15" xfId="94" applyNumberFormat="1" applyFont="1" applyBorder="1" applyAlignment="1">
      <alignment horizontal="left"/>
      <protection/>
    </xf>
    <xf numFmtId="182" fontId="4" fillId="0" borderId="0" xfId="105" applyNumberFormat="1" applyFont="1" applyBorder="1" applyAlignment="1">
      <alignment horizontal="right"/>
      <protection/>
    </xf>
    <xf numFmtId="183" fontId="4" fillId="0" borderId="10" xfId="94" applyNumberFormat="1" applyFont="1" applyBorder="1" applyAlignment="1">
      <alignment horizontal="left"/>
      <protection/>
    </xf>
    <xf numFmtId="181" fontId="4" fillId="0" borderId="15" xfId="94" applyNumberFormat="1" applyFont="1" applyBorder="1" applyAlignment="1">
      <alignment horizontal="left"/>
      <protection/>
    </xf>
    <xf numFmtId="183" fontId="4" fillId="0" borderId="11" xfId="94" applyNumberFormat="1" applyFont="1" applyBorder="1" applyAlignment="1">
      <alignment horizontal="left"/>
      <protection/>
    </xf>
    <xf numFmtId="181" fontId="4" fillId="0" borderId="10" xfId="94" applyNumberFormat="1" applyFont="1" applyBorder="1" applyAlignment="1">
      <alignment horizontal="left"/>
      <protection/>
    </xf>
    <xf numFmtId="184" fontId="4" fillId="0" borderId="0" xfId="105" applyNumberFormat="1" applyFont="1" applyBorder="1" applyAlignment="1">
      <alignment horizontal="right"/>
      <protection/>
    </xf>
    <xf numFmtId="185" fontId="4" fillId="0" borderId="0" xfId="105" applyNumberFormat="1" applyFont="1" applyBorder="1" applyAlignment="1">
      <alignment horizontal="right"/>
      <protection/>
    </xf>
    <xf numFmtId="186" fontId="4" fillId="0" borderId="0" xfId="105" applyNumberFormat="1" applyFont="1" applyBorder="1" applyAlignment="1">
      <alignment horizontal="right"/>
      <protection/>
    </xf>
    <xf numFmtId="173" fontId="4" fillId="0" borderId="0" xfId="105" applyNumberFormat="1" applyFont="1" applyBorder="1" applyAlignment="1">
      <alignment horizontal="right"/>
      <protection/>
    </xf>
    <xf numFmtId="187" fontId="4" fillId="0" borderId="0" xfId="105" applyNumberFormat="1" applyFont="1" applyBorder="1" applyAlignment="1">
      <alignment horizontal="right"/>
      <protection/>
    </xf>
    <xf numFmtId="180" fontId="4" fillId="0" borderId="0" xfId="105" applyNumberFormat="1" applyFont="1" applyBorder="1" applyAlignment="1">
      <alignment horizontal="right"/>
      <protection/>
    </xf>
    <xf numFmtId="0" fontId="24" fillId="0" borderId="11" xfId="94" applyFont="1" applyBorder="1">
      <alignment/>
      <protection/>
    </xf>
    <xf numFmtId="180" fontId="5" fillId="0" borderId="0" xfId="105" applyNumberFormat="1" applyFont="1" applyBorder="1" applyAlignment="1">
      <alignment horizontal="right"/>
      <protection/>
    </xf>
    <xf numFmtId="188" fontId="4" fillId="0" borderId="15" xfId="94" applyNumberFormat="1" applyFont="1" applyBorder="1" applyAlignment="1">
      <alignment horizontal="left"/>
      <protection/>
    </xf>
    <xf numFmtId="188" fontId="4" fillId="0" borderId="10" xfId="94" applyNumberFormat="1" applyFont="1" applyBorder="1" applyAlignment="1">
      <alignment horizontal="left"/>
      <protection/>
    </xf>
    <xf numFmtId="189" fontId="4" fillId="0" borderId="15" xfId="94" applyNumberFormat="1" applyFont="1" applyBorder="1" applyAlignment="1">
      <alignment horizontal="left"/>
      <protection/>
    </xf>
    <xf numFmtId="189" fontId="4" fillId="0" borderId="10" xfId="94" applyNumberFormat="1" applyFont="1" applyBorder="1" applyAlignment="1">
      <alignment horizontal="left"/>
      <protection/>
    </xf>
    <xf numFmtId="0" fontId="4" fillId="0" borderId="15" xfId="94" applyFont="1" applyBorder="1">
      <alignment/>
      <protection/>
    </xf>
    <xf numFmtId="0" fontId="4" fillId="0" borderId="0" xfId="94" applyFont="1" applyBorder="1" applyAlignment="1">
      <alignment horizontal="centerContinuous"/>
      <protection/>
    </xf>
    <xf numFmtId="1" fontId="4" fillId="0" borderId="0" xfId="94" applyNumberFormat="1" applyFont="1" applyBorder="1" applyAlignment="1">
      <alignment horizontal="centerContinuous"/>
      <protection/>
    </xf>
    <xf numFmtId="0" fontId="4" fillId="0" borderId="10" xfId="94" applyFont="1" applyBorder="1">
      <alignment/>
      <protection/>
    </xf>
    <xf numFmtId="0" fontId="4" fillId="0" borderId="13" xfId="87" applyFont="1" applyBorder="1" applyAlignment="1">
      <alignment horizontal="centerContinuous"/>
      <protection/>
    </xf>
    <xf numFmtId="1" fontId="4" fillId="0" borderId="13" xfId="87" applyNumberFormat="1" applyFont="1" applyBorder="1" applyAlignment="1">
      <alignment horizontal="centerContinuous"/>
      <protection/>
    </xf>
    <xf numFmtId="1" fontId="4" fillId="0" borderId="16" xfId="87" applyNumberFormat="1" applyFont="1" applyBorder="1" applyAlignment="1">
      <alignment horizontal="centerContinuous"/>
      <protection/>
    </xf>
    <xf numFmtId="1" fontId="4" fillId="0" borderId="17" xfId="87" applyNumberFormat="1" applyFont="1" applyBorder="1" applyAlignment="1">
      <alignment horizontal="centerContinuous"/>
      <protection/>
    </xf>
    <xf numFmtId="1" fontId="4" fillId="0" borderId="18" xfId="87" applyNumberFormat="1" applyFont="1" applyBorder="1">
      <alignment/>
      <protection/>
    </xf>
    <xf numFmtId="1" fontId="4" fillId="0" borderId="18" xfId="87" applyNumberFormat="1" applyFont="1" applyBorder="1" applyAlignment="1">
      <alignment horizontal="centerContinuous"/>
      <protection/>
    </xf>
    <xf numFmtId="1" fontId="4" fillId="0" borderId="10" xfId="87" applyNumberFormat="1" applyFont="1" applyBorder="1" applyAlignment="1">
      <alignment horizontal="centerContinuous"/>
      <protection/>
    </xf>
    <xf numFmtId="0" fontId="4" fillId="0" borderId="10" xfId="87" applyFont="1" applyBorder="1" applyAlignment="1">
      <alignment horizontal="centerContinuous"/>
      <protection/>
    </xf>
    <xf numFmtId="1" fontId="4" fillId="0" borderId="10" xfId="87" applyNumberFormat="1" applyFont="1" applyBorder="1" applyAlignment="1">
      <alignment horizontal="center"/>
      <protection/>
    </xf>
    <xf numFmtId="1" fontId="4" fillId="0" borderId="10" xfId="87" applyNumberFormat="1" applyFont="1" applyBorder="1" applyAlignment="1">
      <alignment/>
      <protection/>
    </xf>
    <xf numFmtId="1" fontId="4" fillId="0" borderId="10" xfId="87" applyNumberFormat="1" applyFont="1" applyBorder="1">
      <alignment/>
      <protection/>
    </xf>
    <xf numFmtId="0" fontId="4" fillId="0" borderId="19" xfId="87" applyFont="1" applyBorder="1" applyAlignment="1">
      <alignment vertical="center"/>
      <protection/>
    </xf>
    <xf numFmtId="0" fontId="4" fillId="0" borderId="20" xfId="87" applyFont="1" applyBorder="1" applyAlignment="1">
      <alignment vertical="center"/>
      <protection/>
    </xf>
    <xf numFmtId="0" fontId="24" fillId="0" borderId="0" xfId="94" applyFont="1" applyAlignment="1">
      <alignment vertical="top"/>
      <protection/>
    </xf>
    <xf numFmtId="1" fontId="24" fillId="0" borderId="0" xfId="94" applyNumberFormat="1" applyFont="1" applyAlignment="1">
      <alignment horizontal="centerContinuous" vertical="top"/>
      <protection/>
    </xf>
    <xf numFmtId="1" fontId="24" fillId="0" borderId="0" xfId="94" applyNumberFormat="1" applyFont="1" applyAlignment="1">
      <alignment horizontal="right" vertical="top"/>
      <protection/>
    </xf>
    <xf numFmtId="0" fontId="24" fillId="0" borderId="0" xfId="94" applyFont="1" applyAlignment="1">
      <alignment horizontal="centerContinuous" vertical="top"/>
      <protection/>
    </xf>
    <xf numFmtId="1" fontId="17" fillId="0" borderId="0" xfId="94" applyNumberFormat="1" applyFont="1" applyAlignment="1">
      <alignment horizontal="centerContinuous" vertical="top"/>
      <protection/>
    </xf>
    <xf numFmtId="0" fontId="28" fillId="0" borderId="0" xfId="87" applyFont="1" applyAlignment="1">
      <alignment vertical="top"/>
      <protection/>
    </xf>
    <xf numFmtId="0" fontId="24" fillId="0" borderId="0" xfId="87" applyFont="1" applyAlignment="1">
      <alignment vertical="top"/>
      <protection/>
    </xf>
    <xf numFmtId="1" fontId="24" fillId="0" borderId="0" xfId="87" applyNumberFormat="1" applyFont="1" applyAlignment="1" quotePrefix="1">
      <alignment horizontal="left" vertical="top"/>
      <protection/>
    </xf>
    <xf numFmtId="0" fontId="28" fillId="0" borderId="0" xfId="87" applyFont="1" applyAlignment="1">
      <alignment horizontal="right" vertical="top"/>
      <protection/>
    </xf>
    <xf numFmtId="1" fontId="24" fillId="0" borderId="0" xfId="87" applyNumberFormat="1" applyFont="1" applyAlignment="1">
      <alignment horizontal="centerContinuous" vertical="top"/>
      <protection/>
    </xf>
    <xf numFmtId="1" fontId="24" fillId="0" borderId="0" xfId="94" applyNumberFormat="1" applyFont="1" applyAlignment="1">
      <alignment vertical="top"/>
      <protection/>
    </xf>
    <xf numFmtId="0" fontId="28" fillId="0" borderId="0" xfId="87" applyFont="1" applyAlignment="1">
      <alignment vertical="center"/>
      <protection/>
    </xf>
    <xf numFmtId="0" fontId="24" fillId="0" borderId="0" xfId="87" applyFont="1" applyAlignment="1">
      <alignment vertical="center"/>
      <protection/>
    </xf>
    <xf numFmtId="1" fontId="24" fillId="0" borderId="0" xfId="87" applyNumberFormat="1" applyFont="1" applyAlignment="1">
      <alignment horizontal="left" vertical="center"/>
      <protection/>
    </xf>
    <xf numFmtId="1" fontId="24" fillId="0" borderId="0" xfId="87" applyNumberFormat="1" applyFont="1" applyAlignment="1">
      <alignment horizontal="right" vertical="center"/>
      <protection/>
    </xf>
    <xf numFmtId="1" fontId="24" fillId="0" borderId="0" xfId="87" applyNumberFormat="1" applyFont="1" applyAlignment="1">
      <alignment horizontal="centerContinuous" vertical="center"/>
      <protection/>
    </xf>
    <xf numFmtId="0" fontId="24" fillId="0" borderId="0" xfId="87" applyFont="1" applyAlignment="1">
      <alignment horizontal="centerContinuous" vertical="center"/>
      <protection/>
    </xf>
    <xf numFmtId="0" fontId="28" fillId="0" borderId="0" xfId="87" applyFont="1">
      <alignment/>
      <protection/>
    </xf>
    <xf numFmtId="0" fontId="24" fillId="0" borderId="0" xfId="87" applyFont="1">
      <alignment/>
      <protection/>
    </xf>
    <xf numFmtId="0" fontId="24" fillId="0" borderId="0" xfId="87" applyFont="1" applyAlignment="1">
      <alignment horizontal="left"/>
      <protection/>
    </xf>
    <xf numFmtId="0" fontId="24" fillId="0" borderId="0" xfId="87" applyFont="1" applyAlignment="1">
      <alignment horizontal="right"/>
      <protection/>
    </xf>
    <xf numFmtId="0" fontId="24" fillId="0" borderId="0" xfId="87" applyFont="1" applyAlignment="1">
      <alignment horizontal="centerContinuous"/>
      <protection/>
    </xf>
    <xf numFmtId="0" fontId="24" fillId="0" borderId="0" xfId="104" applyFont="1" applyAlignment="1">
      <alignment horizontal="centerContinuous"/>
      <protection/>
    </xf>
    <xf numFmtId="180" fontId="28" fillId="0" borderId="0" xfId="105" applyNumberFormat="1" applyFont="1" applyBorder="1" applyAlignment="1">
      <alignment horizontal="right"/>
      <protection/>
    </xf>
    <xf numFmtId="172" fontId="4" fillId="0" borderId="0" xfId="105" applyNumberFormat="1" applyFont="1" applyBorder="1" applyAlignment="1">
      <alignment horizontal="right"/>
      <protection/>
    </xf>
    <xf numFmtId="0" fontId="4" fillId="0" borderId="13" xfId="107" applyFont="1" applyBorder="1" applyAlignment="1">
      <alignment horizontal="centerContinuous"/>
      <protection/>
    </xf>
    <xf numFmtId="1" fontId="4" fillId="0" borderId="21" xfId="107" applyNumberFormat="1" applyFont="1" applyBorder="1" applyAlignment="1">
      <alignment horizontal="centerContinuous"/>
      <protection/>
    </xf>
    <xf numFmtId="0" fontId="4" fillId="0" borderId="20" xfId="107" applyFont="1" applyBorder="1" applyAlignment="1">
      <alignment horizontal="centerContinuous"/>
      <protection/>
    </xf>
    <xf numFmtId="1" fontId="4" fillId="0" borderId="20" xfId="107" applyNumberFormat="1" applyFont="1" applyBorder="1" applyAlignment="1">
      <alignment horizontal="centerContinuous"/>
      <protection/>
    </xf>
    <xf numFmtId="1" fontId="4" fillId="0" borderId="19" xfId="107" applyNumberFormat="1" applyFont="1" applyBorder="1" applyAlignment="1">
      <alignment/>
      <protection/>
    </xf>
    <xf numFmtId="1" fontId="4" fillId="0" borderId="20" xfId="107" applyNumberFormat="1" applyFont="1" applyBorder="1" applyAlignment="1">
      <alignment/>
      <protection/>
    </xf>
    <xf numFmtId="0" fontId="4" fillId="0" borderId="19" xfId="107" applyFont="1" applyBorder="1" applyAlignment="1">
      <alignment horizontal="left"/>
      <protection/>
    </xf>
    <xf numFmtId="1" fontId="4" fillId="0" borderId="20" xfId="107" applyNumberFormat="1" applyFont="1" applyBorder="1" applyAlignment="1">
      <alignment horizontal="right"/>
      <protection/>
    </xf>
    <xf numFmtId="0" fontId="4" fillId="0" borderId="22" xfId="107" applyFont="1" applyBorder="1" applyAlignment="1">
      <alignment/>
      <protection/>
    </xf>
    <xf numFmtId="1" fontId="4" fillId="0" borderId="19" xfId="107" applyNumberFormat="1" applyFont="1" applyBorder="1" applyAlignment="1">
      <alignment horizontal="centerContinuous"/>
      <protection/>
    </xf>
    <xf numFmtId="49" fontId="24" fillId="0" borderId="0" xfId="94" applyNumberFormat="1" applyFont="1" applyAlignment="1">
      <alignment horizontal="left" vertical="top"/>
      <protection/>
    </xf>
    <xf numFmtId="0" fontId="28" fillId="0" borderId="0" xfId="55" applyFont="1" applyAlignment="1">
      <alignment horizontal="right" vertical="top"/>
      <protection/>
    </xf>
    <xf numFmtId="0" fontId="24" fillId="0" borderId="0" xfId="94" applyFont="1" applyAlignment="1">
      <alignment vertical="center"/>
      <protection/>
    </xf>
    <xf numFmtId="0" fontId="24" fillId="0" borderId="0" xfId="94" applyFont="1" applyAlignment="1">
      <alignment horizontal="center" vertical="center"/>
      <protection/>
    </xf>
    <xf numFmtId="1" fontId="24" fillId="0" borderId="0" xfId="94" applyNumberFormat="1" applyFont="1" applyAlignment="1">
      <alignment horizontal="centerContinuous" vertical="center"/>
      <protection/>
    </xf>
    <xf numFmtId="1" fontId="24" fillId="0" borderId="0" xfId="94" applyNumberFormat="1" applyFont="1" applyAlignment="1">
      <alignment horizontal="left" vertical="center"/>
      <protection/>
    </xf>
    <xf numFmtId="1" fontId="24" fillId="0" borderId="0" xfId="94" applyNumberFormat="1" applyFont="1" applyAlignment="1">
      <alignment horizontal="right" vertical="center"/>
      <protection/>
    </xf>
    <xf numFmtId="0" fontId="24" fillId="0" borderId="0" xfId="94" applyFont="1" applyAlignment="1">
      <alignment horizontal="centerContinuous" vertical="center"/>
      <protection/>
    </xf>
    <xf numFmtId="0" fontId="24" fillId="0" borderId="0" xfId="94" applyFont="1" applyAlignment="1">
      <alignment horizontal="centerContinuous"/>
      <protection/>
    </xf>
    <xf numFmtId="0" fontId="24" fillId="0" borderId="0" xfId="94" applyFont="1" applyAlignment="1">
      <alignment horizontal="left"/>
      <protection/>
    </xf>
    <xf numFmtId="0" fontId="24" fillId="0" borderId="0" xfId="94" applyFont="1" applyAlignment="1">
      <alignment horizontal="right"/>
      <protection/>
    </xf>
    <xf numFmtId="180" fontId="24" fillId="0" borderId="10" xfId="105" applyNumberFormat="1" applyFont="1" applyBorder="1" applyAlignment="1">
      <alignment horizontal="right"/>
      <protection/>
    </xf>
    <xf numFmtId="191" fontId="24" fillId="0" borderId="0" xfId="105" applyNumberFormat="1" applyFont="1" applyBorder="1" applyAlignment="1">
      <alignment horizontal="right"/>
      <protection/>
    </xf>
    <xf numFmtId="173" fontId="24" fillId="0" borderId="0" xfId="105" applyNumberFormat="1" applyFont="1" applyBorder="1" applyAlignment="1">
      <alignment horizontal="right"/>
      <protection/>
    </xf>
    <xf numFmtId="187" fontId="24" fillId="0" borderId="0" xfId="105" applyNumberFormat="1" applyFont="1" applyBorder="1" applyAlignment="1">
      <alignment horizontal="right"/>
      <protection/>
    </xf>
    <xf numFmtId="191" fontId="4" fillId="0" borderId="0" xfId="105" applyNumberFormat="1" applyFont="1" applyBorder="1" applyAlignment="1">
      <alignment horizontal="right"/>
      <protection/>
    </xf>
    <xf numFmtId="0" fontId="4" fillId="0" borderId="0" xfId="85" applyFont="1">
      <alignment/>
      <protection/>
    </xf>
    <xf numFmtId="192" fontId="24" fillId="0" borderId="0" xfId="96" applyNumberFormat="1" applyFont="1" applyAlignment="1">
      <alignment horizontal="right"/>
      <protection/>
    </xf>
    <xf numFmtId="0" fontId="24" fillId="0" borderId="11" xfId="85" applyFont="1" applyBorder="1">
      <alignment/>
      <protection/>
    </xf>
    <xf numFmtId="192" fontId="4" fillId="0" borderId="0" xfId="96" applyNumberFormat="1" applyFont="1" applyAlignment="1">
      <alignment horizontal="right"/>
      <protection/>
    </xf>
    <xf numFmtId="0" fontId="4" fillId="0" borderId="11" xfId="113" applyFont="1" applyBorder="1" applyAlignment="1">
      <alignment vertical="center"/>
      <protection/>
    </xf>
    <xf numFmtId="49" fontId="4" fillId="0" borderId="11" xfId="113" applyNumberFormat="1" applyFont="1" applyBorder="1" applyAlignment="1">
      <alignment vertical="center"/>
      <protection/>
    </xf>
    <xf numFmtId="193" fontId="4" fillId="0" borderId="11" xfId="113" applyNumberFormat="1" applyFont="1" applyBorder="1" applyAlignment="1">
      <alignment vertical="center"/>
      <protection/>
    </xf>
    <xf numFmtId="0" fontId="4" fillId="0" borderId="11" xfId="113" applyFont="1" applyBorder="1" applyAlignment="1" quotePrefix="1">
      <alignment vertical="center"/>
      <protection/>
    </xf>
    <xf numFmtId="0" fontId="4" fillId="0" borderId="0" xfId="113" applyFont="1" applyBorder="1" applyAlignment="1">
      <alignment vertical="center"/>
      <protection/>
    </xf>
    <xf numFmtId="49" fontId="4" fillId="0" borderId="0" xfId="85" applyNumberFormat="1" applyFont="1" applyFill="1" applyBorder="1" applyAlignment="1">
      <alignment horizontal="center" vertical="center" wrapText="1"/>
      <protection/>
    </xf>
    <xf numFmtId="49" fontId="4" fillId="0" borderId="22" xfId="85" applyNumberFormat="1" applyFont="1" applyFill="1" applyBorder="1" applyAlignment="1">
      <alignment horizontal="center" vertical="center" wrapText="1"/>
      <protection/>
    </xf>
    <xf numFmtId="49" fontId="4" fillId="0" borderId="23" xfId="85" applyNumberFormat="1" applyFont="1" applyFill="1" applyBorder="1" applyAlignment="1">
      <alignment horizontal="center" vertical="center" wrapText="1"/>
      <protection/>
    </xf>
    <xf numFmtId="49" fontId="4" fillId="0" borderId="0" xfId="85" applyNumberFormat="1" applyFont="1" applyFill="1" applyBorder="1" applyAlignment="1">
      <alignment vertical="center" wrapText="1"/>
      <protection/>
    </xf>
    <xf numFmtId="0" fontId="4" fillId="0" borderId="0" xfId="113" applyFont="1" applyBorder="1" applyAlignment="1">
      <alignment horizontal="center" vertical="center" wrapText="1"/>
      <protection/>
    </xf>
    <xf numFmtId="0" fontId="4" fillId="0" borderId="24" xfId="113" applyFont="1" applyBorder="1" applyAlignment="1">
      <alignment horizontal="center" vertical="center" wrapText="1"/>
      <protection/>
    </xf>
    <xf numFmtId="0" fontId="4" fillId="0" borderId="25" xfId="85" applyFont="1" applyBorder="1" applyAlignment="1">
      <alignment horizontal="center" vertical="center"/>
      <protection/>
    </xf>
    <xf numFmtId="0" fontId="4" fillId="0" borderId="0" xfId="113" applyFont="1" applyBorder="1" applyAlignment="1">
      <alignment vertical="center" wrapText="1"/>
      <protection/>
    </xf>
    <xf numFmtId="0" fontId="93" fillId="0" borderId="0" xfId="113" applyFont="1" applyBorder="1" applyAlignment="1">
      <alignment vertical="center"/>
      <protection/>
    </xf>
    <xf numFmtId="0" fontId="98" fillId="0" borderId="0" xfId="85" applyFont="1">
      <alignment/>
      <protection/>
    </xf>
    <xf numFmtId="0" fontId="93" fillId="0" borderId="0" xfId="85" applyFont="1">
      <alignment/>
      <protection/>
    </xf>
    <xf numFmtId="0" fontId="4" fillId="0" borderId="0" xfId="58" applyFont="1" applyAlignment="1">
      <alignment horizontal="right"/>
      <protection/>
    </xf>
    <xf numFmtId="0" fontId="24" fillId="0" borderId="0" xfId="58" applyFont="1">
      <alignment/>
      <protection/>
    </xf>
    <xf numFmtId="0" fontId="24" fillId="0" borderId="0" xfId="58" applyFont="1" applyAlignment="1">
      <alignment horizontal="center"/>
      <protection/>
    </xf>
    <xf numFmtId="0" fontId="4" fillId="0" borderId="0" xfId="58" applyFont="1" applyAlignment="1">
      <alignment vertical="top"/>
      <protection/>
    </xf>
    <xf numFmtId="0" fontId="27" fillId="0" borderId="0" xfId="99" applyFont="1" applyBorder="1">
      <alignment/>
      <protection/>
    </xf>
    <xf numFmtId="0" fontId="4" fillId="0" borderId="26" xfId="58" applyFont="1" applyBorder="1">
      <alignment/>
      <protection/>
    </xf>
    <xf numFmtId="0" fontId="4" fillId="0" borderId="27" xfId="58" applyFont="1" applyBorder="1">
      <alignment/>
      <protection/>
    </xf>
    <xf numFmtId="0" fontId="24" fillId="0" borderId="27" xfId="58" applyFont="1" applyBorder="1">
      <alignment/>
      <protection/>
    </xf>
    <xf numFmtId="194" fontId="4" fillId="0" borderId="0" xfId="105" applyNumberFormat="1" applyFont="1" applyBorder="1" applyAlignment="1">
      <alignment horizontal="right"/>
      <protection/>
    </xf>
    <xf numFmtId="195" fontId="4" fillId="0" borderId="0" xfId="105" applyNumberFormat="1" applyFont="1" applyBorder="1" applyAlignment="1">
      <alignment horizontal="right"/>
      <protection/>
    </xf>
    <xf numFmtId="194" fontId="24" fillId="0" borderId="0" xfId="105" applyNumberFormat="1" applyFont="1" applyBorder="1" applyAlignment="1">
      <alignment horizontal="right"/>
      <protection/>
    </xf>
    <xf numFmtId="0" fontId="3" fillId="0" borderId="0" xfId="60" applyFont="1" applyAlignment="1">
      <alignment wrapText="1"/>
      <protection/>
    </xf>
    <xf numFmtId="0" fontId="4" fillId="0" borderId="11" xfId="111" applyFont="1" applyBorder="1" applyAlignment="1">
      <alignment horizontal="center" vertical="center" wrapText="1"/>
      <protection/>
    </xf>
    <xf numFmtId="0" fontId="24" fillId="0" borderId="0" xfId="111" applyFont="1" applyAlignment="1">
      <alignment vertical="center"/>
      <protection/>
    </xf>
    <xf numFmtId="0" fontId="95" fillId="0" borderId="0" xfId="90" applyFont="1">
      <alignment/>
      <protection/>
    </xf>
    <xf numFmtId="0" fontId="4" fillId="0" borderId="13" xfId="111" applyFont="1" applyBorder="1" applyAlignment="1">
      <alignment horizontal="center" vertical="center"/>
      <protection/>
    </xf>
    <xf numFmtId="0" fontId="4" fillId="0" borderId="12" xfId="111" applyFont="1" applyBorder="1" applyAlignment="1">
      <alignment horizontal="center" vertical="center"/>
      <protection/>
    </xf>
    <xf numFmtId="0" fontId="4" fillId="0" borderId="11" xfId="111" applyFont="1" applyBorder="1" applyAlignment="1">
      <alignment wrapText="1"/>
      <protection/>
    </xf>
    <xf numFmtId="0" fontId="4" fillId="0" borderId="10" xfId="99" applyFont="1" applyBorder="1">
      <alignment/>
      <protection/>
    </xf>
    <xf numFmtId="0" fontId="4" fillId="0" borderId="0" xfId="99" applyFont="1">
      <alignment/>
      <protection/>
    </xf>
    <xf numFmtId="0" fontId="5" fillId="0" borderId="0" xfId="111" applyFont="1" applyBorder="1">
      <alignment/>
      <protection/>
    </xf>
    <xf numFmtId="0" fontId="21" fillId="0" borderId="0" xfId="62" applyFont="1" applyAlignment="1">
      <alignment horizontal="left" vertical="top" wrapText="1"/>
      <protection/>
    </xf>
    <xf numFmtId="0" fontId="0" fillId="0" borderId="0" xfId="62">
      <alignment/>
      <protection/>
    </xf>
    <xf numFmtId="0" fontId="3" fillId="0" borderId="0" xfId="62" applyFont="1" applyAlignment="1">
      <alignment horizontal="left" vertical="top" wrapText="1"/>
      <protection/>
    </xf>
    <xf numFmtId="0" fontId="3" fillId="0" borderId="0" xfId="76" applyFont="1" applyAlignment="1">
      <alignment horizontal="left" vertical="top" wrapText="1"/>
      <protection/>
    </xf>
    <xf numFmtId="0" fontId="3" fillId="0" borderId="0" xfId="62" applyFont="1">
      <alignment/>
      <protection/>
    </xf>
    <xf numFmtId="0" fontId="0" fillId="0" borderId="0" xfId="62" applyAlignment="1">
      <alignment horizontal="left"/>
      <protection/>
    </xf>
    <xf numFmtId="0" fontId="0" fillId="0" borderId="0" xfId="62" applyFont="1" applyAlignment="1">
      <alignment horizontal="left" vertical="top" wrapText="1"/>
      <protection/>
    </xf>
    <xf numFmtId="0" fontId="3" fillId="0" borderId="0" xfId="70" applyFont="1" applyAlignment="1">
      <alignment horizontal="left" vertical="top" wrapText="1"/>
      <protection/>
    </xf>
    <xf numFmtId="0" fontId="23" fillId="0" borderId="0" xfId="62" applyFont="1" applyAlignment="1">
      <alignment horizontal="justify"/>
      <protection/>
    </xf>
    <xf numFmtId="0" fontId="22" fillId="0" borderId="0" xfId="62" applyFont="1" applyAlignment="1">
      <alignment horizontal="justify"/>
      <protection/>
    </xf>
    <xf numFmtId="0" fontId="22" fillId="0" borderId="0" xfId="62" applyFont="1" applyAlignment="1">
      <alignment horizontal="left" vertical="center" wrapText="1"/>
      <protection/>
    </xf>
    <xf numFmtId="0" fontId="22" fillId="0" borderId="0" xfId="62" applyFont="1" applyAlignment="1">
      <alignment vertical="center" wrapText="1"/>
      <protection/>
    </xf>
    <xf numFmtId="0" fontId="22" fillId="0" borderId="0" xfId="62" applyFont="1" applyAlignment="1">
      <alignment horizontal="justify" vertical="center" wrapText="1"/>
      <protection/>
    </xf>
    <xf numFmtId="0" fontId="3" fillId="0" borderId="0" xfId="62" applyFont="1" applyAlignment="1">
      <alignment horizontal="justify"/>
      <protection/>
    </xf>
    <xf numFmtId="49" fontId="0" fillId="0" borderId="0" xfId="58" applyNumberFormat="1" applyFont="1" applyAlignment="1" applyProtection="1">
      <alignment horizontal="right"/>
      <protection locked="0"/>
    </xf>
    <xf numFmtId="49" fontId="0" fillId="0" borderId="0" xfId="58" applyNumberFormat="1" applyFont="1" applyAlignment="1" applyProtection="1">
      <alignment horizontal="left"/>
      <protection locked="0"/>
    </xf>
    <xf numFmtId="0" fontId="0" fillId="0" borderId="0" xfId="58" applyFont="1" applyAlignment="1">
      <alignment wrapText="1"/>
      <protection/>
    </xf>
    <xf numFmtId="170" fontId="24" fillId="0" borderId="0" xfId="58" applyNumberFormat="1" applyFont="1" applyAlignment="1">
      <alignment horizontal="right"/>
      <protection/>
    </xf>
    <xf numFmtId="170" fontId="4" fillId="0" borderId="0" xfId="58" applyNumberFormat="1" applyFont="1" applyAlignment="1">
      <alignment horizontal="right"/>
      <protection/>
    </xf>
    <xf numFmtId="170" fontId="4" fillId="0" borderId="0" xfId="58" applyNumberFormat="1" applyFont="1">
      <alignment/>
      <protection/>
    </xf>
    <xf numFmtId="196" fontId="4" fillId="0" borderId="13" xfId="107" applyNumberFormat="1" applyFont="1" applyBorder="1" applyAlignment="1">
      <alignment horizontal="centerContinuous"/>
      <protection/>
    </xf>
    <xf numFmtId="178" fontId="4" fillId="0" borderId="0" xfId="112" applyNumberFormat="1" applyFont="1" applyAlignment="1">
      <alignment horizontal="right"/>
      <protection/>
    </xf>
    <xf numFmtId="179" fontId="4" fillId="0" borderId="0" xfId="112" applyNumberFormat="1" applyFont="1" applyAlignment="1">
      <alignment horizontal="right"/>
      <protection/>
    </xf>
    <xf numFmtId="0" fontId="3" fillId="0" borderId="0" xfId="63" applyFont="1">
      <alignment/>
      <protection/>
    </xf>
    <xf numFmtId="0" fontId="0" fillId="0" borderId="0" xfId="63">
      <alignment/>
      <protection/>
    </xf>
    <xf numFmtId="0" fontId="3" fillId="0" borderId="0" xfId="63" applyFont="1" applyBorder="1" applyAlignment="1">
      <alignment vertical="center"/>
      <protection/>
    </xf>
    <xf numFmtId="0" fontId="3" fillId="0" borderId="0" xfId="63" applyFont="1" applyBorder="1" applyAlignment="1">
      <alignment vertical="center" wrapText="1"/>
      <protection/>
    </xf>
    <xf numFmtId="0" fontId="4" fillId="0" borderId="0" xfId="63" applyFont="1">
      <alignment/>
      <protection/>
    </xf>
    <xf numFmtId="0" fontId="3" fillId="0" borderId="0" xfId="63" applyFont="1" applyBorder="1">
      <alignment/>
      <protection/>
    </xf>
    <xf numFmtId="180" fontId="4" fillId="0" borderId="0" xfId="105" applyNumberFormat="1" applyFont="1" applyFill="1" applyBorder="1" applyAlignment="1">
      <alignment horizontal="right"/>
      <protection/>
    </xf>
    <xf numFmtId="17" fontId="24" fillId="0" borderId="11" xfId="55" applyNumberFormat="1" applyFont="1" applyBorder="1">
      <alignment/>
      <protection/>
    </xf>
    <xf numFmtId="0" fontId="99" fillId="0" borderId="11" xfId="94" applyFont="1" applyBorder="1" applyAlignment="1">
      <alignment horizontal="left"/>
      <protection/>
    </xf>
    <xf numFmtId="174" fontId="99" fillId="0" borderId="0" xfId="94" applyNumberFormat="1" applyFont="1" applyAlignment="1">
      <alignment horizontal="right"/>
      <protection/>
    </xf>
    <xf numFmtId="175" fontId="99" fillId="0" borderId="0" xfId="106" applyNumberFormat="1" applyFont="1" applyAlignment="1">
      <alignment vertical="center"/>
      <protection/>
    </xf>
    <xf numFmtId="197" fontId="5" fillId="0" borderId="0" xfId="111" applyNumberFormat="1" applyFont="1">
      <alignment/>
      <protection/>
    </xf>
    <xf numFmtId="197" fontId="28" fillId="0" borderId="0" xfId="111" applyNumberFormat="1" applyFont="1">
      <alignment/>
      <protection/>
    </xf>
    <xf numFmtId="197" fontId="5" fillId="0" borderId="0" xfId="111" applyNumberFormat="1" applyFont="1" applyAlignment="1">
      <alignment horizontal="right"/>
      <protection/>
    </xf>
    <xf numFmtId="198" fontId="4" fillId="0" borderId="0" xfId="111" applyNumberFormat="1" applyFont="1" applyAlignment="1">
      <alignment horizontal="right"/>
      <protection/>
    </xf>
    <xf numFmtId="197" fontId="24" fillId="0" borderId="0" xfId="111" applyNumberFormat="1" applyFont="1" applyAlignment="1">
      <alignment horizontal="right"/>
      <protection/>
    </xf>
    <xf numFmtId="197" fontId="4" fillId="0" borderId="0" xfId="111" applyNumberFormat="1" applyFont="1" applyAlignment="1">
      <alignment horizontal="right"/>
      <protection/>
    </xf>
    <xf numFmtId="199" fontId="4" fillId="0" borderId="0" xfId="105" applyNumberFormat="1" applyFont="1" applyBorder="1" applyAlignment="1">
      <alignment horizontal="right"/>
      <protection/>
    </xf>
    <xf numFmtId="49" fontId="3" fillId="0" borderId="0" xfId="60" applyNumberFormat="1" applyFont="1" applyAlignment="1" applyProtection="1">
      <alignment horizontal="center"/>
      <protection locked="0"/>
    </xf>
    <xf numFmtId="0" fontId="24" fillId="0" borderId="0" xfId="106" applyFont="1" applyAlignment="1">
      <alignment horizontal="center" vertical="center"/>
      <protection/>
    </xf>
    <xf numFmtId="0" fontId="4" fillId="0" borderId="23" xfId="107" applyFont="1" applyBorder="1" applyAlignment="1">
      <alignment horizontal="left" vertical="center" wrapText="1"/>
      <protection/>
    </xf>
    <xf numFmtId="0" fontId="4" fillId="0" borderId="11" xfId="107" applyFont="1" applyBorder="1" applyAlignment="1">
      <alignment horizontal="left" vertical="center" wrapText="1"/>
      <protection/>
    </xf>
    <xf numFmtId="0" fontId="4" fillId="0" borderId="28" xfId="107" applyFont="1" applyBorder="1" applyAlignment="1">
      <alignment horizontal="left" vertical="center" wrapText="1"/>
      <protection/>
    </xf>
    <xf numFmtId="1" fontId="4" fillId="0" borderId="29" xfId="107" applyNumberFormat="1" applyFont="1" applyBorder="1" applyAlignment="1">
      <alignment horizontal="center" vertical="center" wrapText="1"/>
      <protection/>
    </xf>
    <xf numFmtId="1" fontId="4" fillId="0" borderId="22" xfId="107" applyNumberFormat="1" applyFont="1" applyBorder="1" applyAlignment="1">
      <alignment horizontal="center" vertical="center" wrapText="1"/>
      <protection/>
    </xf>
    <xf numFmtId="1" fontId="4" fillId="0" borderId="30" xfId="107" applyNumberFormat="1" applyFont="1" applyBorder="1" applyAlignment="1">
      <alignment horizontal="center" vertical="center" wrapText="1"/>
      <protection/>
    </xf>
    <xf numFmtId="1" fontId="4" fillId="0" borderId="31" xfId="107" applyNumberFormat="1" applyFont="1" applyBorder="1" applyAlignment="1">
      <alignment horizontal="center" vertical="center" wrapText="1"/>
      <protection/>
    </xf>
    <xf numFmtId="1" fontId="4" fillId="0" borderId="32" xfId="107" applyNumberFormat="1" applyFont="1" applyBorder="1" applyAlignment="1">
      <alignment horizontal="center" vertical="center" wrapText="1"/>
      <protection/>
    </xf>
    <xf numFmtId="1" fontId="4" fillId="0" borderId="18" xfId="107" applyNumberFormat="1" applyFont="1" applyBorder="1" applyAlignment="1">
      <alignment horizontal="center" vertical="center" wrapText="1"/>
      <protection/>
    </xf>
    <xf numFmtId="1" fontId="4" fillId="0" borderId="33" xfId="107" applyNumberFormat="1" applyFont="1" applyBorder="1" applyAlignment="1">
      <alignment horizontal="center"/>
      <protection/>
    </xf>
    <xf numFmtId="1" fontId="4" fillId="0" borderId="20" xfId="107" applyNumberFormat="1" applyFont="1" applyBorder="1" applyAlignment="1">
      <alignment horizontal="center"/>
      <protection/>
    </xf>
    <xf numFmtId="1" fontId="4" fillId="0" borderId="34" xfId="107" applyNumberFormat="1" applyFont="1" applyBorder="1" applyAlignment="1">
      <alignment horizontal="center"/>
      <protection/>
    </xf>
    <xf numFmtId="1" fontId="4" fillId="0" borderId="24" xfId="107" applyNumberFormat="1" applyFont="1" applyBorder="1" applyAlignment="1">
      <alignment horizontal="center"/>
      <protection/>
    </xf>
    <xf numFmtId="1" fontId="4" fillId="0" borderId="35" xfId="107" applyNumberFormat="1" applyFont="1" applyBorder="1" applyAlignment="1">
      <alignment horizontal="center"/>
      <protection/>
    </xf>
    <xf numFmtId="0" fontId="4" fillId="0" borderId="36" xfId="111" applyFont="1" applyBorder="1" applyAlignment="1">
      <alignment horizontal="center" vertical="center" wrapText="1"/>
      <protection/>
    </xf>
    <xf numFmtId="0" fontId="4" fillId="0" borderId="37" xfId="111" applyFont="1" applyBorder="1" applyAlignment="1">
      <alignment horizontal="center" vertical="center" wrapText="1"/>
      <protection/>
    </xf>
    <xf numFmtId="0" fontId="4" fillId="0" borderId="38" xfId="111" applyFont="1" applyBorder="1" applyAlignment="1">
      <alignment horizontal="center" vertical="center" wrapText="1"/>
      <protection/>
    </xf>
    <xf numFmtId="1" fontId="4" fillId="0" borderId="39" xfId="107" applyNumberFormat="1" applyFont="1" applyBorder="1" applyAlignment="1">
      <alignment horizontal="center" vertical="center" wrapText="1"/>
      <protection/>
    </xf>
    <xf numFmtId="0" fontId="4" fillId="0" borderId="40" xfId="107" applyFont="1" applyBorder="1" applyAlignment="1">
      <alignment horizontal="center" vertical="center" wrapText="1"/>
      <protection/>
    </xf>
    <xf numFmtId="0" fontId="4" fillId="0" borderId="41" xfId="107" applyFont="1" applyBorder="1" applyAlignment="1">
      <alignment horizontal="center" vertical="center" wrapText="1"/>
      <protection/>
    </xf>
    <xf numFmtId="0" fontId="4" fillId="0" borderId="39" xfId="111" applyFont="1" applyBorder="1" applyAlignment="1">
      <alignment horizontal="center" vertical="center" wrapText="1"/>
      <protection/>
    </xf>
    <xf numFmtId="0" fontId="4" fillId="0" borderId="40" xfId="111" applyFont="1" applyBorder="1" applyAlignment="1">
      <alignment horizontal="center" vertical="center" wrapText="1"/>
      <protection/>
    </xf>
    <xf numFmtId="0" fontId="4" fillId="0" borderId="41" xfId="111" applyFont="1" applyBorder="1" applyAlignment="1">
      <alignment horizontal="center" vertical="center" wrapText="1"/>
      <protection/>
    </xf>
    <xf numFmtId="1" fontId="4" fillId="0" borderId="40" xfId="107" applyNumberFormat="1" applyFont="1" applyBorder="1" applyAlignment="1">
      <alignment horizontal="center" vertical="center" wrapText="1"/>
      <protection/>
    </xf>
    <xf numFmtId="1" fontId="4" fillId="0" borderId="41" xfId="107" applyNumberFormat="1" applyFont="1" applyBorder="1" applyAlignment="1">
      <alignment horizontal="center" vertical="center" wrapText="1"/>
      <protection/>
    </xf>
    <xf numFmtId="0" fontId="4" fillId="0" borderId="42" xfId="111" applyFont="1" applyBorder="1" applyAlignment="1">
      <alignment horizontal="center" vertical="center" wrapText="1"/>
      <protection/>
    </xf>
    <xf numFmtId="0" fontId="4" fillId="0" borderId="15" xfId="111" applyFont="1" applyBorder="1" applyAlignment="1">
      <alignment horizontal="center" vertical="center" wrapText="1"/>
      <protection/>
    </xf>
    <xf numFmtId="0" fontId="4" fillId="0" borderId="43" xfId="111" applyFont="1" applyBorder="1" applyAlignment="1">
      <alignment horizontal="center" vertical="center" wrapText="1"/>
      <protection/>
    </xf>
    <xf numFmtId="1" fontId="4" fillId="0" borderId="0" xfId="79" applyNumberFormat="1" applyFont="1" applyAlignment="1">
      <alignment horizontal="center" vertical="center"/>
      <protection/>
    </xf>
    <xf numFmtId="1" fontId="4" fillId="0" borderId="0" xfId="79" applyNumberFormat="1" applyFont="1" applyAlignment="1">
      <alignment horizontal="center" vertical="top"/>
      <protection/>
    </xf>
    <xf numFmtId="0" fontId="4" fillId="0" borderId="0" xfId="104" applyFont="1" applyAlignment="1">
      <alignment horizontal="center"/>
      <protection/>
    </xf>
    <xf numFmtId="1" fontId="4" fillId="0" borderId="42" xfId="107" applyNumberFormat="1" applyFont="1" applyBorder="1" applyAlignment="1">
      <alignment horizontal="center" vertical="center" wrapText="1"/>
      <protection/>
    </xf>
    <xf numFmtId="1" fontId="4" fillId="0" borderId="44" xfId="107" applyNumberFormat="1" applyFont="1" applyBorder="1" applyAlignment="1">
      <alignment horizontal="center" vertical="center" wrapText="1"/>
      <protection/>
    </xf>
    <xf numFmtId="1" fontId="4" fillId="0" borderId="43" xfId="107" applyNumberFormat="1" applyFont="1" applyBorder="1" applyAlignment="1">
      <alignment horizontal="center" vertical="center" wrapText="1"/>
      <protection/>
    </xf>
    <xf numFmtId="0" fontId="24" fillId="0" borderId="0" xfId="104" applyFont="1" applyAlignment="1">
      <alignment horizontal="center"/>
      <protection/>
    </xf>
    <xf numFmtId="1" fontId="24" fillId="0" borderId="0" xfId="79" applyNumberFormat="1" applyFont="1" applyAlignment="1">
      <alignment horizontal="center" vertical="center"/>
      <protection/>
    </xf>
    <xf numFmtId="0" fontId="4" fillId="0" borderId="0" xfId="94" applyFont="1" applyAlignment="1">
      <alignment horizontal="center" wrapText="1"/>
      <protection/>
    </xf>
    <xf numFmtId="0" fontId="4" fillId="0" borderId="0" xfId="94" applyFont="1" applyAlignment="1">
      <alignment horizontal="center"/>
      <protection/>
    </xf>
    <xf numFmtId="1" fontId="24" fillId="0" borderId="0" xfId="79" applyNumberFormat="1" applyFont="1" applyAlignment="1">
      <alignment horizontal="center" vertical="top"/>
      <protection/>
    </xf>
    <xf numFmtId="0" fontId="24" fillId="0" borderId="0" xfId="111" applyFont="1" applyAlignment="1">
      <alignment horizontal="center" vertical="center"/>
      <protection/>
    </xf>
    <xf numFmtId="0" fontId="4" fillId="0" borderId="23" xfId="111" applyFont="1" applyBorder="1" applyAlignment="1">
      <alignment horizontal="center" vertical="center" wrapText="1"/>
      <protection/>
    </xf>
    <xf numFmtId="0" fontId="4" fillId="0" borderId="11" xfId="111" applyFont="1" applyBorder="1" applyAlignment="1">
      <alignment horizontal="center" vertical="center" wrapText="1"/>
      <protection/>
    </xf>
    <xf numFmtId="0" fontId="4" fillId="0" borderId="28" xfId="111" applyFont="1" applyBorder="1" applyAlignment="1">
      <alignment horizontal="center" vertical="center" wrapText="1"/>
      <protection/>
    </xf>
    <xf numFmtId="0" fontId="4" fillId="0" borderId="45" xfId="111" applyFont="1" applyBorder="1" applyAlignment="1">
      <alignment horizontal="center"/>
      <protection/>
    </xf>
    <xf numFmtId="0" fontId="4" fillId="0" borderId="20" xfId="111" applyFont="1" applyBorder="1" applyAlignment="1">
      <alignment horizontal="center"/>
      <protection/>
    </xf>
    <xf numFmtId="0" fontId="4" fillId="0" borderId="19" xfId="111" applyFont="1" applyBorder="1" applyAlignment="1">
      <alignment horizontal="center"/>
      <protection/>
    </xf>
    <xf numFmtId="0" fontId="4" fillId="0" borderId="33" xfId="111" applyFont="1" applyBorder="1" applyAlignment="1">
      <alignment horizontal="center"/>
      <protection/>
    </xf>
    <xf numFmtId="0" fontId="24" fillId="0" borderId="14" xfId="111" applyFont="1" applyBorder="1" applyAlignment="1">
      <alignment horizontal="center" vertical="center"/>
      <protection/>
    </xf>
    <xf numFmtId="0" fontId="24" fillId="0" borderId="0" xfId="111" applyFont="1" applyBorder="1" applyAlignment="1">
      <alignment horizontal="center" vertical="center"/>
      <protection/>
    </xf>
    <xf numFmtId="0" fontId="4" fillId="0" borderId="46" xfId="111" applyFont="1" applyBorder="1" applyAlignment="1">
      <alignment horizontal="center"/>
      <protection/>
    </xf>
    <xf numFmtId="0" fontId="4" fillId="0" borderId="47" xfId="111" applyFont="1" applyBorder="1" applyAlignment="1">
      <alignment horizontal="center"/>
      <protection/>
    </xf>
    <xf numFmtId="0" fontId="4" fillId="0" borderId="48" xfId="111" applyFont="1" applyBorder="1" applyAlignment="1">
      <alignment horizontal="center"/>
      <protection/>
    </xf>
    <xf numFmtId="0" fontId="24" fillId="0" borderId="12" xfId="111" applyFont="1" applyBorder="1" applyAlignment="1">
      <alignment horizontal="center" vertical="center"/>
      <protection/>
    </xf>
    <xf numFmtId="0" fontId="4" fillId="0" borderId="45" xfId="111" applyFont="1" applyBorder="1" applyAlignment="1">
      <alignment horizontal="center" vertical="center"/>
      <protection/>
    </xf>
    <xf numFmtId="0" fontId="4" fillId="0" borderId="20" xfId="111" applyFont="1" applyBorder="1" applyAlignment="1">
      <alignment horizontal="center" vertical="center"/>
      <protection/>
    </xf>
    <xf numFmtId="0" fontId="4" fillId="0" borderId="19" xfId="111" applyFont="1" applyBorder="1" applyAlignment="1">
      <alignment horizontal="center" vertical="center"/>
      <protection/>
    </xf>
    <xf numFmtId="0" fontId="4" fillId="0" borderId="33" xfId="111" applyFont="1" applyBorder="1" applyAlignment="1">
      <alignment horizontal="center" vertical="center"/>
      <protection/>
    </xf>
    <xf numFmtId="0" fontId="4" fillId="0" borderId="49" xfId="94" applyFont="1" applyBorder="1" applyAlignment="1">
      <alignment horizontal="center" vertical="center" wrapText="1"/>
      <protection/>
    </xf>
    <xf numFmtId="0" fontId="4" fillId="0" borderId="15" xfId="94" applyFont="1" applyBorder="1" applyAlignment="1">
      <alignment horizontal="center" vertical="center" wrapText="1"/>
      <protection/>
    </xf>
    <xf numFmtId="0" fontId="4" fillId="0" borderId="17" xfId="94" applyFont="1" applyBorder="1" applyAlignment="1">
      <alignment horizontal="center" vertical="center" wrapText="1"/>
      <protection/>
    </xf>
    <xf numFmtId="1" fontId="4" fillId="0" borderId="39" xfId="87" applyNumberFormat="1" applyFont="1" applyBorder="1" applyAlignment="1">
      <alignment horizontal="center" vertical="center" wrapText="1"/>
      <protection/>
    </xf>
    <xf numFmtId="1" fontId="4" fillId="0" borderId="40" xfId="87" applyNumberFormat="1" applyFont="1" applyBorder="1" applyAlignment="1">
      <alignment horizontal="center" vertical="center" wrapText="1"/>
      <protection/>
    </xf>
    <xf numFmtId="1" fontId="4" fillId="0" borderId="41" xfId="87" applyNumberFormat="1" applyFont="1" applyBorder="1" applyAlignment="1">
      <alignment horizontal="center" vertical="center" wrapText="1"/>
      <protection/>
    </xf>
    <xf numFmtId="1" fontId="4" fillId="0" borderId="42" xfId="87" applyNumberFormat="1" applyFont="1" applyBorder="1" applyAlignment="1">
      <alignment horizontal="center" vertical="center" wrapText="1"/>
      <protection/>
    </xf>
    <xf numFmtId="1" fontId="4" fillId="0" borderId="44" xfId="87" applyNumberFormat="1" applyFont="1" applyBorder="1" applyAlignment="1">
      <alignment horizontal="center" vertical="center" wrapText="1"/>
      <protection/>
    </xf>
    <xf numFmtId="1" fontId="4" fillId="0" borderId="43" xfId="87" applyNumberFormat="1" applyFont="1" applyBorder="1" applyAlignment="1">
      <alignment horizontal="center" vertical="center" wrapText="1"/>
      <protection/>
    </xf>
    <xf numFmtId="1" fontId="4" fillId="0" borderId="18" xfId="87" applyNumberFormat="1" applyFont="1" applyBorder="1" applyAlignment="1">
      <alignment horizontal="center" vertical="center" wrapText="1"/>
      <protection/>
    </xf>
    <xf numFmtId="1" fontId="4" fillId="0" borderId="15" xfId="87" applyNumberFormat="1" applyFont="1" applyBorder="1" applyAlignment="1">
      <alignment horizontal="center" vertical="center" wrapText="1"/>
      <protection/>
    </xf>
    <xf numFmtId="1" fontId="4" fillId="0" borderId="50" xfId="87" applyNumberFormat="1" applyFont="1" applyBorder="1" applyAlignment="1">
      <alignment horizontal="center" vertical="center" wrapText="1"/>
      <protection/>
    </xf>
    <xf numFmtId="1" fontId="4" fillId="0" borderId="32" xfId="87" applyNumberFormat="1" applyFont="1" applyBorder="1" applyAlignment="1">
      <alignment horizontal="center" vertical="center" wrapText="1"/>
      <protection/>
    </xf>
    <xf numFmtId="1" fontId="4" fillId="0" borderId="45" xfId="87" applyNumberFormat="1" applyFont="1" applyBorder="1" applyAlignment="1">
      <alignment horizontal="center" vertical="center"/>
      <protection/>
    </xf>
    <xf numFmtId="1" fontId="4" fillId="0" borderId="20" xfId="87" applyNumberFormat="1" applyFont="1" applyBorder="1" applyAlignment="1">
      <alignment horizontal="center" vertical="center"/>
      <protection/>
    </xf>
    <xf numFmtId="1" fontId="4" fillId="0" borderId="19" xfId="87" applyNumberFormat="1" applyFont="1" applyBorder="1" applyAlignment="1">
      <alignment horizontal="center" vertical="center"/>
      <protection/>
    </xf>
    <xf numFmtId="0" fontId="4" fillId="0" borderId="33" xfId="87" applyFont="1" applyBorder="1" applyAlignment="1">
      <alignment horizontal="right" vertical="center"/>
      <protection/>
    </xf>
    <xf numFmtId="0" fontId="4" fillId="0" borderId="20" xfId="87" applyFont="1" applyBorder="1" applyAlignment="1">
      <alignment horizontal="right" vertical="center"/>
      <protection/>
    </xf>
    <xf numFmtId="0" fontId="4" fillId="0" borderId="30" xfId="94" applyFont="1" applyBorder="1" applyAlignment="1">
      <alignment horizontal="center" vertical="center" wrapText="1"/>
      <protection/>
    </xf>
    <xf numFmtId="0" fontId="4" fillId="0" borderId="10" xfId="94" applyFont="1" applyBorder="1" applyAlignment="1">
      <alignment horizontal="center" vertical="center" wrapText="1"/>
      <protection/>
    </xf>
    <xf numFmtId="0" fontId="4" fillId="0" borderId="13" xfId="94" applyFont="1" applyBorder="1" applyAlignment="1">
      <alignment horizontal="center" vertical="center" wrapText="1"/>
      <protection/>
    </xf>
    <xf numFmtId="0" fontId="4" fillId="0" borderId="51" xfId="94" applyFont="1" applyBorder="1" applyAlignment="1">
      <alignment horizontal="center" vertical="center" wrapText="1"/>
      <protection/>
    </xf>
    <xf numFmtId="0" fontId="4" fillId="0" borderId="52" xfId="94" applyFont="1" applyBorder="1" applyAlignment="1">
      <alignment horizontal="center" vertical="center" wrapText="1"/>
      <protection/>
    </xf>
    <xf numFmtId="0" fontId="4" fillId="0" borderId="53" xfId="94" applyFont="1" applyBorder="1" applyAlignment="1">
      <alignment horizontal="center" vertical="center" wrapText="1"/>
      <protection/>
    </xf>
    <xf numFmtId="1" fontId="4" fillId="0" borderId="33" xfId="87" applyNumberFormat="1" applyFont="1" applyBorder="1" applyAlignment="1">
      <alignment horizontal="center" vertical="center"/>
      <protection/>
    </xf>
    <xf numFmtId="1" fontId="4" fillId="0" borderId="24" xfId="87" applyNumberFormat="1" applyFont="1" applyBorder="1" applyAlignment="1">
      <alignment horizontal="center" vertical="center"/>
      <protection/>
    </xf>
    <xf numFmtId="1" fontId="4" fillId="0" borderId="35" xfId="87" applyNumberFormat="1" applyFont="1" applyBorder="1" applyAlignment="1">
      <alignment horizontal="center" vertical="center"/>
      <protection/>
    </xf>
    <xf numFmtId="1" fontId="4" fillId="0" borderId="10" xfId="87" applyNumberFormat="1" applyFont="1" applyBorder="1" applyAlignment="1">
      <alignment horizontal="center" vertical="center" wrapText="1"/>
      <protection/>
    </xf>
    <xf numFmtId="1" fontId="4" fillId="0" borderId="15" xfId="107" applyNumberFormat="1" applyFont="1" applyBorder="1" applyAlignment="1">
      <alignment horizontal="center" vertical="center" wrapText="1"/>
      <protection/>
    </xf>
    <xf numFmtId="0" fontId="4" fillId="0" borderId="44" xfId="111" applyFont="1" applyBorder="1" applyAlignment="1">
      <alignment horizontal="center" vertical="center" wrapText="1"/>
      <protection/>
    </xf>
    <xf numFmtId="0" fontId="4" fillId="0" borderId="10" xfId="111" applyFont="1" applyBorder="1" applyAlignment="1">
      <alignment horizontal="center" vertical="center" wrapText="1"/>
      <protection/>
    </xf>
    <xf numFmtId="0" fontId="4" fillId="0" borderId="18" xfId="111" applyFont="1" applyBorder="1" applyAlignment="1">
      <alignment horizontal="center" vertical="center" wrapText="1"/>
      <protection/>
    </xf>
    <xf numFmtId="190" fontId="28" fillId="0" borderId="0" xfId="55" applyNumberFormat="1" applyFont="1" applyAlignment="1">
      <alignment horizontal="left" vertical="top"/>
      <protection/>
    </xf>
    <xf numFmtId="1" fontId="100" fillId="0" borderId="0" xfId="94" applyNumberFormat="1" applyFont="1" applyAlignment="1">
      <alignment vertical="top"/>
      <protection/>
    </xf>
    <xf numFmtId="0" fontId="4" fillId="0" borderId="30" xfId="107" applyFont="1" applyBorder="1" applyAlignment="1">
      <alignment horizontal="center" vertical="center" wrapText="1"/>
      <protection/>
    </xf>
    <xf numFmtId="0" fontId="4" fillId="0" borderId="10" xfId="107" applyFont="1" applyBorder="1" applyAlignment="1">
      <alignment horizontal="center" vertical="center" wrapText="1"/>
      <protection/>
    </xf>
    <xf numFmtId="0" fontId="4" fillId="0" borderId="13" xfId="107" applyFont="1" applyBorder="1" applyAlignment="1">
      <alignment horizontal="center" vertical="center" wrapText="1"/>
      <protection/>
    </xf>
    <xf numFmtId="0" fontId="4" fillId="0" borderId="51" xfId="107" applyFont="1" applyBorder="1" applyAlignment="1">
      <alignment horizontal="center" vertical="center" wrapText="1"/>
      <protection/>
    </xf>
    <xf numFmtId="0" fontId="4" fillId="0" borderId="52" xfId="107" applyFont="1" applyBorder="1" applyAlignment="1">
      <alignment horizontal="center" vertical="center" wrapText="1"/>
      <protection/>
    </xf>
    <xf numFmtId="0" fontId="4" fillId="0" borderId="53" xfId="107" applyFont="1" applyBorder="1" applyAlignment="1">
      <alignment horizontal="center" vertical="center" wrapText="1"/>
      <protection/>
    </xf>
    <xf numFmtId="0" fontId="4" fillId="0" borderId="49" xfId="107" applyFont="1" applyBorder="1" applyAlignment="1">
      <alignment horizontal="center" vertical="center" wrapText="1"/>
      <protection/>
    </xf>
    <xf numFmtId="0" fontId="4" fillId="0" borderId="15" xfId="107" applyFont="1" applyBorder="1" applyAlignment="1">
      <alignment horizontal="center" vertical="center" wrapText="1"/>
      <protection/>
    </xf>
    <xf numFmtId="0" fontId="4" fillId="0" borderId="17" xfId="107" applyFont="1" applyBorder="1" applyAlignment="1">
      <alignment horizontal="center" vertical="center" wrapText="1"/>
      <protection/>
    </xf>
    <xf numFmtId="1" fontId="4" fillId="0" borderId="50" xfId="107" applyNumberFormat="1" applyFont="1" applyBorder="1" applyAlignment="1">
      <alignment horizontal="center" vertical="center" wrapText="1"/>
      <protection/>
    </xf>
    <xf numFmtId="0" fontId="24" fillId="0" borderId="0" xfId="94" applyFont="1" applyAlignment="1">
      <alignment horizontal="right"/>
      <protection/>
    </xf>
    <xf numFmtId="0" fontId="24" fillId="0" borderId="0" xfId="94" applyFont="1" applyAlignment="1">
      <alignment horizontal="left"/>
      <protection/>
    </xf>
    <xf numFmtId="0" fontId="71" fillId="14" borderId="0" xfId="27" applyAlignment="1">
      <alignment horizontal="center" vertical="center" wrapText="1"/>
    </xf>
    <xf numFmtId="0" fontId="71" fillId="14" borderId="0" xfId="27" applyAlignment="1">
      <alignment horizontal="center" vertical="center"/>
    </xf>
    <xf numFmtId="0" fontId="101" fillId="0" borderId="0" xfId="59" applyFont="1" applyAlignment="1">
      <alignment horizontal="center" wrapText="1"/>
      <protection/>
    </xf>
    <xf numFmtId="0" fontId="101" fillId="0" borderId="0" xfId="59" applyFont="1" applyAlignment="1">
      <alignment horizontal="center"/>
      <protection/>
    </xf>
    <xf numFmtId="0" fontId="79" fillId="28" borderId="0" xfId="47" applyAlignment="1">
      <alignment horizontal="center"/>
    </xf>
    <xf numFmtId="0" fontId="71" fillId="14" borderId="0" xfId="27" applyAlignment="1">
      <alignment horizontal="center"/>
    </xf>
    <xf numFmtId="0" fontId="24" fillId="0" borderId="0" xfId="85" applyFont="1" applyAlignment="1">
      <alignment horizontal="center" wrapText="1"/>
      <protection/>
    </xf>
    <xf numFmtId="0" fontId="4" fillId="0" borderId="0" xfId="85" applyFont="1" applyAlignment="1">
      <alignment horizontal="center"/>
      <protection/>
    </xf>
    <xf numFmtId="49" fontId="4" fillId="0" borderId="22" xfId="85" applyNumberFormat="1" applyFont="1" applyFill="1" applyBorder="1" applyAlignment="1">
      <alignment horizontal="center" vertical="center" wrapText="1"/>
      <protection/>
    </xf>
    <xf numFmtId="49" fontId="4" fillId="0" borderId="0" xfId="85" applyNumberFormat="1" applyFont="1" applyFill="1" applyBorder="1" applyAlignment="1">
      <alignment horizontal="center" vertical="center" wrapText="1"/>
      <protection/>
    </xf>
    <xf numFmtId="49" fontId="4" fillId="0" borderId="12" xfId="85" applyNumberFormat="1" applyFont="1" applyFill="1" applyBorder="1" applyAlignment="1">
      <alignment horizontal="center" vertical="center" wrapText="1"/>
      <protection/>
    </xf>
    <xf numFmtId="0" fontId="4" fillId="0" borderId="45" xfId="113" applyFont="1" applyBorder="1" applyAlignment="1">
      <alignment horizontal="center" vertical="center"/>
      <protection/>
    </xf>
    <xf numFmtId="0" fontId="4" fillId="0" borderId="20" xfId="113" applyFont="1" applyBorder="1" applyAlignment="1">
      <alignment horizontal="center" vertical="center"/>
      <protection/>
    </xf>
    <xf numFmtId="1" fontId="4" fillId="0" borderId="37" xfId="108" applyNumberFormat="1" applyFont="1" applyBorder="1" applyAlignment="1">
      <alignment horizontal="center" vertical="center" wrapText="1"/>
      <protection/>
    </xf>
    <xf numFmtId="0" fontId="4" fillId="0" borderId="39" xfId="113" applyFont="1" applyBorder="1" applyAlignment="1">
      <alignment horizontal="center" vertical="center" wrapText="1"/>
      <protection/>
    </xf>
    <xf numFmtId="0" fontId="4" fillId="0" borderId="40" xfId="113" applyFont="1" applyBorder="1" applyAlignment="1">
      <alignment horizontal="center" vertical="center"/>
      <protection/>
    </xf>
    <xf numFmtId="0" fontId="4" fillId="0" borderId="41" xfId="113" applyFont="1" applyBorder="1" applyAlignment="1">
      <alignment horizontal="center" vertical="center"/>
      <protection/>
    </xf>
    <xf numFmtId="0" fontId="4" fillId="0" borderId="0" xfId="113" applyFont="1" applyBorder="1" applyAlignment="1">
      <alignment horizontal="center" vertical="center"/>
      <protection/>
    </xf>
    <xf numFmtId="0" fontId="4" fillId="0" borderId="39" xfId="113" applyFont="1" applyBorder="1" applyAlignment="1">
      <alignment horizontal="center" vertical="center"/>
      <protection/>
    </xf>
    <xf numFmtId="0" fontId="4" fillId="0" borderId="44" xfId="113" applyFont="1" applyBorder="1" applyAlignment="1">
      <alignment horizontal="center" vertical="center"/>
      <protection/>
    </xf>
    <xf numFmtId="0" fontId="4" fillId="0" borderId="18" xfId="113" applyFont="1" applyBorder="1" applyAlignment="1">
      <alignment horizontal="center" vertical="center"/>
      <protection/>
    </xf>
    <xf numFmtId="0" fontId="4" fillId="0" borderId="50" xfId="113" applyFont="1" applyBorder="1" applyAlignment="1">
      <alignment horizontal="center" vertical="center" wrapText="1"/>
      <protection/>
    </xf>
    <xf numFmtId="49" fontId="4" fillId="0" borderId="46" xfId="85" applyNumberFormat="1" applyFont="1" applyFill="1" applyBorder="1" applyAlignment="1">
      <alignment horizontal="center" vertical="center" wrapText="1"/>
      <protection/>
    </xf>
    <xf numFmtId="49" fontId="4" fillId="0" borderId="47" xfId="85" applyNumberFormat="1" applyFont="1" applyFill="1" applyBorder="1" applyAlignment="1">
      <alignment horizontal="center" vertical="center" wrapText="1"/>
      <protection/>
    </xf>
    <xf numFmtId="49" fontId="4" fillId="0" borderId="23" xfId="85" applyNumberFormat="1" applyFont="1" applyFill="1" applyBorder="1" applyAlignment="1">
      <alignment horizontal="center" vertical="center" wrapText="1"/>
      <protection/>
    </xf>
    <xf numFmtId="49" fontId="4" fillId="0" borderId="11" xfId="85" applyNumberFormat="1" applyFont="1" applyFill="1" applyBorder="1" applyAlignment="1">
      <alignment horizontal="center" vertical="center" wrapText="1"/>
      <protection/>
    </xf>
    <xf numFmtId="49" fontId="4" fillId="0" borderId="28" xfId="85" applyNumberFormat="1" applyFont="1" applyFill="1" applyBorder="1" applyAlignment="1">
      <alignment horizontal="center" vertical="center" wrapText="1"/>
      <protection/>
    </xf>
    <xf numFmtId="1" fontId="4" fillId="0" borderId="36" xfId="108" applyNumberFormat="1" applyFont="1" applyBorder="1" applyAlignment="1">
      <alignment horizontal="center" vertical="center" wrapText="1"/>
      <protection/>
    </xf>
    <xf numFmtId="1" fontId="4" fillId="0" borderId="38" xfId="108" applyNumberFormat="1" applyFont="1" applyBorder="1" applyAlignment="1">
      <alignment horizontal="center" vertical="center" wrapText="1"/>
      <protection/>
    </xf>
    <xf numFmtId="0" fontId="4" fillId="0" borderId="42" xfId="113" applyFont="1" applyBorder="1" applyAlignment="1">
      <alignment horizontal="center" vertical="center" wrapText="1"/>
      <protection/>
    </xf>
    <xf numFmtId="0" fontId="4" fillId="0" borderId="40" xfId="113" applyFont="1" applyBorder="1" applyAlignment="1">
      <alignment horizontal="center" vertical="center" wrapText="1"/>
      <protection/>
    </xf>
    <xf numFmtId="0" fontId="4" fillId="0" borderId="44" xfId="113" applyFont="1" applyBorder="1" applyAlignment="1">
      <alignment horizontal="center" vertical="center" wrapText="1"/>
      <protection/>
    </xf>
    <xf numFmtId="0" fontId="4" fillId="0" borderId="0" xfId="85" applyFont="1" applyAlignment="1">
      <alignment horizontal="left" wrapText="1"/>
      <protection/>
    </xf>
    <xf numFmtId="0" fontId="4" fillId="0" borderId="0" xfId="113" applyFont="1" applyBorder="1" applyAlignment="1">
      <alignment horizontal="center" vertical="center" wrapText="1"/>
      <protection/>
    </xf>
    <xf numFmtId="0" fontId="4" fillId="0" borderId="32" xfId="113" applyFont="1" applyBorder="1" applyAlignment="1">
      <alignment horizontal="center" vertical="center" wrapText="1"/>
      <protection/>
    </xf>
    <xf numFmtId="0" fontId="4" fillId="0" borderId="41" xfId="113" applyFont="1" applyBorder="1" applyAlignment="1">
      <alignment horizontal="center" vertical="center" wrapText="1"/>
      <protection/>
    </xf>
    <xf numFmtId="0" fontId="4" fillId="0" borderId="34" xfId="113" applyFont="1" applyBorder="1" applyAlignment="1">
      <alignment horizontal="center" vertical="center"/>
      <protection/>
    </xf>
    <xf numFmtId="0" fontId="4" fillId="0" borderId="35" xfId="113" applyFont="1" applyBorder="1" applyAlignment="1">
      <alignment horizontal="center" vertical="center"/>
      <protection/>
    </xf>
    <xf numFmtId="0" fontId="4" fillId="0" borderId="18" xfId="113" applyFont="1" applyBorder="1" applyAlignment="1">
      <alignment horizontal="center" vertical="center" wrapText="1"/>
      <protection/>
    </xf>
    <xf numFmtId="0" fontId="24" fillId="0" borderId="0" xfId="58" applyFont="1" applyAlignment="1">
      <alignment horizontal="center"/>
      <protection/>
    </xf>
    <xf numFmtId="49" fontId="4" fillId="33" borderId="54" xfId="58" applyNumberFormat="1" applyFont="1" applyFill="1" applyBorder="1" applyAlignment="1">
      <alignment horizontal="center" vertical="center" wrapText="1"/>
      <protection/>
    </xf>
    <xf numFmtId="49" fontId="4" fillId="33" borderId="55" xfId="58" applyNumberFormat="1" applyFont="1" applyFill="1" applyBorder="1" applyAlignment="1">
      <alignment horizontal="center" vertical="center" wrapText="1"/>
      <protection/>
    </xf>
    <xf numFmtId="49" fontId="4" fillId="33" borderId="56" xfId="58" applyNumberFormat="1" applyFont="1" applyFill="1" applyBorder="1" applyAlignment="1">
      <alignment horizontal="center" vertical="center" wrapText="1"/>
      <protection/>
    </xf>
    <xf numFmtId="49" fontId="4" fillId="33" borderId="57" xfId="58" applyNumberFormat="1" applyFont="1" applyFill="1" applyBorder="1" applyAlignment="1">
      <alignment horizontal="left" vertical="center" wrapText="1"/>
      <protection/>
    </xf>
    <xf numFmtId="49" fontId="4" fillId="33" borderId="58" xfId="58" applyNumberFormat="1" applyFont="1" applyFill="1" applyBorder="1" applyAlignment="1">
      <alignment horizontal="left" vertical="center" wrapText="1"/>
      <protection/>
    </xf>
    <xf numFmtId="49" fontId="4" fillId="33" borderId="0" xfId="58" applyNumberFormat="1" applyFont="1" applyFill="1" applyBorder="1" applyAlignment="1">
      <alignment horizontal="left" vertical="center" wrapText="1"/>
      <protection/>
    </xf>
    <xf numFmtId="49" fontId="4" fillId="33" borderId="27" xfId="58" applyNumberFormat="1" applyFont="1" applyFill="1" applyBorder="1" applyAlignment="1">
      <alignment horizontal="left" vertical="center" wrapText="1"/>
      <protection/>
    </xf>
    <xf numFmtId="0" fontId="4" fillId="0" borderId="0" xfId="85" applyFont="1" applyAlignment="1">
      <alignment horizontal="center" vertical="top"/>
      <protection/>
    </xf>
    <xf numFmtId="49" fontId="4" fillId="33" borderId="59" xfId="58" applyNumberFormat="1" applyFont="1" applyFill="1" applyBorder="1" applyAlignment="1">
      <alignment horizontal="center" vertical="center" wrapText="1"/>
      <protection/>
    </xf>
    <xf numFmtId="49" fontId="4" fillId="33" borderId="26" xfId="58" applyNumberFormat="1" applyFont="1" applyFill="1" applyBorder="1" applyAlignment="1">
      <alignment horizontal="center" vertical="center" wrapText="1"/>
      <protection/>
    </xf>
    <xf numFmtId="49" fontId="4" fillId="33" borderId="60" xfId="58" applyNumberFormat="1" applyFont="1" applyFill="1" applyBorder="1" applyAlignment="1">
      <alignment horizontal="center" vertical="center" wrapText="1"/>
      <protection/>
    </xf>
    <xf numFmtId="49" fontId="4" fillId="33" borderId="0" xfId="58" applyNumberFormat="1" applyFont="1" applyFill="1" applyBorder="1" applyAlignment="1">
      <alignment horizontal="center" vertical="center" wrapText="1"/>
      <protection/>
    </xf>
    <xf numFmtId="49" fontId="4" fillId="33" borderId="27" xfId="58" applyNumberFormat="1" applyFont="1" applyFill="1" applyBorder="1" applyAlignment="1">
      <alignment horizontal="center" vertical="center" wrapText="1"/>
      <protection/>
    </xf>
    <xf numFmtId="49" fontId="4" fillId="33" borderId="61" xfId="58" applyNumberFormat="1" applyFont="1" applyFill="1" applyBorder="1" applyAlignment="1">
      <alignment horizontal="center" vertical="center" wrapText="1"/>
      <protection/>
    </xf>
    <xf numFmtId="49" fontId="4" fillId="33" borderId="62" xfId="58" applyNumberFormat="1" applyFont="1" applyFill="1" applyBorder="1" applyAlignment="1">
      <alignment horizontal="center" vertical="center" wrapText="1"/>
      <protection/>
    </xf>
    <xf numFmtId="0" fontId="50" fillId="0" borderId="0" xfId="0" applyFont="1" applyAlignment="1">
      <alignment horizontal="center" wrapText="1"/>
    </xf>
    <xf numFmtId="0" fontId="0" fillId="0" borderId="0" xfId="0" applyAlignment="1">
      <alignment wrapText="1"/>
    </xf>
    <xf numFmtId="0" fontId="51" fillId="0" borderId="0" xfId="0" applyFont="1" applyAlignment="1">
      <alignment/>
    </xf>
    <xf numFmtId="0" fontId="0" fillId="0" borderId="0" xfId="0" applyFont="1" applyAlignment="1">
      <alignment wrapText="1"/>
    </xf>
    <xf numFmtId="0" fontId="18"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8" fillId="0" borderId="0" xfId="0" applyFont="1" applyAlignment="1">
      <alignment/>
    </xf>
    <xf numFmtId="0" fontId="52" fillId="0" borderId="0" xfId="0" applyFont="1" applyAlignment="1">
      <alignment/>
    </xf>
    <xf numFmtId="0" fontId="0" fillId="0" borderId="0" xfId="0" applyAlignment="1">
      <alignment/>
    </xf>
    <xf numFmtId="0" fontId="51" fillId="0" borderId="0" xfId="0" applyFont="1" applyAlignment="1">
      <alignment horizontal="center"/>
    </xf>
    <xf numFmtId="0" fontId="51" fillId="0" borderId="0" xfId="0" applyFont="1" applyAlignment="1">
      <alignment/>
    </xf>
    <xf numFmtId="0" fontId="0" fillId="0" borderId="0" xfId="0" applyAlignment="1">
      <alignment horizontal="center"/>
    </xf>
    <xf numFmtId="0" fontId="51" fillId="0" borderId="0" xfId="0" applyFont="1" applyAlignment="1">
      <alignment vertical="top"/>
    </xf>
    <xf numFmtId="0" fontId="51" fillId="0" borderId="0" xfId="0" applyFont="1" applyAlignment="1">
      <alignment wrapText="1"/>
    </xf>
  </cellXfs>
  <cellStyles count="11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Gut 2" xfId="47"/>
    <cellStyle name="Comma" xfId="48"/>
    <cellStyle name="Neutral" xfId="49"/>
    <cellStyle name="Neutral 2" xfId="50"/>
    <cellStyle name="Notiz" xfId="51"/>
    <cellStyle name="Percent" xfId="52"/>
    <cellStyle name="Schlecht" xfId="53"/>
    <cellStyle name="Schlecht 2" xfId="54"/>
    <cellStyle name="Standard 10" xfId="55"/>
    <cellStyle name="Standard 11" xfId="56"/>
    <cellStyle name="Standard 11 2" xfId="57"/>
    <cellStyle name="Standard 12" xfId="58"/>
    <cellStyle name="Standard 12 2" xfId="59"/>
    <cellStyle name="Standard 12 3" xfId="60"/>
    <cellStyle name="Standard 12 3 2" xfId="61"/>
    <cellStyle name="Standard 12 4" xfId="62"/>
    <cellStyle name="Standard 12 5" xfId="63"/>
    <cellStyle name="Standard 13" xfId="64"/>
    <cellStyle name="Standard 14" xfId="65"/>
    <cellStyle name="Standard 15" xfId="66"/>
    <cellStyle name="Standard 16" xfId="67"/>
    <cellStyle name="Standard 17" xfId="68"/>
    <cellStyle name="Standard 17 2" xfId="69"/>
    <cellStyle name="Standard 17 2 2" xfId="70"/>
    <cellStyle name="Standard 18" xfId="71"/>
    <cellStyle name="Standard 19" xfId="72"/>
    <cellStyle name="Standard 2" xfId="73"/>
    <cellStyle name="Standard 2 2" xfId="74"/>
    <cellStyle name="Standard 2 2 2" xfId="75"/>
    <cellStyle name="Standard 2 2 2 2" xfId="76"/>
    <cellStyle name="Standard 2 3" xfId="77"/>
    <cellStyle name="Standard 20" xfId="78"/>
    <cellStyle name="Standard 20 2" xfId="79"/>
    <cellStyle name="Standard 21" xfId="80"/>
    <cellStyle name="Standard 22" xfId="81"/>
    <cellStyle name="Standard 23" xfId="82"/>
    <cellStyle name="Standard 24" xfId="83"/>
    <cellStyle name="Standard 25" xfId="84"/>
    <cellStyle name="Standard 25 2" xfId="85"/>
    <cellStyle name="Standard 26" xfId="86"/>
    <cellStyle name="Standard 26 2" xfId="87"/>
    <cellStyle name="Standard 27" xfId="88"/>
    <cellStyle name="Standard 28" xfId="89"/>
    <cellStyle name="Standard 29" xfId="90"/>
    <cellStyle name="Standard 3" xfId="91"/>
    <cellStyle name="Standard 3 2" xfId="92"/>
    <cellStyle name="Standard 3 3" xfId="93"/>
    <cellStyle name="Standard 30" xfId="94"/>
    <cellStyle name="Standard 4" xfId="95"/>
    <cellStyle name="Standard 4 2" xfId="96"/>
    <cellStyle name="Standard 5" xfId="97"/>
    <cellStyle name="Standard 6" xfId="98"/>
    <cellStyle name="Standard 6 2" xfId="99"/>
    <cellStyle name="Standard 7" xfId="100"/>
    <cellStyle name="Standard 8" xfId="101"/>
    <cellStyle name="Standard 9" xfId="102"/>
    <cellStyle name="Standard 9 2" xfId="103"/>
    <cellStyle name="Standard_ERFURT01" xfId="104"/>
    <cellStyle name="Standard_erfurt02" xfId="105"/>
    <cellStyle name="Standard_EURO-BHGWZ3_5" xfId="106"/>
    <cellStyle name="Standard_Gentab" xfId="107"/>
    <cellStyle name="Standard_Gentab 3" xfId="108"/>
    <cellStyle name="Standard_Gentab112004" xfId="109"/>
    <cellStyle name="Standard_Grafik-BAUGEmon" xfId="110"/>
    <cellStyle name="Standard_Wohn-,Nichtwohn_1" xfId="111"/>
    <cellStyle name="Standard_Wohn-,Nichtwohn_1 2" xfId="112"/>
    <cellStyle name="Standard_Wohn-,Nichtwohn_1 3" xfId="113"/>
    <cellStyle name="Überschrift" xfId="114"/>
    <cellStyle name="Überschrift 1" xfId="115"/>
    <cellStyle name="Überschrift 2" xfId="116"/>
    <cellStyle name="Überschrift 3" xfId="117"/>
    <cellStyle name="Überschrift 4" xfId="118"/>
    <cellStyle name="Verknüpfte Zelle" xfId="119"/>
    <cellStyle name="Currency" xfId="120"/>
    <cellStyle name="Currency [0]" xfId="121"/>
    <cellStyle name="Warnender Text" xfId="122"/>
    <cellStyle name="Zelle überprüfen" xfId="123"/>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chartsheet" Target="chartsheets/sheet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2015 und 2016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25"/>
        </c:manualLayout>
      </c:layout>
      <c:spPr>
        <a:noFill/>
        <a:ln w="3175">
          <a:noFill/>
        </a:ln>
      </c:spPr>
    </c:title>
    <c:plotArea>
      <c:layout>
        <c:manualLayout>
          <c:xMode val="edge"/>
          <c:yMode val="edge"/>
          <c:x val="0.1155"/>
          <c:y val="0.37525"/>
          <c:w val="0.2975"/>
          <c:h val="0.3475"/>
        </c:manualLayout>
      </c:layout>
      <c:pieChart>
        <c:varyColors val="1"/>
        <c:ser>
          <c:idx val="0"/>
          <c:order val="0"/>
          <c:tx>
            <c:strRef>
              <c:f>HTGrafik!$B$8</c:f>
              <c:strCache>
                <c:ptCount val="1"/>
                <c:pt idx="0">
                  <c:v>2015</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419772</c:v>
                </c:pt>
                <c:pt idx="1">
                  <c:v>152589</c:v>
                </c:pt>
                <c:pt idx="2">
                  <c:v>311603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02225"/>
          <c:y val="0.01525"/>
          <c:w val="0.91575"/>
          <c:h val="0.95975"/>
        </c:manualLayout>
      </c:layout>
      <c:pie3DChart>
        <c:varyColors val="1"/>
      </c:pie3DChart>
      <c:spPr>
        <a:noFill/>
        <a:ln>
          <a:noFill/>
        </a:ln>
      </c:spPr>
    </c:plotArea>
    <c:legend>
      <c:legendPos val="r"/>
      <c:layout>
        <c:manualLayout>
          <c:xMode val="edge"/>
          <c:yMode val="edge"/>
          <c:x val="0.97525"/>
          <c:y val="0.4985"/>
          <c:w val="0.0125"/>
          <c:h val="0.003"/>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2016</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434271</c:v>
                </c:pt>
                <c:pt idx="1">
                  <c:v>285242</c:v>
                </c:pt>
                <c:pt idx="2">
                  <c:v>346530</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2015 und 2016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4"/>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133</c:v>
                </c:pt>
                <c:pt idx="1">
                  <c:v>148</c:v>
                </c:pt>
                <c:pt idx="2">
                  <c:v>216</c:v>
                </c:pt>
                <c:pt idx="3">
                  <c:v>181</c:v>
                </c:pt>
                <c:pt idx="4">
                  <c:v>183</c:v>
                </c:pt>
                <c:pt idx="5">
                  <c:v>199</c:v>
                </c:pt>
                <c:pt idx="6">
                  <c:v>208</c:v>
                </c:pt>
                <c:pt idx="7">
                  <c:v>206</c:v>
                </c:pt>
                <c:pt idx="8">
                  <c:v>195</c:v>
                </c:pt>
                <c:pt idx="9">
                  <c:v>166</c:v>
                </c:pt>
                <c:pt idx="10">
                  <c:v>143</c:v>
                </c:pt>
                <c:pt idx="11">
                  <c:v>168</c:v>
                </c:pt>
                <c:pt idx="12">
                  <c:v>174</c:v>
                </c:pt>
                <c:pt idx="13">
                  <c:v>224</c:v>
                </c:pt>
                <c:pt idx="14">
                  <c:v>220</c:v>
                </c:pt>
                <c:pt idx="15">
                  <c:v>186</c:v>
                </c:pt>
                <c:pt idx="16">
                  <c:v>198</c:v>
                </c:pt>
                <c:pt idx="17">
                  <c:v>213</c:v>
                </c:pt>
                <c:pt idx="18">
                  <c:v>155</c:v>
                </c:pt>
                <c:pt idx="19">
                  <c:v>197</c:v>
                </c:pt>
                <c:pt idx="20">
                  <c:v>200</c:v>
                </c:pt>
                <c:pt idx="21">
                  <c:v>138</c:v>
                </c:pt>
                <c:pt idx="22">
                  <c:v>175</c:v>
                </c:pt>
                <c:pt idx="23">
                  <c:v>165</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46</c:v>
                </c:pt>
                <c:pt idx="1">
                  <c:v>48</c:v>
                </c:pt>
                <c:pt idx="2">
                  <c:v>65</c:v>
                </c:pt>
                <c:pt idx="3">
                  <c:v>58</c:v>
                </c:pt>
                <c:pt idx="4">
                  <c:v>69</c:v>
                </c:pt>
                <c:pt idx="5">
                  <c:v>75</c:v>
                </c:pt>
                <c:pt idx="6">
                  <c:v>88</c:v>
                </c:pt>
                <c:pt idx="7">
                  <c:v>74</c:v>
                </c:pt>
                <c:pt idx="8">
                  <c:v>62</c:v>
                </c:pt>
                <c:pt idx="9">
                  <c:v>72</c:v>
                </c:pt>
                <c:pt idx="10">
                  <c:v>67</c:v>
                </c:pt>
                <c:pt idx="11">
                  <c:v>49</c:v>
                </c:pt>
                <c:pt idx="12">
                  <c:v>53</c:v>
                </c:pt>
                <c:pt idx="13">
                  <c:v>48</c:v>
                </c:pt>
                <c:pt idx="14">
                  <c:v>52</c:v>
                </c:pt>
                <c:pt idx="15">
                  <c:v>62</c:v>
                </c:pt>
                <c:pt idx="16">
                  <c:v>62</c:v>
                </c:pt>
                <c:pt idx="17">
                  <c:v>72</c:v>
                </c:pt>
                <c:pt idx="18">
                  <c:v>64</c:v>
                </c:pt>
                <c:pt idx="19">
                  <c:v>78</c:v>
                </c:pt>
                <c:pt idx="20">
                  <c:v>58</c:v>
                </c:pt>
                <c:pt idx="21">
                  <c:v>49</c:v>
                </c:pt>
                <c:pt idx="22">
                  <c:v>59</c:v>
                </c:pt>
                <c:pt idx="23">
                  <c:v>63</c:v>
                </c:pt>
              </c:numCache>
            </c:numRef>
          </c:val>
          <c:smooth val="0"/>
        </c:ser>
        <c:marker val="1"/>
        <c:axId val="4453117"/>
        <c:axId val="40078054"/>
      </c:lineChart>
      <c:catAx>
        <c:axId val="445311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0078054"/>
        <c:crossesAt val="0"/>
        <c:auto val="1"/>
        <c:lblOffset val="100"/>
        <c:tickLblSkip val="1"/>
        <c:noMultiLvlLbl val="0"/>
      </c:catAx>
      <c:valAx>
        <c:axId val="40078054"/>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453117"/>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62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131</c:v>
                </c:pt>
                <c:pt idx="1">
                  <c:v>136</c:v>
                </c:pt>
                <c:pt idx="2">
                  <c:v>213</c:v>
                </c:pt>
                <c:pt idx="3">
                  <c:v>183</c:v>
                </c:pt>
                <c:pt idx="4">
                  <c:v>181</c:v>
                </c:pt>
                <c:pt idx="5">
                  <c:v>195</c:v>
                </c:pt>
                <c:pt idx="6">
                  <c:v>205</c:v>
                </c:pt>
                <c:pt idx="7">
                  <c:v>215</c:v>
                </c:pt>
                <c:pt idx="8">
                  <c:v>192</c:v>
                </c:pt>
                <c:pt idx="9">
                  <c:v>161</c:v>
                </c:pt>
                <c:pt idx="10">
                  <c:v>139</c:v>
                </c:pt>
                <c:pt idx="11">
                  <c:v>167</c:v>
                </c:pt>
                <c:pt idx="12">
                  <c:v>160</c:v>
                </c:pt>
                <c:pt idx="13">
                  <c:v>210</c:v>
                </c:pt>
                <c:pt idx="14">
                  <c:v>220</c:v>
                </c:pt>
                <c:pt idx="15">
                  <c:v>167</c:v>
                </c:pt>
                <c:pt idx="16">
                  <c:v>197</c:v>
                </c:pt>
                <c:pt idx="17">
                  <c:v>173</c:v>
                </c:pt>
                <c:pt idx="18">
                  <c:v>137</c:v>
                </c:pt>
                <c:pt idx="19">
                  <c:v>180</c:v>
                </c:pt>
                <c:pt idx="20">
                  <c:v>193</c:v>
                </c:pt>
                <c:pt idx="21">
                  <c:v>133</c:v>
                </c:pt>
                <c:pt idx="22">
                  <c:v>173</c:v>
                </c:pt>
                <c:pt idx="23">
                  <c:v>164</c:v>
                </c:pt>
              </c:numCache>
            </c:numRef>
          </c:val>
          <c:smooth val="0"/>
        </c:ser>
        <c:ser>
          <c:idx val="2"/>
          <c:order val="1"/>
          <c:tx>
            <c:strRef>
              <c:f>HTGrafik!$A$25</c:f>
              <c:strCache>
                <c:ptCount val="1"/>
                <c:pt idx="0">
                  <c:v>  in Mehrfamilienhäusern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131</c:v>
                </c:pt>
                <c:pt idx="1">
                  <c:v>165</c:v>
                </c:pt>
                <c:pt idx="2">
                  <c:v>94</c:v>
                </c:pt>
                <c:pt idx="3">
                  <c:v>136</c:v>
                </c:pt>
                <c:pt idx="4">
                  <c:v>96</c:v>
                </c:pt>
                <c:pt idx="5">
                  <c:v>138</c:v>
                </c:pt>
                <c:pt idx="6">
                  <c:v>151</c:v>
                </c:pt>
                <c:pt idx="7">
                  <c:v>95</c:v>
                </c:pt>
                <c:pt idx="8">
                  <c:v>160</c:v>
                </c:pt>
                <c:pt idx="9">
                  <c:v>194</c:v>
                </c:pt>
                <c:pt idx="10">
                  <c:v>64</c:v>
                </c:pt>
                <c:pt idx="11">
                  <c:v>150</c:v>
                </c:pt>
                <c:pt idx="12">
                  <c:v>166</c:v>
                </c:pt>
                <c:pt idx="13">
                  <c:v>231</c:v>
                </c:pt>
                <c:pt idx="14">
                  <c:v>132</c:v>
                </c:pt>
                <c:pt idx="15">
                  <c:v>485</c:v>
                </c:pt>
                <c:pt idx="16">
                  <c:v>107</c:v>
                </c:pt>
                <c:pt idx="17">
                  <c:v>514</c:v>
                </c:pt>
                <c:pt idx="18">
                  <c:v>283</c:v>
                </c:pt>
                <c:pt idx="19">
                  <c:v>233</c:v>
                </c:pt>
                <c:pt idx="20">
                  <c:v>178</c:v>
                </c:pt>
                <c:pt idx="21">
                  <c:v>62</c:v>
                </c:pt>
                <c:pt idx="22">
                  <c:v>144</c:v>
                </c:pt>
                <c:pt idx="23">
                  <c:v>242</c:v>
                </c:pt>
              </c:numCache>
            </c:numRef>
          </c:val>
          <c:smooth val="0"/>
        </c:ser>
        <c:marker val="1"/>
        <c:axId val="24545617"/>
        <c:axId val="19583962"/>
      </c:lineChart>
      <c:catAx>
        <c:axId val="2454561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583962"/>
        <c:crosses val="autoZero"/>
        <c:auto val="1"/>
        <c:lblOffset val="100"/>
        <c:tickLblSkip val="1"/>
        <c:noMultiLvlLbl val="0"/>
      </c:catAx>
      <c:valAx>
        <c:axId val="19583962"/>
        <c:scaling>
          <c:orientation val="minMax"/>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545617"/>
        <c:crossesAt val="1"/>
        <c:crossBetween val="midCat"/>
        <c:dispUnits/>
        <c:majorUnit val="100"/>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775"/>
          <c:y val="0.09575"/>
          <c:w val="0.793"/>
          <c:h val="0.2505"/>
        </c:manualLayout>
      </c:layout>
      <c:barChart>
        <c:barDir val="col"/>
        <c:grouping val="clustered"/>
        <c:varyColors val="0"/>
        <c:ser>
          <c:idx val="0"/>
          <c:order val="1"/>
          <c:tx>
            <c:strRef>
              <c:f>HTGrafik!$A$18</c:f>
              <c:strCache>
                <c:ptCount val="1"/>
                <c:pt idx="0">
                  <c:v>Wohnungen insgesamt</c:v>
                </c:pt>
              </c:strCache>
            </c:strRef>
          </c:tx>
          <c:spPr>
            <a:solidFill>
              <a:srgbClr val="376092"/>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367</c:v>
                </c:pt>
                <c:pt idx="1">
                  <c:v>367</c:v>
                </c:pt>
                <c:pt idx="2">
                  <c:v>387</c:v>
                </c:pt>
                <c:pt idx="3">
                  <c:v>425</c:v>
                </c:pt>
                <c:pt idx="4">
                  <c:v>396</c:v>
                </c:pt>
                <c:pt idx="5">
                  <c:v>517</c:v>
                </c:pt>
                <c:pt idx="6">
                  <c:v>565</c:v>
                </c:pt>
                <c:pt idx="7">
                  <c:v>369</c:v>
                </c:pt>
                <c:pt idx="8">
                  <c:v>397</c:v>
                </c:pt>
                <c:pt idx="9">
                  <c:v>405</c:v>
                </c:pt>
                <c:pt idx="10">
                  <c:v>417</c:v>
                </c:pt>
                <c:pt idx="11">
                  <c:v>616</c:v>
                </c:pt>
                <c:pt idx="12">
                  <c:v>702</c:v>
                </c:pt>
                <c:pt idx="13">
                  <c:v>819</c:v>
                </c:pt>
                <c:pt idx="14">
                  <c:v>737</c:v>
                </c:pt>
                <c:pt idx="15">
                  <c:v>733</c:v>
                </c:pt>
                <c:pt idx="16">
                  <c:v>486</c:v>
                </c:pt>
                <c:pt idx="17">
                  <c:v>805</c:v>
                </c:pt>
                <c:pt idx="18">
                  <c:v>792</c:v>
                </c:pt>
                <c:pt idx="19">
                  <c:v>654</c:v>
                </c:pt>
                <c:pt idx="20">
                  <c:v>641</c:v>
                </c:pt>
                <c:pt idx="21">
                  <c:v>357</c:v>
                </c:pt>
                <c:pt idx="22">
                  <c:v>445</c:v>
                </c:pt>
                <c:pt idx="23">
                  <c:v>440</c:v>
                </c:pt>
              </c:numCache>
            </c:numRef>
          </c:val>
        </c:ser>
        <c:axId val="25158167"/>
        <c:axId val="25096912"/>
      </c:barChar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265</c:v>
                </c:pt>
                <c:pt idx="1">
                  <c:v>301</c:v>
                </c:pt>
                <c:pt idx="2">
                  <c:v>309</c:v>
                </c:pt>
                <c:pt idx="3">
                  <c:v>342</c:v>
                </c:pt>
                <c:pt idx="4">
                  <c:v>310</c:v>
                </c:pt>
                <c:pt idx="5">
                  <c:v>333</c:v>
                </c:pt>
                <c:pt idx="6">
                  <c:v>358</c:v>
                </c:pt>
                <c:pt idx="7">
                  <c:v>310</c:v>
                </c:pt>
                <c:pt idx="8">
                  <c:v>352</c:v>
                </c:pt>
                <c:pt idx="9">
                  <c:v>355</c:v>
                </c:pt>
                <c:pt idx="10">
                  <c:v>204</c:v>
                </c:pt>
                <c:pt idx="11">
                  <c:v>318</c:v>
                </c:pt>
                <c:pt idx="12">
                  <c:v>327</c:v>
                </c:pt>
                <c:pt idx="13">
                  <c:v>441</c:v>
                </c:pt>
                <c:pt idx="14">
                  <c:v>403</c:v>
                </c:pt>
                <c:pt idx="15">
                  <c:v>652</c:v>
                </c:pt>
                <c:pt idx="16">
                  <c:v>304</c:v>
                </c:pt>
                <c:pt idx="17">
                  <c:v>687</c:v>
                </c:pt>
                <c:pt idx="18">
                  <c:v>430</c:v>
                </c:pt>
                <c:pt idx="19">
                  <c:v>413</c:v>
                </c:pt>
                <c:pt idx="20">
                  <c:v>371</c:v>
                </c:pt>
                <c:pt idx="21">
                  <c:v>195</c:v>
                </c:pt>
                <c:pt idx="22">
                  <c:v>318</c:v>
                </c:pt>
                <c:pt idx="23">
                  <c:v>409</c:v>
                </c:pt>
              </c:numCache>
            </c:numRef>
          </c:val>
          <c:smooth val="0"/>
        </c:ser>
        <c:axId val="25158167"/>
        <c:axId val="25096912"/>
      </c:lineChart>
      <c:catAx>
        <c:axId val="2515816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096912"/>
        <c:crossesAt val="0"/>
        <c:auto val="1"/>
        <c:lblOffset val="100"/>
        <c:tickLblSkip val="1"/>
        <c:noMultiLvlLbl val="0"/>
      </c:catAx>
      <c:valAx>
        <c:axId val="25096912"/>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158167"/>
        <c:crossesAt val="1"/>
        <c:crossBetween val="between"/>
        <c:dispUnits/>
        <c:majorUnit val="100"/>
        <c:minorUnit val="2"/>
      </c:valAx>
      <c:spPr>
        <a:solidFill>
          <a:srgbClr val="FFFFFF"/>
        </a:solidFill>
        <a:ln w="3175">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Vorwiegend verwendete Heizenergie in neu errichteten Wohngebäuden
 </a:t>
            </a:r>
            <a:r>
              <a:rPr lang="en-US" cap="none" sz="1000" b="1" i="0" u="none" baseline="0">
                <a:solidFill>
                  <a:srgbClr val="000000"/>
                </a:solidFill>
                <a:latin typeface="Arial"/>
                <a:ea typeface="Arial"/>
                <a:cs typeface="Arial"/>
              </a:rPr>
              <a:t>2011</a:t>
            </a:r>
          </a:p>
        </c:rich>
      </c:tx>
      <c:layout>
        <c:manualLayout>
          <c:xMode val="factor"/>
          <c:yMode val="factor"/>
          <c:x val="0.01825"/>
          <c:y val="-0.0145"/>
        </c:manualLayout>
      </c:layout>
      <c:spPr>
        <a:noFill/>
        <a:ln w="3175">
          <a:noFill/>
        </a:ln>
      </c:spPr>
    </c:title>
    <c:plotArea>
      <c:layout>
        <c:manualLayout>
          <c:xMode val="edge"/>
          <c:yMode val="edge"/>
          <c:x val="0.3085"/>
          <c:y val="0.20675"/>
          <c:w val="0.39825"/>
          <c:h val="0.5735"/>
        </c:manualLayout>
      </c:layout>
      <c:pieChart>
        <c:varyColors val="1"/>
        <c:firstSliceAng val="360"/>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075"/>
          <c:y val="0.19125"/>
          <c:w val="0.71875"/>
          <c:h val="0.68575"/>
        </c:manualLayout>
      </c:layout>
      <c:ofPieChart>
        <c:ofPieType val="bar"/>
        <c:varyColors val="1"/>
        <c:ser>
          <c:idx val="0"/>
          <c:order val="0"/>
          <c:tx>
            <c:strRef>
              <c:f>'HE2'!$C$2</c:f>
              <c:strCache>
                <c:ptCount val="1"/>
                <c:pt idx="0">
                  <c:v>Heizenergie</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C0504D"/>
              </a:solidFill>
              <a:ln w="3175">
                <a:noFill/>
              </a:ln>
              <a:effectLst>
                <a:outerShdw dist="35921" dir="2700000" algn="br">
                  <a:prstClr val="black"/>
                </a:outerShdw>
              </a:effectLst>
            </c:spPr>
          </c:dPt>
          <c:dPt>
            <c:idx val="3"/>
            <c:spPr>
              <a:solidFill>
                <a:srgbClr val="376092"/>
              </a:solidFill>
              <a:ln w="3175">
                <a:noFill/>
              </a:ln>
              <a:effectLst>
                <a:outerShdw dist="35921" dir="2700000" algn="br">
                  <a:prstClr val="black"/>
                </a:outerShdw>
              </a:effectLst>
            </c:spPr>
          </c:dPt>
          <c:dPt>
            <c:idx val="4"/>
            <c:spPr>
              <a:solidFill>
                <a:srgbClr val="7030A0"/>
              </a:solidFill>
              <a:ln w="3175">
                <a:noFill/>
              </a:ln>
              <a:effectLst>
                <a:outerShdw dist="35921" dir="2700000" algn="br">
                  <a:prstClr val="black"/>
                </a:outerShdw>
              </a:effectLst>
            </c:spPr>
          </c:dPt>
          <c:dPt>
            <c:idx val="5"/>
            <c:spPr>
              <a:solidFill>
                <a:srgbClr val="C0504D">
                  <a:alpha val="52000"/>
                </a:srgbClr>
              </a:solidFill>
              <a:ln w="3175">
                <a:noFill/>
              </a:ln>
              <a:effectLst>
                <a:outerShdw dist="35921" dir="2700000" algn="br">
                  <a:prstClr val="black"/>
                </a:outerShdw>
              </a:effectLst>
            </c:spPr>
          </c:dPt>
          <c:dPt>
            <c:idx val="6"/>
            <c:spPr>
              <a:solidFill>
                <a:srgbClr val="F79646"/>
              </a:solidFill>
              <a:ln w="3175">
                <a:noFill/>
              </a:ln>
              <a:effectLst>
                <a:outerShdw dist="35921" dir="2700000" algn="br">
                  <a:prstClr val="black"/>
                </a:outerShdw>
              </a:effectLst>
            </c:spPr>
          </c:dPt>
          <c:dPt>
            <c:idx val="7"/>
            <c:spPr>
              <a:solidFill>
                <a:srgbClr val="D7E4BD">
                  <a:alpha val="67000"/>
                </a:srgbClr>
              </a:solidFill>
              <a:ln w="3175">
                <a:noFill/>
              </a:ln>
              <a:effectLst>
                <a:outerShdw dist="35921" dir="2700000" algn="br">
                  <a:prstClr val="black"/>
                </a:outerShdw>
              </a:effectLst>
            </c:spPr>
          </c:dPt>
          <c:dPt>
            <c:idx val="8"/>
            <c:spPr>
              <a:solidFill>
                <a:srgbClr val="FF0000"/>
              </a:solidFill>
              <a:ln w="3175">
                <a:noFill/>
              </a:ln>
              <a:effectLst>
                <a:outerShdw dist="35921" dir="2700000" algn="br">
                  <a:prstClr val="black"/>
                </a:outerShdw>
              </a:effectLst>
            </c:spPr>
          </c:dPt>
          <c:dPt>
            <c:idx val="9"/>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dPt>
          <c:dPt>
            <c:idx val="10"/>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Pt>
            <c:idx val="11"/>
            <c:spPr>
              <a:solidFill>
                <a:srgbClr val="9BBB5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Biogas/
sonstige Biomasse
0,8%</a:t>
                    </a:r>
                  </a:p>
                </c:rich>
              </c:tx>
              <c:numFmt formatCode="0.0%" sourceLinked="0"/>
              <c:spPr>
                <a:noFill/>
                <a:ln w="3175">
                  <a:noFill/>
                </a:ln>
              </c:spPr>
              <c:showLegendKey val="0"/>
              <c:showVal val="0"/>
              <c:showBubbleSize val="0"/>
              <c:showCatName val="1"/>
              <c:showSerName val="0"/>
              <c:showPercent val="0"/>
            </c:dLbl>
            <c:dLbl>
              <c:idx val="11"/>
              <c:delete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ptCount val="11"/>
                <c:pt idx="0">
                  <c:v>0.00044543429844097997</c:v>
                </c:pt>
                <c:pt idx="1">
                  <c:v>0.0017817371937639199</c:v>
                </c:pt>
                <c:pt idx="2">
                  <c:v>0.012917594654788417</c:v>
                </c:pt>
                <c:pt idx="3">
                  <c:v>0.47795100222717146</c:v>
                </c:pt>
                <c:pt idx="4">
                  <c:v>0.012917594654788417</c:v>
                </c:pt>
                <c:pt idx="5">
                  <c:v>0.03830734966592428</c:v>
                </c:pt>
                <c:pt idx="6">
                  <c:v>0.07171492204899776</c:v>
                </c:pt>
                <c:pt idx="7">
                  <c:v>0.3291759465478842</c:v>
                </c:pt>
                <c:pt idx="8">
                  <c:v>0.0044543429844098</c:v>
                </c:pt>
                <c:pt idx="9">
                  <c:v>0.047661469933184854</c:v>
                </c:pt>
                <c:pt idx="10">
                  <c:v>0.00267260579064588</c:v>
                </c:pt>
              </c:numCache>
            </c:numRef>
          </c:val>
        </c:ser>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75"/>
          <c:y val="0.19975"/>
          <c:w val="1.0315"/>
          <c:h val="0.6955"/>
        </c:manualLayout>
      </c:layout>
      <c:barChart>
        <c:barDir val="bar"/>
        <c:grouping val="clustered"/>
        <c:varyColors val="0"/>
        <c:ser>
          <c:idx val="2"/>
          <c:order val="0"/>
          <c:tx>
            <c:strRef>
              <c:f>'HE2'!$H$5</c:f>
              <c:strCache>
                <c:ptCount val="1"/>
                <c:pt idx="0">
                  <c:v>NWG</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'HE2'!$I$2:$S$2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Biogas/
sonstige Biomasse;</c:v>
                </c:pt>
                <c:pt idx="10">
                  <c:v>sonstige Heizenergie</c:v>
                </c:pt>
              </c:strCache>
            </c:strRef>
          </c:cat>
          <c:val>
            <c:numRef>
              <c:f>'HE2'!$I$5:$S$5</c:f>
              <c:numCache>
                <c:ptCount val="11"/>
                <c:pt idx="0">
                  <c:v>121</c:v>
                </c:pt>
                <c:pt idx="1">
                  <c:v>23</c:v>
                </c:pt>
                <c:pt idx="2">
                  <c:v>469</c:v>
                </c:pt>
                <c:pt idx="3">
                  <c:v>5</c:v>
                </c:pt>
                <c:pt idx="4">
                  <c:v>5</c:v>
                </c:pt>
                <c:pt idx="5">
                  <c:v>59</c:v>
                </c:pt>
                <c:pt idx="6">
                  <c:v>9</c:v>
                </c:pt>
                <c:pt idx="7">
                  <c:v>18</c:v>
                </c:pt>
                <c:pt idx="8">
                  <c:v>5</c:v>
                </c:pt>
                <c:pt idx="9">
                  <c:v>2</c:v>
                </c:pt>
                <c:pt idx="10">
                  <c:v>4</c:v>
                </c:pt>
              </c:numCache>
            </c:numRef>
          </c:val>
        </c:ser>
        <c:ser>
          <c:idx val="1"/>
          <c:order val="1"/>
          <c:tx>
            <c:strRef>
              <c:f>'HE2'!$H$4</c:f>
              <c:strCache>
                <c:ptCount val="1"/>
                <c:pt idx="0">
                  <c:v>WG</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'HE2'!$I$2:$S$2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Biogas/
sonstige Biomasse;</c:v>
                </c:pt>
                <c:pt idx="10">
                  <c:v>sonstige Heizenergie</c:v>
                </c:pt>
              </c:strCache>
            </c:strRef>
          </c:cat>
          <c:val>
            <c:numRef>
              <c:f>'HE2'!$I$4:$S$4</c:f>
              <c:numCache>
                <c:ptCount val="11"/>
                <c:pt idx="0">
                  <c:v>821</c:v>
                </c:pt>
                <c:pt idx="1">
                  <c:v>719</c:v>
                </c:pt>
                <c:pt idx="2">
                  <c:v>0</c:v>
                </c:pt>
                <c:pt idx="3">
                  <c:v>300</c:v>
                </c:pt>
                <c:pt idx="4">
                  <c:v>158</c:v>
                </c:pt>
                <c:pt idx="5">
                  <c:v>60</c:v>
                </c:pt>
                <c:pt idx="6">
                  <c:v>94</c:v>
                </c:pt>
                <c:pt idx="7">
                  <c:v>60</c:v>
                </c:pt>
                <c:pt idx="8">
                  <c:v>28</c:v>
                </c:pt>
                <c:pt idx="9">
                  <c:v>5</c:v>
                </c:pt>
                <c:pt idx="10">
                  <c:v>0</c:v>
                </c:pt>
              </c:numCache>
            </c:numRef>
          </c:val>
        </c:ser>
        <c:ser>
          <c:idx val="0"/>
          <c:order val="2"/>
          <c:tx>
            <c:strRef>
              <c:f>'HE2'!$H$3</c:f>
              <c:strCache>
                <c:ptCount val="1"/>
                <c:pt idx="0">
                  <c:v>Insgesamt</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'HE2'!$I$2:$S$2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Biogas/
sonstige Biomasse;</c:v>
                </c:pt>
                <c:pt idx="10">
                  <c:v>sonstige Heizenergie</c:v>
                </c:pt>
              </c:strCache>
            </c:strRef>
          </c:cat>
          <c:val>
            <c:numRef>
              <c:f>'HE2'!$I$3:$S$3</c:f>
              <c:numCache>
                <c:ptCount val="11"/>
                <c:pt idx="0">
                  <c:v>942</c:v>
                </c:pt>
                <c:pt idx="1">
                  <c:v>742</c:v>
                </c:pt>
                <c:pt idx="2">
                  <c:v>469</c:v>
                </c:pt>
                <c:pt idx="3">
                  <c:v>305</c:v>
                </c:pt>
                <c:pt idx="4">
                  <c:v>163</c:v>
                </c:pt>
                <c:pt idx="5">
                  <c:v>119</c:v>
                </c:pt>
                <c:pt idx="6">
                  <c:v>103</c:v>
                </c:pt>
                <c:pt idx="7">
                  <c:v>78</c:v>
                </c:pt>
                <c:pt idx="8">
                  <c:v>33</c:v>
                </c:pt>
                <c:pt idx="9">
                  <c:v>7</c:v>
                </c:pt>
                <c:pt idx="10">
                  <c:v>4</c:v>
                </c:pt>
              </c:numCache>
            </c:numRef>
          </c:val>
        </c:ser>
        <c:gapWidth val="87"/>
        <c:axId val="42037931"/>
        <c:axId val="42797060"/>
      </c:barChart>
      <c:catAx>
        <c:axId val="42037931"/>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2797060"/>
        <c:crosses val="autoZero"/>
        <c:auto val="1"/>
        <c:lblOffset val="100"/>
        <c:tickLblSkip val="1"/>
        <c:noMultiLvlLbl val="0"/>
      </c:catAx>
      <c:valAx>
        <c:axId val="42797060"/>
        <c:scaling>
          <c:orientation val="minMax"/>
          <c:min val="0"/>
        </c:scaling>
        <c:axPos val="b"/>
        <c:majorGridlines>
          <c:spPr>
            <a:ln w="3175">
              <a:solidFill>
                <a:srgbClr val="808080"/>
              </a:solidFill>
              <a:prstDash val="sysDot"/>
            </a:ln>
          </c:spPr>
        </c:majorGridlines>
        <c:delete val="0"/>
        <c:numFmt formatCode="#\ ###" sourceLinked="0"/>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42037931"/>
        <c:crossesAt val="1"/>
        <c:crossBetween val="between"/>
        <c:dispUnits/>
        <c:minorUnit val="10"/>
      </c:valAx>
      <c:spPr>
        <a:solidFill>
          <a:srgbClr val="FFFFFF"/>
        </a:solidFill>
        <a:ln w="12700">
          <a:solidFill>
            <a:srgbClr val="969696"/>
          </a:solidFill>
        </a:ln>
      </c:spPr>
    </c:plotArea>
    <c:legend>
      <c:legendPos val="r"/>
      <c:layout>
        <c:manualLayout>
          <c:xMode val="edge"/>
          <c:yMode val="edge"/>
          <c:x val="0.3405"/>
          <c:y val="0.88175"/>
          <c:w val="0.606"/>
          <c:h val="0.068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7.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&amp;C&amp;9- 9 -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5905511811023623" header="0.5118110236220472" footer="0.31496062992125984"/>
  <pageSetup firstPageNumber="20" useFirstPageNumber="1" fitToHeight="0" fitToWidth="0" horizontalDpi="600" verticalDpi="600" orientation="portrait" paperSize="9"/>
  <headerFooter>
    <oddHeader>&amp;C&amp;9- &amp;P -</oddHeader>
  </headerFooter>
  <drawing r:id="rId1"/>
</chartsheet>
</file>

<file path=xl/drawings/_rels/drawing1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14</xdr:row>
      <xdr:rowOff>142875</xdr:rowOff>
    </xdr:to>
    <xdr:sp>
      <xdr:nvSpPr>
        <xdr:cNvPr id="1" name="Textfeld 1"/>
        <xdr:cNvSpPr txBox="1">
          <a:spLocks noChangeArrowheads="1"/>
        </xdr:cNvSpPr>
      </xdr:nvSpPr>
      <xdr:spPr>
        <a:xfrm>
          <a:off x="47625" y="47625"/>
          <a:ext cx="5438775" cy="23622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Dezember 2016</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Monaten Januar bis Dezember </a:t>
          </a:r>
          <a:r>
            <a:rPr lang="en-US" cap="none" sz="900" b="0" i="0" u="none" baseline="0">
              <a:solidFill>
                <a:srgbClr val="000000"/>
              </a:solidFill>
              <a:latin typeface="Arial"/>
              <a:ea typeface="Arial"/>
              <a:cs typeface="Arial"/>
            </a:rPr>
            <a:t>2016 wurden</a:t>
          </a:r>
          <a:r>
            <a:rPr lang="en-US" cap="none" sz="900" b="0" i="0" u="none" baseline="0">
              <a:solidFill>
                <a:srgbClr val="000000"/>
              </a:solidFill>
              <a:latin typeface="Arial"/>
              <a:ea typeface="Arial"/>
              <a:cs typeface="Arial"/>
            </a:rPr>
            <a:t> von den </a:t>
          </a:r>
          <a:r>
            <a:rPr lang="en-US" cap="none" sz="900" b="0" i="0" u="none" baseline="0">
              <a:solidFill>
                <a:srgbClr val="000000"/>
              </a:solidFill>
              <a:latin typeface="Arial"/>
              <a:ea typeface="Arial"/>
              <a:cs typeface="Arial"/>
            </a:rPr>
            <a:t>Bauaufsichtsämtern in Thüringen insgesamt</a:t>
          </a:r>
          <a:r>
            <a:rPr lang="en-US" cap="none" sz="900" b="0" i="0" u="none" baseline="0">
              <a:solidFill>
                <a:srgbClr val="000000"/>
              </a:solidFill>
              <a:latin typeface="Arial"/>
              <a:ea typeface="Arial"/>
              <a:cs typeface="Arial"/>
            </a:rPr>
            <a:t> 
5</a:t>
          </a:r>
          <a:r>
            <a:rPr lang="en-US" cap="none" sz="900" b="0" i="0" u="none" baseline="0">
              <a:solidFill>
                <a:srgbClr val="000000"/>
              </a:solidFill>
              <a:latin typeface="Arial"/>
              <a:ea typeface="Arial"/>
              <a:cs typeface="Arial"/>
            </a:rPr>
            <a:t> 340 Baugenehmigungen und Bauanzeigen für Hochbauten gemeldet. Das waren 2,2 Prozent bzw. 116 Baugenehmigungen bzw. Bauanzeigen mehr als im Vorjahr.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1 480 Millionen EUR veranschlagt, 17,5 Prozent bzw.</a:t>
          </a:r>
          <a:r>
            <a:rPr lang="en-US" cap="none" sz="900" b="0" i="0" u="none" baseline="0">
              <a:solidFill>
                <a:srgbClr val="000000"/>
              </a:solidFill>
              <a:latin typeface="Arial"/>
              <a:ea typeface="Arial"/>
              <a:cs typeface="Arial"/>
            </a:rPr>
            <a:t> 220</a:t>
          </a:r>
          <a:r>
            <a:rPr lang="en-US" cap="none" sz="900" b="0" i="0" u="none" baseline="0">
              <a:solidFill>
                <a:srgbClr val="000000"/>
              </a:solidFill>
              <a:latin typeface="Arial"/>
              <a:ea typeface="Arial"/>
              <a:cs typeface="Arial"/>
            </a:rPr>
            <a:t> Millionen EUR mehr als im Jahr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65,9 Prozent der veranschlagten Kosten wurden für den Wohn- und 34,1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Jahr 2016 wurde der Bau von insgesamt 7 611 Wohnungen genehmigt. Damit wurden von den Bauherren gegenüber dem </a:t>
          </a:r>
          <a:r>
            <a:rPr lang="en-US" cap="none" sz="900" b="0" i="0" u="none" baseline="0">
              <a:solidFill>
                <a:srgbClr val="000000"/>
              </a:solidFill>
              <a:latin typeface="Arial"/>
              <a:ea typeface="Arial"/>
              <a:cs typeface="Arial"/>
            </a:rPr>
            <a:t>Vorjahr 2 384</a:t>
          </a:r>
          <a:r>
            <a:rPr lang="en-US" cap="none" sz="900" b="0" i="0" u="none" baseline="0">
              <a:solidFill>
                <a:srgbClr val="000000"/>
              </a:solidFill>
              <a:latin typeface="Arial"/>
              <a:ea typeface="Arial"/>
              <a:cs typeface="Arial"/>
            </a:rPr>
            <a:t> Wohnungen mehr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66675</xdr:colOff>
      <xdr:row>20</xdr:row>
      <xdr:rowOff>142875</xdr:rowOff>
    </xdr:from>
    <xdr:to>
      <xdr:col>3</xdr:col>
      <xdr:colOff>1247775</xdr:colOff>
      <xdr:row>50</xdr:row>
      <xdr:rowOff>19050</xdr:rowOff>
    </xdr:to>
    <xdr:sp>
      <xdr:nvSpPr>
        <xdr:cNvPr id="2" name="Textfeld 2"/>
        <xdr:cNvSpPr txBox="1">
          <a:spLocks noChangeArrowheads="1"/>
        </xdr:cNvSpPr>
      </xdr:nvSpPr>
      <xdr:spPr>
        <a:xfrm>
          <a:off x="66675" y="3381375"/>
          <a:ext cx="5476875" cy="473392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Jahr 2016 wurden 2 661</a:t>
          </a:r>
          <a:r>
            <a:rPr lang="en-US" cap="none" sz="900" b="0" i="0" u="none" baseline="0">
              <a:solidFill>
                <a:srgbClr val="000000"/>
              </a:solidFill>
              <a:latin typeface="Arial"/>
              <a:ea typeface="Arial"/>
              <a:cs typeface="Arial"/>
            </a:rPr>
            <a:t> Wohnungen, die durch Baumaßnahmen an bestehenden Gebäuden entstehen sollen, genehmigt</a:t>
          </a:r>
          <a:r>
            <a:rPr lang="en-US" cap="none" sz="900" b="0" i="0" u="none" baseline="0">
              <a:solidFill>
                <a:srgbClr val="000000"/>
              </a:solidFill>
              <a:latin typeface="Arial"/>
              <a:ea typeface="Arial"/>
              <a:cs typeface="Arial"/>
            </a:rPr>
            <a:t>. Davon</a:t>
          </a:r>
          <a:r>
            <a:rPr lang="en-US" cap="none" sz="900" b="0" i="0" u="none" baseline="0">
              <a:solidFill>
                <a:srgbClr val="000000"/>
              </a:solidFill>
              <a:latin typeface="Arial"/>
              <a:ea typeface="Arial"/>
              <a:cs typeface="Arial"/>
            </a:rPr>
            <a:t> sind 1 268 Wohnungen in Wohnheimen geplant.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wurden 4 884 Wohnungen genehmigt, 1 192 Wohnungen mehr als im Vorjahr.
</a:t>
          </a:r>
          <a:r>
            <a:rPr lang="en-US" cap="none" sz="900" b="0" i="0" u="none" baseline="0">
              <a:solidFill>
                <a:srgbClr val="000000"/>
              </a:solidFill>
              <a:latin typeface="Arial"/>
              <a:ea typeface="Arial"/>
              <a:cs typeface="Arial"/>
            </a:rPr>
            <a:t>Mit 2 107 Genehmigungen für Wohnungen in neuen Ein- und Zweifamilienhäusern wurden gegenüber dem Vorjahr 11 Genehmigungen weniger erteilt. In Gebäuden mit 3 und mehr Wohnungen wurden 
2 135 Wohnungen genehmigt, ein Plus von 881 Wohnungen gegenüber dem Jahr 2015. Die restlichen 642 Wohnungen sind in neuen Wohnheimen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Zum Zeitpunkt der Genehmigung neuer Wohngebäude </a:t>
          </a:r>
          <a:r>
            <a:rPr lang="en-US" cap="none" sz="900" b="0" i="0" u="none" baseline="0">
              <a:solidFill>
                <a:srgbClr val="000000"/>
              </a:solidFill>
              <a:latin typeface="Arial"/>
              <a:ea typeface="Arial"/>
              <a:cs typeface="Arial"/>
            </a:rPr>
            <a:t>sind insgesamt 720 Millionen EUR Baukosten veranschlagt worden.  
</a:t>
          </a:r>
          <a:r>
            <a:rPr lang="en-US" cap="none" sz="900" b="0" i="0" u="none" baseline="0">
              <a:solidFill>
                <a:srgbClr val="000000"/>
              </a:solidFill>
              <a:latin typeface="Arial"/>
              <a:ea typeface="Arial"/>
              <a:cs typeface="Arial"/>
            </a:rPr>
            <a:t>Die Kosten je Quadratmeter Wohnfläche liegen in neuen Einfamilienhäusern bei 1 443 EUR, in neuen Zweifamilienhäusern bei 1 388 EUR und in Mehrfamilienhäusern bei 1 443 EUR</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im Jahr 2016</a:t>
          </a:r>
          <a:r>
            <a:rPr lang="en-US" cap="none" sz="900" b="0" i="0" u="none" baseline="0">
              <a:solidFill>
                <a:srgbClr val="000000"/>
              </a:solidFill>
              <a:latin typeface="Arial"/>
              <a:ea typeface="Arial"/>
              <a:cs typeface="Arial"/>
            </a:rPr>
            <a:t>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1 255 neue Gebäude bzw. Baumaßnahmen an bestehenden Gebäuden mit einer Nutzfläche von 568 750 Quadratmeter zum Bau frei. Damit lag die Nachfrage für den Bau von Nichtwohngebäuden um 3,8 Prozent bzw. 49 Baugenehmigungen unter dem Niveau des Vorjahres. 720 Nichtwohngebäude mit einer Nutzfläche von 477 370 Quadratmeter werden durch Neubau entstehen. Das sind 51 Vorhaben bzw. 6,6 Prozent weniger als im Jahr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505 Millionen EUR. 347 Millionen EUR wurden für neue Nichtwohngebäude veranschlagt, gegenüber den dem Vorjahr entspricht das einem Plus von fast 35 Millionen EUR.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52</xdr:row>
      <xdr:rowOff>9525</xdr:rowOff>
    </xdr:from>
    <xdr:to>
      <xdr:col>0</xdr:col>
      <xdr:colOff>247650</xdr:colOff>
      <xdr:row>52</xdr:row>
      <xdr:rowOff>9525</xdr:rowOff>
    </xdr:to>
    <xdr:sp>
      <xdr:nvSpPr>
        <xdr:cNvPr id="1" name="Line 22"/>
        <xdr:cNvSpPr>
          <a:spLocks/>
        </xdr:cNvSpPr>
      </xdr:nvSpPr>
      <xdr:spPr>
        <a:xfrm>
          <a:off x="47625" y="79819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200025</xdr:colOff>
      <xdr:row>50</xdr:row>
      <xdr:rowOff>9525</xdr:rowOff>
    </xdr:to>
    <xdr:sp>
      <xdr:nvSpPr>
        <xdr:cNvPr id="1" name="Line 22"/>
        <xdr:cNvSpPr>
          <a:spLocks/>
        </xdr:cNvSpPr>
      </xdr:nvSpPr>
      <xdr:spPr>
        <a:xfrm flipV="1">
          <a:off x="47625" y="766762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676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0.89825</cdr:y>
    </cdr:from>
    <cdr:to>
      <cdr:x>0.39525</cdr:x>
      <cdr:y>0.94675</cdr:y>
    </cdr:to>
    <cdr:sp>
      <cdr:nvSpPr>
        <cdr:cNvPr id="1" name="Textfeld 1"/>
        <cdr:cNvSpPr txBox="1">
          <a:spLocks noChangeArrowheads="1"/>
        </cdr:cNvSpPr>
      </cdr:nvSpPr>
      <cdr:spPr>
        <a:xfrm>
          <a:off x="38100" y="3676650"/>
          <a:ext cx="2295525"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0.251</cdr:x>
      <cdr:y>0.775</cdr:y>
    </cdr:from>
    <cdr:to>
      <cdr:x>0.297</cdr:x>
      <cdr:y>0.7915</cdr:y>
    </cdr:to>
    <cdr:sp fLocksText="0">
      <cdr:nvSpPr>
        <cdr:cNvPr id="2" name="Textfeld 2"/>
        <cdr:cNvSpPr txBox="1">
          <a:spLocks noChangeArrowheads="1"/>
        </cdr:cNvSpPr>
      </cdr:nvSpPr>
      <cdr:spPr>
        <a:xfrm>
          <a:off x="1476375" y="3171825"/>
          <a:ext cx="276225" cy="666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0.9575</cdr:y>
    </cdr:from>
    <cdr:to>
      <cdr:x>0.32625</cdr:x>
      <cdr:y>1</cdr:y>
    </cdr:to>
    <cdr:sp>
      <cdr:nvSpPr>
        <cdr:cNvPr id="1" name="Textfeld 1"/>
        <cdr:cNvSpPr txBox="1">
          <a:spLocks noChangeArrowheads="1"/>
        </cdr:cNvSpPr>
      </cdr:nvSpPr>
      <cdr:spPr>
        <a:xfrm>
          <a:off x="-19049" y="3724275"/>
          <a:ext cx="1857375" cy="22860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0.79675</cdr:x>
      <cdr:y>0.7465</cdr:y>
    </cdr:from>
    <cdr:to>
      <cdr:x>0.79675</cdr:x>
      <cdr:y>0.7725</cdr:y>
    </cdr:to>
    <cdr:sp>
      <cdr:nvSpPr>
        <cdr:cNvPr id="2" name="Gerade Verbindung 3"/>
        <cdr:cNvSpPr>
          <a:spLocks/>
        </cdr:cNvSpPr>
      </cdr:nvSpPr>
      <cdr:spPr>
        <a:xfrm>
          <a:off x="4476750" y="2905125"/>
          <a:ext cx="0" cy="1047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0.842</cdr:x>
      <cdr:y>0.6835</cdr:y>
    </cdr:from>
    <cdr:to>
      <cdr:x>0.8675</cdr:x>
      <cdr:y>0.69775</cdr:y>
    </cdr:to>
    <cdr:sp>
      <cdr:nvSpPr>
        <cdr:cNvPr id="3" name="Gewinkelte Verbindung 5"/>
        <cdr:cNvSpPr>
          <a:spLocks/>
        </cdr:cNvSpPr>
      </cdr:nvSpPr>
      <cdr:spPr>
        <a:xfrm flipV="1">
          <a:off x="4724400" y="265747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0.3815</cdr:x>
      <cdr:y>0.464</cdr:y>
    </cdr:from>
    <cdr:to>
      <cdr:x>0.5345</cdr:x>
      <cdr:y>0.5525</cdr:y>
    </cdr:to>
    <cdr:sp>
      <cdr:nvSpPr>
        <cdr:cNvPr id="4" name="Textfeld 2"/>
        <cdr:cNvSpPr txBox="1">
          <a:spLocks noChangeArrowheads="1"/>
        </cdr:cNvSpPr>
      </cdr:nvSpPr>
      <cdr:spPr>
        <a:xfrm>
          <a:off x="2143125" y="1800225"/>
          <a:ext cx="857250" cy="342900"/>
        </a:xfrm>
        <a:prstGeom prst="rect">
          <a:avLst/>
        </a:prstGeom>
        <a:noFill/>
        <a:ln w="9525" cmpd="sng">
          <a:noFill/>
        </a:ln>
      </cdr:spPr>
      <cdr:txBody>
        <a:bodyPr vertOverflow="clip" wrap="square"/>
        <a:p>
          <a:pPr algn="ctr">
            <a:defRPr/>
          </a:pPr>
          <a:r>
            <a:rPr lang="en-US" cap="none" sz="800" b="0" i="0" u="none" baseline="0">
              <a:solidFill>
                <a:srgbClr val="000000"/>
              </a:solidFill>
              <a:latin typeface="Arial"/>
              <a:ea typeface="Arial"/>
              <a:cs typeface="Arial"/>
            </a:rPr>
            <a:t>Erneuerbare
Energieträger</a:t>
          </a:r>
        </a:p>
      </cdr:txBody>
    </cdr:sp>
  </cdr:relSizeAnchor>
  <cdr:relSizeAnchor xmlns:cdr="http://schemas.openxmlformats.org/drawingml/2006/chartDrawing">
    <cdr:from>
      <cdr:x>0.00075</cdr:x>
      <cdr:y>-0.01325</cdr:y>
    </cdr:from>
    <cdr:to>
      <cdr:x>1</cdr:x>
      <cdr:y>0.174</cdr:y>
    </cdr:to>
    <cdr:sp>
      <cdr:nvSpPr>
        <cdr:cNvPr id="5" name="Textfeld 4"/>
        <cdr:cNvSpPr txBox="1">
          <a:spLocks noChangeArrowheads="1"/>
        </cdr:cNvSpPr>
      </cdr:nvSpPr>
      <cdr:spPr>
        <a:xfrm>
          <a:off x="0" y="-47624"/>
          <a:ext cx="5667375" cy="733425"/>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5. Baugenehmigung für Wohngebäude (Neubau) nach verwendeter primärer Energie zur Heizung 
</a:t>
          </a:r>
          <a:r>
            <a:rPr lang="en-US" cap="none" sz="850" b="1" i="0" u="none" baseline="0">
              <a:solidFill>
                <a:srgbClr val="000000"/>
              </a:solidFill>
              <a:latin typeface="Arial"/>
              <a:ea typeface="Arial"/>
              <a:cs typeface="Arial"/>
            </a:rPr>
            <a:t>Januar bis Dezember </a:t>
          </a:r>
          <a:r>
            <a:rPr lang="en-US" cap="none" sz="850" b="1" i="0" u="none" baseline="0">
              <a:solidFill>
                <a:srgbClr val="000000"/>
              </a:solidFill>
              <a:latin typeface="Arial"/>
              <a:ea typeface="Arial"/>
              <a:cs typeface="Arial"/>
            </a:rPr>
            <a:t>2016</a:t>
          </a:r>
          <a:r>
            <a:rPr lang="en-US" cap="none" sz="850" b="1"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 Anzahl -</a:t>
          </a:r>
        </a:p>
      </cdr:txBody>
    </cdr:sp>
  </cdr:relSizeAnchor>
  <cdr:relSizeAnchor xmlns:cdr="http://schemas.openxmlformats.org/drawingml/2006/chartDrawing">
    <cdr:from>
      <cdr:x>0.84725</cdr:x>
      <cdr:y>0.3535</cdr:y>
    </cdr:from>
    <cdr:to>
      <cdr:x>0.87275</cdr:x>
      <cdr:y>0.36775</cdr:y>
    </cdr:to>
    <cdr:sp>
      <cdr:nvSpPr>
        <cdr:cNvPr id="6" name="Gewinkelte Verbindung 6"/>
        <cdr:cNvSpPr>
          <a:spLocks/>
        </cdr:cNvSpPr>
      </cdr:nvSpPr>
      <cdr:spPr>
        <a:xfrm flipV="1">
          <a:off x="4752975" y="1371600"/>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0.95075</cdr:y>
    </cdr:from>
    <cdr:to>
      <cdr:x>0.317</cdr:x>
      <cdr:y>0.99775</cdr:y>
    </cdr:to>
    <cdr:sp>
      <cdr:nvSpPr>
        <cdr:cNvPr id="1" name="Textfeld 1"/>
        <cdr:cNvSpPr txBox="1">
          <a:spLocks noChangeArrowheads="1"/>
        </cdr:cNvSpPr>
      </cdr:nvSpPr>
      <cdr:spPr>
        <a:xfrm>
          <a:off x="0" y="3952875"/>
          <a:ext cx="1857375" cy="200025"/>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cdr:x>
      <cdr:y>0</cdr:y>
    </cdr:from>
    <cdr:to>
      <cdr:x>0.9985</cdr:x>
      <cdr:y>0.1565</cdr:y>
    </cdr:to>
    <cdr:sp>
      <cdr:nvSpPr>
        <cdr:cNvPr id="2" name="Textfeld 1"/>
        <cdr:cNvSpPr txBox="1">
          <a:spLocks noChangeArrowheads="1"/>
        </cdr:cNvSpPr>
      </cdr:nvSpPr>
      <cdr:spPr>
        <a:xfrm>
          <a:off x="0" y="0"/>
          <a:ext cx="5876925" cy="6477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6. Baugenehmigung für Wohn- und Nichtwohngebäude (Neubau) nach verwendeter primärer Energie zur Warmwasserbereitung
</a:t>
          </a:r>
          <a:r>
            <a:rPr lang="en-US" cap="none" sz="850" b="1" i="0" u="none" baseline="0">
              <a:solidFill>
                <a:srgbClr val="000000"/>
              </a:solidFill>
              <a:latin typeface="Arial"/>
              <a:ea typeface="Arial"/>
              <a:cs typeface="Arial"/>
            </a:rPr>
            <a:t>Januar bis Dezember 2016
</a:t>
          </a:r>
          <a:r>
            <a:rPr lang="en-US" cap="none" sz="850" b="0" i="0" u="none" baseline="0">
              <a:solidFill>
                <a:srgbClr val="000000"/>
              </a:solidFill>
              <a:latin typeface="Arial"/>
              <a:ea typeface="Arial"/>
              <a:cs typeface="Arial"/>
            </a:rPr>
            <a:t>- Anzahl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0.02875</cdr:y>
    </cdr:from>
    <cdr:to>
      <cdr:x>0.979</cdr:x>
      <cdr:y>0.46375</cdr:y>
    </cdr:to>
    <cdr:graphicFrame>
      <cdr:nvGraphicFramePr>
        <cdr:cNvPr id="1" name="Chart 5"/>
        <cdr:cNvGraphicFramePr/>
      </cdr:nvGraphicFramePr>
      <cdr:xfrm>
        <a:off x="190500" y="266700"/>
        <a:ext cx="5905500" cy="4095750"/>
      </cdr:xfrm>
      <a:graphic>
        <a:graphicData uri="http://schemas.openxmlformats.org/drawingml/2006/chart">
          <c:chart r:id="rId1"/>
        </a:graphicData>
      </a:graphic>
    </cdr:graphicFrame>
  </cdr:relSizeAnchor>
  <cdr:relSizeAnchor xmlns:cdr="http://schemas.openxmlformats.org/drawingml/2006/chartDrawing">
    <cdr:from>
      <cdr:x>0.04275</cdr:x>
      <cdr:y>0.04125</cdr:y>
    </cdr:from>
    <cdr:to>
      <cdr:x>0.94425</cdr:x>
      <cdr:y>0.455</cdr:y>
    </cdr:to>
    <cdr:graphicFrame>
      <cdr:nvGraphicFramePr>
        <cdr:cNvPr id="2" name="Chart 6"/>
        <cdr:cNvGraphicFramePr/>
      </cdr:nvGraphicFramePr>
      <cdr:xfrm>
        <a:off x="266700" y="381000"/>
        <a:ext cx="5619750" cy="3895725"/>
      </cdr:xfrm>
      <a:graphic>
        <a:graphicData uri="http://schemas.openxmlformats.org/drawingml/2006/chart">
          <c:chart r:id="rId2"/>
        </a:graphicData>
      </a:graphic>
    </cdr:graphicFrame>
  </cdr:relSizeAnchor>
  <cdr:relSizeAnchor xmlns:cdr="http://schemas.openxmlformats.org/drawingml/2006/chartDrawing">
    <cdr:from>
      <cdr:x>0.2765</cdr:x>
      <cdr:y>0.214</cdr:y>
    </cdr:from>
    <cdr:to>
      <cdr:x>0.401</cdr:x>
      <cdr:y>0.29575</cdr:y>
    </cdr:to>
    <cdr:sp>
      <cdr:nvSpPr>
        <cdr:cNvPr id="3" name="Ellipse 5"/>
        <cdr:cNvSpPr>
          <a:spLocks/>
        </cdr:cNvSpPr>
      </cdr:nvSpPr>
      <cdr:spPr>
        <a:xfrm>
          <a:off x="1724025" y="2009775"/>
          <a:ext cx="781050" cy="771525"/>
        </a:xfrm>
        <a:prstGeom prst="ellipse">
          <a:avLst/>
        </a:prstGeom>
        <a:solidFill>
          <a:srgbClr val="C6D9F1"/>
        </a:solidFill>
        <a:ln w="25400" cmpd="sng">
          <a:noFill/>
        </a:ln>
      </cdr:spPr>
      <cdr:txBody>
        <a:bodyPr vertOverflow="clip" wrap="square"/>
        <a:p>
          <a:pPr algn="ctr">
            <a:defRPr/>
          </a:pPr>
          <a:r>
            <a:rPr lang="en-US" cap="none" sz="600" b="1" i="0" u="none" baseline="0">
              <a:solidFill>
                <a:srgbClr val="000000"/>
              </a:solidFill>
              <a:latin typeface="Arial"/>
              <a:ea typeface="Arial"/>
              <a:cs typeface="Arial"/>
            </a:rPr>
            <a:t>
2 245</a:t>
          </a:r>
          <a:r>
            <a:rPr lang="en-US" cap="none" sz="650" b="1" i="0" u="none" baseline="0">
              <a:solidFill>
                <a:srgbClr val="000000"/>
              </a:solidFill>
              <a:latin typeface="Arial"/>
              <a:ea typeface="Arial"/>
              <a:cs typeface="Arial"/>
            </a:rPr>
            <a:t>
Gebäude</a:t>
          </a:r>
        </a:p>
      </cdr:txBody>
    </cdr:sp>
  </cdr:relSizeAnchor>
  <cdr:relSizeAnchor xmlns:cdr="http://schemas.openxmlformats.org/drawingml/2006/chartDrawing">
    <cdr:from>
      <cdr:x>0.03725</cdr:x>
      <cdr:y>0.527</cdr:y>
    </cdr:from>
    <cdr:to>
      <cdr:x>0.98</cdr:x>
      <cdr:y>0.96875</cdr:y>
    </cdr:to>
    <cdr:graphicFrame>
      <cdr:nvGraphicFramePr>
        <cdr:cNvPr id="4" name="Chart 8"/>
        <cdr:cNvGraphicFramePr/>
      </cdr:nvGraphicFramePr>
      <cdr:xfrm>
        <a:off x="228600" y="4962525"/>
        <a:ext cx="5886450" cy="4162425"/>
      </cdr:xfrm>
      <a:graphic>
        <a:graphicData uri="http://schemas.openxmlformats.org/drawingml/2006/chart">
          <c:chart r:id="rId3"/>
        </a:graphicData>
      </a:graphic>
    </cdr:graphicFrame>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38875" cy="942022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0.7805</cdr:y>
    </cdr:from>
    <cdr:to>
      <cdr:x>0.334</cdr:x>
      <cdr:y>0.83</cdr:y>
    </cdr:to>
    <cdr:sp>
      <cdr:nvSpPr>
        <cdr:cNvPr id="1" name="Text Box 1"/>
        <cdr:cNvSpPr txBox="1">
          <a:spLocks noChangeArrowheads="1"/>
        </cdr:cNvSpPr>
      </cdr:nvSpPr>
      <cdr:spPr>
        <a:xfrm>
          <a:off x="952500" y="3390900"/>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43375"/>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0.82175</cdr:y>
    </cdr:from>
    <cdr:to>
      <cdr:x>1</cdr:x>
      <cdr:y>0.9355</cdr:y>
    </cdr:to>
    <cdr:sp fLocksText="0">
      <cdr:nvSpPr>
        <cdr:cNvPr id="3" name="Textfeld 2"/>
        <cdr:cNvSpPr txBox="1">
          <a:spLocks noChangeArrowheads="1"/>
        </cdr:cNvSpPr>
      </cdr:nvSpPr>
      <cdr:spPr>
        <a:xfrm>
          <a:off x="1971675" y="3571875"/>
          <a:ext cx="310515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0.86575</cdr:y>
    </cdr:from>
    <cdr:to>
      <cdr:x>1</cdr:x>
      <cdr:y>0.99825</cdr:y>
    </cdr:to>
    <cdr:sp>
      <cdr:nvSpPr>
        <cdr:cNvPr id="4" name="Textfeld 5"/>
        <cdr:cNvSpPr txBox="1">
          <a:spLocks noChangeArrowheads="1"/>
        </cdr:cNvSpPr>
      </cdr:nvSpPr>
      <cdr:spPr>
        <a:xfrm>
          <a:off x="1543050" y="3762375"/>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0.47825</cdr:y>
    </cdr:from>
    <cdr:to>
      <cdr:x>0.91</cdr:x>
      <cdr:y>0.9495</cdr:y>
    </cdr:to>
    <cdr:graphicFrame>
      <cdr:nvGraphicFramePr>
        <cdr:cNvPr id="1" name="Chart 13"/>
        <cdr:cNvGraphicFramePr/>
      </cdr:nvGraphicFramePr>
      <cdr:xfrm>
        <a:off x="476250" y="4410075"/>
        <a:ext cx="5076825" cy="4352925"/>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0.9525</cdr:x>
      <cdr:y>0.4565</cdr:y>
    </cdr:to>
    <cdr:sp>
      <cdr:nvSpPr>
        <cdr:cNvPr id="2" name="Rectangle 1"/>
        <cdr:cNvSpPr>
          <a:spLocks/>
        </cdr:cNvSpPr>
      </cdr:nvSpPr>
      <cdr:spPr>
        <a:xfrm>
          <a:off x="352425" y="228600"/>
          <a:ext cx="5467350"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0.9525</cdr:x>
      <cdr:y>0.983</cdr:y>
    </cdr:to>
    <cdr:sp>
      <cdr:nvSpPr>
        <cdr:cNvPr id="3" name="Rectangle 2"/>
        <cdr:cNvSpPr>
          <a:spLocks/>
        </cdr:cNvSpPr>
      </cdr:nvSpPr>
      <cdr:spPr>
        <a:xfrm>
          <a:off x="352425" y="4933950"/>
          <a:ext cx="5467350"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0.337</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0.337</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0.308</cdr:x>
      <cdr:y>0.34825</cdr:y>
    </cdr:from>
    <cdr:to>
      <cdr:x>0.3635</cdr:x>
      <cdr:y>0.366</cdr:y>
    </cdr:to>
    <cdr:sp>
      <cdr:nvSpPr>
        <cdr:cNvPr id="6" name="Text Box 10"/>
        <cdr:cNvSpPr txBox="1">
          <a:spLocks noChangeArrowheads="1"/>
        </cdr:cNvSpPr>
      </cdr:nvSpPr>
      <cdr:spPr>
        <a:xfrm>
          <a:off x="1876425" y="3209925"/>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0.533</cdr:x>
      <cdr:y>0.59825</cdr:y>
    </cdr:from>
    <cdr:to>
      <cdr:x>0.91125</cdr:x>
      <cdr:y>0.85425</cdr:y>
    </cdr:to>
    <cdr:graphicFrame>
      <cdr:nvGraphicFramePr>
        <cdr:cNvPr id="7" name="Chart 19"/>
        <cdr:cNvGraphicFramePr/>
      </cdr:nvGraphicFramePr>
      <cdr:xfrm>
        <a:off x="3248025" y="5514975"/>
        <a:ext cx="2305050" cy="2362200"/>
      </cdr:xfrm>
      <a:graphic>
        <a:graphicData uri="http://schemas.openxmlformats.org/drawingml/2006/chart">
          <c:chart r:id="rId2"/>
        </a:graphicData>
      </a:graphic>
    </cdr:graphicFrame>
  </cdr:relSizeAnchor>
  <cdr:relSizeAnchor xmlns:cdr="http://schemas.openxmlformats.org/drawingml/2006/chartDrawing">
    <cdr:from>
      <cdr:x>0.683</cdr:x>
      <cdr:y>0.347</cdr:y>
    </cdr:from>
    <cdr:to>
      <cdr:x>0.73475</cdr:x>
      <cdr:y>0.36475</cdr:y>
    </cdr:to>
    <cdr:sp>
      <cdr:nvSpPr>
        <cdr:cNvPr id="8" name="Text Box 12"/>
        <cdr:cNvSpPr txBox="1">
          <a:spLocks noChangeArrowheads="1"/>
        </cdr:cNvSpPr>
      </cdr:nvSpPr>
      <cdr:spPr>
        <a:xfrm>
          <a:off x="4162425" y="3200400"/>
          <a:ext cx="3143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0.6345</cdr:x>
      <cdr:y>0.84</cdr:y>
    </cdr:from>
    <cdr:to>
      <cdr:x>0.85975</cdr:x>
      <cdr:y>0.8625</cdr:y>
    </cdr:to>
    <cdr:sp>
      <cdr:nvSpPr>
        <cdr:cNvPr id="9" name="Text Box 14"/>
        <cdr:cNvSpPr txBox="1">
          <a:spLocks noChangeArrowheads="1"/>
        </cdr:cNvSpPr>
      </cdr:nvSpPr>
      <cdr:spPr>
        <a:xfrm>
          <a:off x="3867150" y="774382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0.519</cdr:x>
      <cdr:y>0.32025</cdr:y>
    </cdr:from>
    <cdr:to>
      <cdr:x>0.519</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0.29175</cdr:x>
      <cdr:y>0.8855</cdr:y>
    </cdr:from>
    <cdr:to>
      <cdr:x>0.3315</cdr:x>
      <cdr:y>0.89925</cdr:y>
    </cdr:to>
    <cdr:sp>
      <cdr:nvSpPr>
        <cdr:cNvPr id="11" name="Rechteck 1"/>
        <cdr:cNvSpPr>
          <a:spLocks/>
        </cdr:cNvSpPr>
      </cdr:nvSpPr>
      <cdr:spPr>
        <a:xfrm>
          <a:off x="1781175"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cdr:x>
      <cdr:y>0.90325</cdr:y>
    </cdr:from>
    <cdr:to>
      <cdr:x>0.3315</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0.95825</cdr:x>
      <cdr:y>0.46</cdr:y>
    </cdr:to>
    <cdr:sp>
      <cdr:nvSpPr>
        <cdr:cNvPr id="1" name="Rectangle 1"/>
        <cdr:cNvSpPr>
          <a:spLocks/>
        </cdr:cNvSpPr>
      </cdr:nvSpPr>
      <cdr:spPr>
        <a:xfrm>
          <a:off x="390525" y="257175"/>
          <a:ext cx="544830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0.5255</cdr:y>
    </cdr:from>
    <cdr:to>
      <cdr:x>0.95975</cdr:x>
      <cdr:y>0.957</cdr:y>
    </cdr:to>
    <cdr:sp>
      <cdr:nvSpPr>
        <cdr:cNvPr id="2" name="Rectangle 2"/>
        <cdr:cNvSpPr>
          <a:spLocks/>
        </cdr:cNvSpPr>
      </cdr:nvSpPr>
      <cdr:spPr>
        <a:xfrm>
          <a:off x="400050" y="4838700"/>
          <a:ext cx="544830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0.574</cdr:y>
    </cdr:from>
    <cdr:to>
      <cdr:x>0.88425</cdr:x>
      <cdr:y>0.8725</cdr:y>
    </cdr:to>
    <cdr:graphicFrame>
      <cdr:nvGraphicFramePr>
        <cdr:cNvPr id="3" name="Chart 27"/>
        <cdr:cNvGraphicFramePr/>
      </cdr:nvGraphicFramePr>
      <cdr:xfrm>
        <a:off x="523875" y="5286375"/>
        <a:ext cx="4857750" cy="2752725"/>
      </cdr:xfrm>
      <a:graphic>
        <a:graphicData uri="http://schemas.openxmlformats.org/drawingml/2006/chart">
          <c:chart r:id="rId1"/>
        </a:graphicData>
      </a:graphic>
    </cdr:graphicFrame>
  </cdr:relSizeAnchor>
  <cdr:relSizeAnchor xmlns:cdr="http://schemas.openxmlformats.org/drawingml/2006/chartDrawing">
    <cdr:from>
      <cdr:x>0.52625</cdr:x>
      <cdr:y>0.319</cdr:y>
    </cdr:from>
    <cdr:to>
      <cdr:x>0.52625</cdr:x>
      <cdr:y>0.34425</cdr:y>
    </cdr:to>
    <cdr:sp>
      <cdr:nvSpPr>
        <cdr:cNvPr id="4" name="Line 4"/>
        <cdr:cNvSpPr>
          <a:spLocks/>
        </cdr:cNvSpPr>
      </cdr:nvSpPr>
      <cdr:spPr>
        <a:xfrm flipH="1">
          <a:off x="3200400" y="293370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0.3395</cdr:x>
      <cdr:y>0.9515</cdr:y>
    </cdr:to>
    <cdr:sp>
      <cdr:nvSpPr>
        <cdr:cNvPr id="5" name="Text Box 5"/>
        <cdr:cNvSpPr txBox="1">
          <a:spLocks noChangeArrowheads="1"/>
        </cdr:cNvSpPr>
      </cdr:nvSpPr>
      <cdr:spPr>
        <a:xfrm>
          <a:off x="466725" y="8610600"/>
          <a:ext cx="1600200"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0.4375</cdr:y>
    </cdr:from>
    <cdr:to>
      <cdr:x>0.338</cdr:x>
      <cdr:y>0.454</cdr:y>
    </cdr:to>
    <cdr:sp>
      <cdr:nvSpPr>
        <cdr:cNvPr id="6" name="Text Box 6"/>
        <cdr:cNvSpPr txBox="1">
          <a:spLocks noChangeArrowheads="1"/>
        </cdr:cNvSpPr>
      </cdr:nvSpPr>
      <cdr:spPr>
        <a:xfrm>
          <a:off x="457200" y="4029075"/>
          <a:ext cx="1600200"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0.31775</cdr:x>
      <cdr:y>0.3415</cdr:y>
    </cdr:from>
    <cdr:to>
      <cdr:x>0.364</cdr:x>
      <cdr:y>0.362</cdr:y>
    </cdr:to>
    <cdr:sp>
      <cdr:nvSpPr>
        <cdr:cNvPr id="7" name="Text Box 7"/>
        <cdr:cNvSpPr txBox="1">
          <a:spLocks noChangeArrowheads="1"/>
        </cdr:cNvSpPr>
      </cdr:nvSpPr>
      <cdr:spPr>
        <a:xfrm>
          <a:off x="19335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0.6915</cdr:x>
      <cdr:y>0.3415</cdr:y>
    </cdr:from>
    <cdr:to>
      <cdr:x>0.7385</cdr:x>
      <cdr:y>0.3565</cdr:y>
    </cdr:to>
    <cdr:sp>
      <cdr:nvSpPr>
        <cdr:cNvPr id="8" name="Text Box 8"/>
        <cdr:cNvSpPr txBox="1">
          <a:spLocks noChangeArrowheads="1"/>
        </cdr:cNvSpPr>
      </cdr:nvSpPr>
      <cdr:spPr>
        <a:xfrm>
          <a:off x="42100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0.10575</cdr:x>
      <cdr:y>0.56775</cdr:y>
    </cdr:from>
    <cdr:to>
      <cdr:x>0.945</cdr:x>
      <cdr:y>0.8555</cdr:y>
    </cdr:to>
    <cdr:graphicFrame>
      <cdr:nvGraphicFramePr>
        <cdr:cNvPr id="9" name="Chart 33"/>
        <cdr:cNvGraphicFramePr/>
      </cdr:nvGraphicFramePr>
      <cdr:xfrm>
        <a:off x="638175" y="5229225"/>
        <a:ext cx="5114925" cy="2657475"/>
      </cdr:xfrm>
      <a:graphic>
        <a:graphicData uri="http://schemas.openxmlformats.org/drawingml/2006/chart">
          <c:chart r:id="rId2"/>
        </a:graphicData>
      </a:graphic>
    </cdr:graphicFrame>
  </cdr:relSizeAnchor>
  <cdr:relSizeAnchor xmlns:cdr="http://schemas.openxmlformats.org/drawingml/2006/chartDrawing">
    <cdr:from>
      <cdr:x>0.30725</cdr:x>
      <cdr:y>0.8405</cdr:y>
    </cdr:from>
    <cdr:to>
      <cdr:x>0.36025</cdr:x>
      <cdr:y>0.8575</cdr:y>
    </cdr:to>
    <cdr:sp>
      <cdr:nvSpPr>
        <cdr:cNvPr id="10" name="Text Box 10"/>
        <cdr:cNvSpPr txBox="1">
          <a:spLocks noChangeArrowheads="1"/>
        </cdr:cNvSpPr>
      </cdr:nvSpPr>
      <cdr:spPr>
        <a:xfrm>
          <a:off x="1866900" y="774382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2015</a:t>
          </a:r>
        </a:p>
      </cdr:txBody>
    </cdr:sp>
  </cdr:relSizeAnchor>
  <cdr:relSizeAnchor xmlns:cdr="http://schemas.openxmlformats.org/drawingml/2006/chartDrawing">
    <cdr:from>
      <cdr:x>0.69225</cdr:x>
      <cdr:y>0.839</cdr:y>
    </cdr:from>
    <cdr:to>
      <cdr:x>0.75575</cdr:x>
      <cdr:y>0.86025</cdr:y>
    </cdr:to>
    <cdr:sp>
      <cdr:nvSpPr>
        <cdr:cNvPr id="11" name="Text Box 11"/>
        <cdr:cNvSpPr txBox="1">
          <a:spLocks noChangeArrowheads="1"/>
        </cdr:cNvSpPr>
      </cdr:nvSpPr>
      <cdr:spPr>
        <a:xfrm>
          <a:off x="4219575"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2016</a:t>
          </a:r>
        </a:p>
      </cdr:txBody>
    </cdr:sp>
  </cdr:relSizeAnchor>
  <cdr:relSizeAnchor xmlns:cdr="http://schemas.openxmlformats.org/drawingml/2006/chartDrawing">
    <cdr:from>
      <cdr:x>0.3185</cdr:x>
      <cdr:y>0.882</cdr:y>
    </cdr:from>
    <cdr:to>
      <cdr:x>0.34375</cdr:x>
      <cdr:y>0.882</cdr:y>
    </cdr:to>
    <cdr:sp>
      <cdr:nvSpPr>
        <cdr:cNvPr id="12" name="Line 12"/>
        <cdr:cNvSpPr>
          <a:spLocks/>
        </cdr:cNvSpPr>
      </cdr:nvSpPr>
      <cdr:spPr>
        <a:xfrm>
          <a:off x="1933575" y="8124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0.31775</cdr:x>
      <cdr:y>0.90125</cdr:y>
    </cdr:from>
    <cdr:to>
      <cdr:x>0.34375</cdr:x>
      <cdr:y>0.90125</cdr:y>
    </cdr:to>
    <cdr:sp>
      <cdr:nvSpPr>
        <cdr:cNvPr id="13" name="Line 13"/>
        <cdr:cNvSpPr>
          <a:spLocks/>
        </cdr:cNvSpPr>
      </cdr:nvSpPr>
      <cdr:spPr>
        <a:xfrm>
          <a:off x="1933575" y="830580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0.352</cdr:x>
      <cdr:y>0.87125</cdr:y>
    </cdr:from>
    <cdr:to>
      <cdr:x>0.69375</cdr:x>
      <cdr:y>0.893</cdr:y>
    </cdr:to>
    <cdr:sp>
      <cdr:nvSpPr>
        <cdr:cNvPr id="14" name="Text Box 14"/>
        <cdr:cNvSpPr txBox="1">
          <a:spLocks noChangeArrowheads="1"/>
        </cdr:cNvSpPr>
      </cdr:nvSpPr>
      <cdr:spPr>
        <a:xfrm>
          <a:off x="2143125"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0.3535</cdr:x>
      <cdr:y>0.891</cdr:y>
    </cdr:from>
    <cdr:to>
      <cdr:x>0.74075</cdr:x>
      <cdr:y>0.9135</cdr:y>
    </cdr:to>
    <cdr:sp>
      <cdr:nvSpPr>
        <cdr:cNvPr id="15" name="Text Box 15"/>
        <cdr:cNvSpPr txBox="1">
          <a:spLocks noChangeArrowheads="1"/>
        </cdr:cNvSpPr>
      </cdr:nvSpPr>
      <cdr:spPr>
        <a:xfrm>
          <a:off x="2152650" y="8210550"/>
          <a:ext cx="2362200"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cdr:x>
      <cdr:y>0.37625</cdr:y>
    </cdr:from>
    <cdr:to>
      <cdr:x>0.788</cdr:x>
      <cdr:y>0.39325</cdr:y>
    </cdr:to>
    <cdr:sp>
      <cdr:nvSpPr>
        <cdr:cNvPr id="16" name="Text Box 16"/>
        <cdr:cNvSpPr txBox="1">
          <a:spLocks noChangeArrowheads="1"/>
        </cdr:cNvSpPr>
      </cdr:nvSpPr>
      <cdr:spPr>
        <a:xfrm>
          <a:off x="1924050" y="3467100"/>
          <a:ext cx="2867025"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0.3185</cdr:x>
      <cdr:y>0.3945</cdr:y>
    </cdr:from>
    <cdr:to>
      <cdr:x>0.7595</cdr:x>
      <cdr:y>0.41375</cdr:y>
    </cdr:to>
    <cdr:sp>
      <cdr:nvSpPr>
        <cdr:cNvPr id="17" name="Text Box 17"/>
        <cdr:cNvSpPr txBox="1">
          <a:spLocks noChangeArrowheads="1"/>
        </cdr:cNvSpPr>
      </cdr:nvSpPr>
      <cdr:spPr>
        <a:xfrm>
          <a:off x="1933575" y="3629025"/>
          <a:ext cx="26860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0.52775</cdr:x>
      <cdr:y>0.81325</cdr:y>
    </cdr:from>
    <cdr:to>
      <cdr:x>0.52775</cdr:x>
      <cdr:y>0.837</cdr:y>
    </cdr:to>
    <cdr:sp>
      <cdr:nvSpPr>
        <cdr:cNvPr id="18" name="Line 18"/>
        <cdr:cNvSpPr>
          <a:spLocks/>
        </cdr:cNvSpPr>
      </cdr:nvSpPr>
      <cdr:spPr>
        <a:xfrm>
          <a:off x="3209925" y="7496175"/>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cdr:x>
      <cdr:y>0.38575</cdr:y>
    </cdr:from>
    <cdr:to>
      <cdr:x>0.3005</cdr:x>
      <cdr:y>0.38575</cdr:y>
    </cdr:to>
    <cdr:sp>
      <cdr:nvSpPr>
        <cdr:cNvPr id="19" name="Line 19"/>
        <cdr:cNvSpPr>
          <a:spLocks/>
        </cdr:cNvSpPr>
      </cdr:nvSpPr>
      <cdr:spPr>
        <a:xfrm flipV="1">
          <a:off x="1676400" y="3552825"/>
          <a:ext cx="152400"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cdr:x>
      <cdr:y>0.402</cdr:y>
    </cdr:from>
    <cdr:to>
      <cdr:x>0.30125</cdr:x>
      <cdr:y>0.402</cdr:y>
    </cdr:to>
    <cdr:sp>
      <cdr:nvSpPr>
        <cdr:cNvPr id="20" name="Line 20"/>
        <cdr:cNvSpPr>
          <a:spLocks/>
        </cdr:cNvSpPr>
      </cdr:nvSpPr>
      <cdr:spPr>
        <a:xfrm>
          <a:off x="1676400" y="3705225"/>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0.95775</cdr:x>
      <cdr:y>0.593</cdr:y>
    </cdr:to>
    <cdr:sp>
      <cdr:nvSpPr>
        <cdr:cNvPr id="21" name="Text Box 22"/>
        <cdr:cNvSpPr txBox="1">
          <a:spLocks noChangeArrowheads="1"/>
        </cdr:cNvSpPr>
      </cdr:nvSpPr>
      <cdr:spPr>
        <a:xfrm>
          <a:off x="419100" y="5000625"/>
          <a:ext cx="5419725"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2015 und 2016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0.9565</cdr:x>
      <cdr:y>0.089</cdr:y>
    </cdr:to>
    <cdr:sp>
      <cdr:nvSpPr>
        <cdr:cNvPr id="22" name="Text Box 22"/>
        <cdr:cNvSpPr txBox="1">
          <a:spLocks noChangeArrowheads="1"/>
        </cdr:cNvSpPr>
      </cdr:nvSpPr>
      <cdr:spPr>
        <a:xfrm>
          <a:off x="409575" y="342900"/>
          <a:ext cx="5419725"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2015 und 2016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0.3185</cdr:x>
      <cdr:y>0.921</cdr:y>
    </cdr:from>
    <cdr:to>
      <cdr:x>0.34375</cdr:x>
      <cdr:y>0.921</cdr:y>
    </cdr:to>
    <cdr:sp>
      <cdr:nvSpPr>
        <cdr:cNvPr id="23" name="Line 13"/>
        <cdr:cNvSpPr>
          <a:spLocks/>
        </cdr:cNvSpPr>
      </cdr:nvSpPr>
      <cdr:spPr>
        <a:xfrm>
          <a:off x="1933575" y="8486775"/>
          <a:ext cx="152400" cy="0"/>
        </a:xfrm>
        <a:prstGeom prst="line">
          <a:avLst/>
        </a:prstGeom>
        <a:noFill/>
        <a:ln w="2857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0.35275</cdr:x>
      <cdr:y>0.91</cdr:y>
    </cdr:from>
    <cdr:to>
      <cdr:x>0.74</cdr:x>
      <cdr:y>0.93325</cdr:y>
    </cdr:to>
    <cdr:sp>
      <cdr:nvSpPr>
        <cdr:cNvPr id="24" name="Text Box 15"/>
        <cdr:cNvSpPr txBox="1">
          <a:spLocks noChangeArrowheads="1"/>
        </cdr:cNvSpPr>
      </cdr:nvSpPr>
      <cdr:spPr>
        <a:xfrm>
          <a:off x="2143125" y="8382000"/>
          <a:ext cx="2362200" cy="219075"/>
        </a:xfrm>
        <a:prstGeom prst="rect">
          <a:avLst/>
        </a:prstGeom>
        <a:noFill/>
        <a:ln w="9525" cmpd="sng">
          <a:noFill/>
        </a:ln>
      </cdr:spPr>
      <cdr:txBody>
        <a:bodyPr vertOverflow="clip" wrap="square" lIns="27432" tIns="22860" rIns="0" bIns="0"/>
        <a:p>
          <a:pPr algn="l">
            <a:defRPr/>
          </a:pPr>
          <a:r>
            <a:rPr lang="en-US" cap="none" sz="800" b="0" i="0" u="none" baseline="0">
              <a:solidFill>
                <a:srgbClr val="FFFFFF"/>
              </a:solidFill>
              <a:latin typeface="Arial"/>
              <a:ea typeface="Arial"/>
              <a:cs typeface="Arial"/>
            </a:rPr>
            <a:t>in Wohnheimen</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92202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144</xdr:row>
      <xdr:rowOff>9525</xdr:rowOff>
    </xdr:from>
    <xdr:to>
      <xdr:col>0</xdr:col>
      <xdr:colOff>400050</xdr:colOff>
      <xdr:row>144</xdr:row>
      <xdr:rowOff>9525</xdr:rowOff>
    </xdr:to>
    <xdr:sp>
      <xdr:nvSpPr>
        <xdr:cNvPr id="1" name="Line 22"/>
        <xdr:cNvSpPr>
          <a:spLocks/>
        </xdr:cNvSpPr>
      </xdr:nvSpPr>
      <xdr:spPr>
        <a:xfrm>
          <a:off x="47625" y="224599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72</xdr:row>
      <xdr:rowOff>9525</xdr:rowOff>
    </xdr:from>
    <xdr:to>
      <xdr:col>0</xdr:col>
      <xdr:colOff>400050</xdr:colOff>
      <xdr:row>72</xdr:row>
      <xdr:rowOff>9525</xdr:rowOff>
    </xdr:to>
    <xdr:sp>
      <xdr:nvSpPr>
        <xdr:cNvPr id="2" name="Line 22"/>
        <xdr:cNvSpPr>
          <a:spLocks/>
        </xdr:cNvSpPr>
      </xdr:nvSpPr>
      <xdr:spPr>
        <a:xfrm>
          <a:off x="47625" y="111061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4</xdr:row>
      <xdr:rowOff>76200</xdr:rowOff>
    </xdr:from>
    <xdr:to>
      <xdr:col>0</xdr:col>
      <xdr:colOff>1181100</xdr:colOff>
      <xdr:row>4</xdr:row>
      <xdr:rowOff>76200</xdr:rowOff>
    </xdr:to>
    <xdr:sp>
      <xdr:nvSpPr>
        <xdr:cNvPr id="1" name="Line 1"/>
        <xdr:cNvSpPr>
          <a:spLocks/>
        </xdr:cNvSpPr>
      </xdr:nvSpPr>
      <xdr:spPr>
        <a:xfrm>
          <a:off x="685800" y="8382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4</xdr:row>
      <xdr:rowOff>76200</xdr:rowOff>
    </xdr:from>
    <xdr:to>
      <xdr:col>0</xdr:col>
      <xdr:colOff>1181100</xdr:colOff>
      <xdr:row>4</xdr:row>
      <xdr:rowOff>76200</xdr:rowOff>
    </xdr:to>
    <xdr:sp>
      <xdr:nvSpPr>
        <xdr:cNvPr id="2" name="Line 3"/>
        <xdr:cNvSpPr>
          <a:spLocks/>
        </xdr:cNvSpPr>
      </xdr:nvSpPr>
      <xdr:spPr>
        <a:xfrm>
          <a:off x="752475" y="8382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75</xdr:row>
      <xdr:rowOff>9525</xdr:rowOff>
    </xdr:from>
    <xdr:to>
      <xdr:col>0</xdr:col>
      <xdr:colOff>400050</xdr:colOff>
      <xdr:row>75</xdr:row>
      <xdr:rowOff>9525</xdr:rowOff>
    </xdr:to>
    <xdr:sp>
      <xdr:nvSpPr>
        <xdr:cNvPr id="3" name="Line 22"/>
        <xdr:cNvSpPr>
          <a:spLocks/>
        </xdr:cNvSpPr>
      </xdr:nvSpPr>
      <xdr:spPr>
        <a:xfrm>
          <a:off x="47625" y="117729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80</xdr:row>
      <xdr:rowOff>9525</xdr:rowOff>
    </xdr:from>
    <xdr:to>
      <xdr:col>0</xdr:col>
      <xdr:colOff>400050</xdr:colOff>
      <xdr:row>80</xdr:row>
      <xdr:rowOff>9525</xdr:rowOff>
    </xdr:to>
    <xdr:sp>
      <xdr:nvSpPr>
        <xdr:cNvPr id="1" name="Line 22"/>
        <xdr:cNvSpPr>
          <a:spLocks/>
        </xdr:cNvSpPr>
      </xdr:nvSpPr>
      <xdr:spPr>
        <a:xfrm>
          <a:off x="47625" y="115919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32" customWidth="1"/>
  </cols>
  <sheetData>
    <row r="1" spans="1:2" ht="15.75">
      <c r="A1" s="431" t="s">
        <v>419</v>
      </c>
      <c r="B1" s="431"/>
    </row>
    <row r="4" spans="1:2" ht="12.75">
      <c r="A4" s="438" t="s">
        <v>432</v>
      </c>
      <c r="B4" s="438"/>
    </row>
    <row r="5" spans="1:2" ht="14.25">
      <c r="A5" s="433"/>
      <c r="B5" s="433"/>
    </row>
    <row r="6" spans="1:2" ht="14.25">
      <c r="A6" s="433"/>
      <c r="B6" s="433"/>
    </row>
    <row r="7" spans="1:2" ht="12.75">
      <c r="A7" s="432" t="s">
        <v>420</v>
      </c>
      <c r="B7" s="434"/>
    </row>
    <row r="10" spans="1:2" ht="12.75">
      <c r="A10" s="434" t="s">
        <v>433</v>
      </c>
      <c r="B10" s="434"/>
    </row>
    <row r="11" ht="12.75">
      <c r="A11" s="432" t="s">
        <v>421</v>
      </c>
    </row>
    <row r="14" ht="12.75">
      <c r="A14" s="432" t="s">
        <v>422</v>
      </c>
    </row>
    <row r="17" ht="12.75">
      <c r="A17" s="432" t="s">
        <v>423</v>
      </c>
    </row>
    <row r="18" ht="12.75">
      <c r="A18" s="432" t="s">
        <v>424</v>
      </c>
    </row>
    <row r="19" ht="12.75">
      <c r="A19" s="432" t="s">
        <v>425</v>
      </c>
    </row>
    <row r="20" ht="12.75">
      <c r="A20" s="432" t="s">
        <v>426</v>
      </c>
    </row>
    <row r="21" ht="12.75">
      <c r="A21" s="432" t="s">
        <v>427</v>
      </c>
    </row>
    <row r="24" spans="1:2" ht="12.75">
      <c r="A24" s="435" t="s">
        <v>428</v>
      </c>
      <c r="B24" s="435"/>
    </row>
    <row r="25" spans="1:2" ht="38.25">
      <c r="A25" s="436" t="s">
        <v>429</v>
      </c>
      <c r="B25" s="436"/>
    </row>
    <row r="28" spans="1:2" ht="12.75">
      <c r="A28" s="435" t="s">
        <v>430</v>
      </c>
      <c r="B28" s="435"/>
    </row>
    <row r="29" spans="1:2" ht="12.75">
      <c r="A29" s="437" t="s">
        <v>431</v>
      </c>
      <c r="B29" s="437"/>
    </row>
    <row r="30" ht="12.75">
      <c r="A30" s="432" t="s">
        <v>295</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81"/>
  <sheetViews>
    <sheetView showGridLines="0" zoomScale="115" zoomScaleNormal="115" zoomScaleSheetLayoutView="130" zoomScalePageLayoutView="0" workbookViewId="0" topLeftCell="A1">
      <selection activeCell="A1" sqref="A1:J1"/>
    </sheetView>
  </sheetViews>
  <sheetFormatPr defaultColWidth="11.57421875" defaultRowHeight="12.75"/>
  <cols>
    <col min="1" max="1" width="29.7109375" style="223" customWidth="1"/>
    <col min="2" max="10" width="7.7109375" style="223" customWidth="1"/>
    <col min="11" max="16384" width="11.57421875" style="223" customWidth="1"/>
  </cols>
  <sheetData>
    <row r="1" spans="1:11" ht="24" customHeight="1">
      <c r="A1" s="325" t="s">
        <v>408</v>
      </c>
      <c r="B1" s="325"/>
      <c r="C1" s="325"/>
      <c r="D1" s="325"/>
      <c r="E1" s="325"/>
      <c r="F1" s="325"/>
      <c r="G1" s="325"/>
      <c r="H1" s="325"/>
      <c r="I1" s="325"/>
      <c r="J1" s="325"/>
      <c r="K1" s="222"/>
    </row>
    <row r="2" spans="1:10" ht="15" customHeight="1">
      <c r="A2" s="313" t="s">
        <v>241</v>
      </c>
      <c r="B2" s="326" t="s">
        <v>195</v>
      </c>
      <c r="C2" s="327"/>
      <c r="D2" s="327"/>
      <c r="E2" s="328"/>
      <c r="F2" s="329" t="s">
        <v>129</v>
      </c>
      <c r="G2" s="327"/>
      <c r="H2" s="327"/>
      <c r="I2" s="327"/>
      <c r="J2" s="327"/>
    </row>
    <row r="3" spans="1:10" ht="12.75" customHeight="1">
      <c r="A3" s="314"/>
      <c r="B3" s="287" t="s">
        <v>194</v>
      </c>
      <c r="C3" s="293" t="s">
        <v>238</v>
      </c>
      <c r="D3" s="293" t="s">
        <v>237</v>
      </c>
      <c r="E3" s="293" t="s">
        <v>188</v>
      </c>
      <c r="F3" s="290" t="s">
        <v>240</v>
      </c>
      <c r="G3" s="290" t="s">
        <v>239</v>
      </c>
      <c r="H3" s="293" t="s">
        <v>238</v>
      </c>
      <c r="I3" s="293" t="s">
        <v>237</v>
      </c>
      <c r="J3" s="298" t="s">
        <v>188</v>
      </c>
    </row>
    <row r="4" spans="1:10" ht="11.25">
      <c r="A4" s="314"/>
      <c r="B4" s="288"/>
      <c r="C4" s="294"/>
      <c r="D4" s="294"/>
      <c r="E4" s="294"/>
      <c r="F4" s="296"/>
      <c r="G4" s="296"/>
      <c r="H4" s="294"/>
      <c r="I4" s="294"/>
      <c r="J4" s="299"/>
    </row>
    <row r="5" spans="1:10" ht="11.25">
      <c r="A5" s="314"/>
      <c r="B5" s="288"/>
      <c r="C5" s="294"/>
      <c r="D5" s="294"/>
      <c r="E5" s="294"/>
      <c r="F5" s="296"/>
      <c r="G5" s="296"/>
      <c r="H5" s="294"/>
      <c r="I5" s="294"/>
      <c r="J5" s="299"/>
    </row>
    <row r="6" spans="1:10" ht="11.25">
      <c r="A6" s="314"/>
      <c r="B6" s="288"/>
      <c r="C6" s="294"/>
      <c r="D6" s="294"/>
      <c r="E6" s="294"/>
      <c r="F6" s="296"/>
      <c r="G6" s="296"/>
      <c r="H6" s="294"/>
      <c r="I6" s="294"/>
      <c r="J6" s="299"/>
    </row>
    <row r="7" spans="1:10" ht="11.25">
      <c r="A7" s="314"/>
      <c r="B7" s="289"/>
      <c r="C7" s="295"/>
      <c r="D7" s="295"/>
      <c r="E7" s="295"/>
      <c r="F7" s="297"/>
      <c r="G7" s="297"/>
      <c r="H7" s="295"/>
      <c r="I7" s="295"/>
      <c r="J7" s="300"/>
    </row>
    <row r="8" spans="1:10" ht="11.25">
      <c r="A8" s="315"/>
      <c r="B8" s="224" t="s">
        <v>185</v>
      </c>
      <c r="C8" s="224" t="s">
        <v>184</v>
      </c>
      <c r="D8" s="224" t="s">
        <v>185</v>
      </c>
      <c r="E8" s="224" t="s">
        <v>392</v>
      </c>
      <c r="F8" s="224" t="s">
        <v>185</v>
      </c>
      <c r="G8" s="224" t="s">
        <v>270</v>
      </c>
      <c r="H8" s="224" t="s">
        <v>184</v>
      </c>
      <c r="I8" s="224" t="s">
        <v>185</v>
      </c>
      <c r="J8" s="225" t="s">
        <v>392</v>
      </c>
    </row>
    <row r="9" spans="1:10" ht="11.25">
      <c r="A9" s="221"/>
      <c r="B9" s="92"/>
      <c r="C9" s="93"/>
      <c r="D9" s="92"/>
      <c r="E9" s="92"/>
      <c r="F9" s="92"/>
      <c r="G9" s="92"/>
      <c r="H9" s="93"/>
      <c r="I9" s="92"/>
      <c r="J9" s="92"/>
    </row>
    <row r="10" spans="1:10" ht="21.75" customHeight="1">
      <c r="A10" s="79"/>
      <c r="B10" s="320" t="s">
        <v>406</v>
      </c>
      <c r="C10" s="321"/>
      <c r="D10" s="321"/>
      <c r="E10" s="321"/>
      <c r="F10" s="321"/>
      <c r="G10" s="321"/>
      <c r="H10" s="321"/>
      <c r="I10" s="321"/>
      <c r="J10" s="321"/>
    </row>
    <row r="11" spans="1:10" ht="12" customHeight="1">
      <c r="A11" s="79" t="s">
        <v>101</v>
      </c>
      <c r="B11" s="81">
        <v>16</v>
      </c>
      <c r="C11" s="81">
        <v>59.6</v>
      </c>
      <c r="D11" s="81">
        <v>34</v>
      </c>
      <c r="E11" s="81">
        <v>14945</v>
      </c>
      <c r="F11" s="81">
        <v>7</v>
      </c>
      <c r="G11" s="81">
        <v>27</v>
      </c>
      <c r="H11" s="81">
        <v>47.6</v>
      </c>
      <c r="I11" s="81">
        <v>28</v>
      </c>
      <c r="J11" s="81">
        <v>10201</v>
      </c>
    </row>
    <row r="12" spans="1:10" ht="12" customHeight="1">
      <c r="A12" s="79" t="s">
        <v>99</v>
      </c>
      <c r="B12" s="81">
        <v>94</v>
      </c>
      <c r="C12" s="81">
        <v>273.8</v>
      </c>
      <c r="D12" s="82">
        <v>77</v>
      </c>
      <c r="E12" s="81">
        <v>49724</v>
      </c>
      <c r="F12" s="81">
        <v>35</v>
      </c>
      <c r="G12" s="81">
        <v>109</v>
      </c>
      <c r="H12" s="81">
        <v>195.1</v>
      </c>
      <c r="I12" s="81" t="s">
        <v>387</v>
      </c>
      <c r="J12" s="81">
        <v>26816</v>
      </c>
    </row>
    <row r="13" spans="1:10" ht="12" customHeight="1">
      <c r="A13" s="79" t="s">
        <v>97</v>
      </c>
      <c r="B13" s="81">
        <v>89</v>
      </c>
      <c r="C13" s="81">
        <v>536</v>
      </c>
      <c r="D13" s="82">
        <v>4</v>
      </c>
      <c r="E13" s="81">
        <v>17432</v>
      </c>
      <c r="F13" s="81">
        <v>64</v>
      </c>
      <c r="G13" s="81">
        <v>341</v>
      </c>
      <c r="H13" s="81">
        <v>495.4</v>
      </c>
      <c r="I13" s="81" t="s">
        <v>387</v>
      </c>
      <c r="J13" s="81">
        <v>15365</v>
      </c>
    </row>
    <row r="14" spans="1:10" ht="12" customHeight="1">
      <c r="A14" s="79" t="s">
        <v>95</v>
      </c>
      <c r="B14" s="81">
        <v>809</v>
      </c>
      <c r="C14" s="81">
        <v>4373.4</v>
      </c>
      <c r="D14" s="82">
        <v>88</v>
      </c>
      <c r="E14" s="81">
        <v>307162</v>
      </c>
      <c r="F14" s="81">
        <v>501</v>
      </c>
      <c r="G14" s="81">
        <v>2590</v>
      </c>
      <c r="H14" s="81">
        <v>3667.8</v>
      </c>
      <c r="I14" s="81">
        <v>38</v>
      </c>
      <c r="J14" s="81">
        <v>231950</v>
      </c>
    </row>
    <row r="15" spans="1:10" ht="12" customHeight="1">
      <c r="A15" s="79" t="s">
        <v>236</v>
      </c>
      <c r="B15" s="81"/>
      <c r="C15" s="81"/>
      <c r="D15" s="81"/>
      <c r="E15" s="81"/>
      <c r="F15" s="81" t="s">
        <v>53</v>
      </c>
      <c r="G15" s="81" t="s">
        <v>53</v>
      </c>
      <c r="H15" s="81" t="s">
        <v>53</v>
      </c>
      <c r="I15" s="81"/>
      <c r="J15" s="81" t="s">
        <v>53</v>
      </c>
    </row>
    <row r="16" spans="1:10" ht="12" customHeight="1">
      <c r="A16" s="79" t="s">
        <v>235</v>
      </c>
      <c r="B16" s="81">
        <v>226</v>
      </c>
      <c r="C16" s="81">
        <v>1891.7</v>
      </c>
      <c r="D16" s="82">
        <v>25</v>
      </c>
      <c r="E16" s="81">
        <v>132886</v>
      </c>
      <c r="F16" s="81">
        <v>108</v>
      </c>
      <c r="G16" s="81">
        <v>1133</v>
      </c>
      <c r="H16" s="81">
        <v>1546.5</v>
      </c>
      <c r="I16" s="81">
        <v>4</v>
      </c>
      <c r="J16" s="81">
        <v>97857</v>
      </c>
    </row>
    <row r="17" spans="1:10" ht="12" customHeight="1">
      <c r="A17" s="79" t="s">
        <v>234</v>
      </c>
      <c r="B17" s="81">
        <v>257</v>
      </c>
      <c r="C17" s="81">
        <v>1994.9</v>
      </c>
      <c r="D17" s="82">
        <v>64</v>
      </c>
      <c r="E17" s="81">
        <v>130873</v>
      </c>
      <c r="F17" s="81">
        <v>144</v>
      </c>
      <c r="G17" s="81">
        <v>1235</v>
      </c>
      <c r="H17" s="81">
        <v>1679.9</v>
      </c>
      <c r="I17" s="81">
        <v>32</v>
      </c>
      <c r="J17" s="81">
        <v>97739</v>
      </c>
    </row>
    <row r="18" spans="1:10" ht="12" customHeight="1">
      <c r="A18" s="79" t="s">
        <v>233</v>
      </c>
      <c r="B18" s="81">
        <v>26</v>
      </c>
      <c r="C18" s="81">
        <v>94.8</v>
      </c>
      <c r="D18" s="82">
        <v>3</v>
      </c>
      <c r="E18" s="81">
        <v>12699</v>
      </c>
      <c r="F18" s="81">
        <v>6</v>
      </c>
      <c r="G18" s="81">
        <v>32</v>
      </c>
      <c r="H18" s="81">
        <v>72.3</v>
      </c>
      <c r="I18" s="81">
        <v>1</v>
      </c>
      <c r="J18" s="81">
        <v>7977</v>
      </c>
    </row>
    <row r="19" spans="1:10" ht="12" customHeight="1">
      <c r="A19" s="79" t="s">
        <v>93</v>
      </c>
      <c r="B19" s="81">
        <v>247</v>
      </c>
      <c r="C19" s="81">
        <v>444.6</v>
      </c>
      <c r="D19" s="82">
        <v>49</v>
      </c>
      <c r="E19" s="81">
        <v>115345</v>
      </c>
      <c r="F19" s="81">
        <v>113</v>
      </c>
      <c r="G19" s="81">
        <v>229</v>
      </c>
      <c r="H19" s="81">
        <v>367.9</v>
      </c>
      <c r="I19" s="81" t="s">
        <v>387</v>
      </c>
      <c r="J19" s="81">
        <v>62198</v>
      </c>
    </row>
    <row r="20" spans="1:10" ht="20.25" customHeight="1">
      <c r="A20" s="80" t="s">
        <v>232</v>
      </c>
      <c r="B20" s="86">
        <v>1255</v>
      </c>
      <c r="C20" s="86">
        <v>5687.5</v>
      </c>
      <c r="D20" s="87">
        <v>252</v>
      </c>
      <c r="E20" s="86">
        <v>504608</v>
      </c>
      <c r="F20" s="86">
        <v>720</v>
      </c>
      <c r="G20" s="86">
        <v>3297</v>
      </c>
      <c r="H20" s="86">
        <v>4773.7</v>
      </c>
      <c r="I20" s="86">
        <v>66</v>
      </c>
      <c r="J20" s="86">
        <v>346530</v>
      </c>
    </row>
    <row r="21" spans="1:10" ht="12" customHeight="1">
      <c r="A21" s="79" t="s">
        <v>231</v>
      </c>
      <c r="B21" s="81">
        <v>130</v>
      </c>
      <c r="C21" s="81">
        <v>237.1</v>
      </c>
      <c r="D21" s="82">
        <v>23</v>
      </c>
      <c r="E21" s="81">
        <v>73721</v>
      </c>
      <c r="F21" s="81">
        <v>49</v>
      </c>
      <c r="G21" s="81">
        <v>108</v>
      </c>
      <c r="H21" s="81">
        <v>174</v>
      </c>
      <c r="I21" s="81" t="s">
        <v>387</v>
      </c>
      <c r="J21" s="81">
        <v>31736</v>
      </c>
    </row>
    <row r="22" spans="1:10" ht="12" customHeight="1">
      <c r="A22" s="79" t="s">
        <v>230</v>
      </c>
      <c r="B22" s="81">
        <v>607</v>
      </c>
      <c r="C22" s="81">
        <v>4928</v>
      </c>
      <c r="D22" s="82">
        <v>42</v>
      </c>
      <c r="E22" s="81">
        <v>350820</v>
      </c>
      <c r="F22" s="81">
        <v>359</v>
      </c>
      <c r="G22" s="81">
        <v>2942</v>
      </c>
      <c r="H22" s="81">
        <v>4103.2</v>
      </c>
      <c r="I22" s="81">
        <v>26</v>
      </c>
      <c r="J22" s="81">
        <v>263797</v>
      </c>
    </row>
    <row r="23" spans="1:10" ht="12" customHeight="1">
      <c r="A23" s="226" t="s">
        <v>229</v>
      </c>
      <c r="B23" s="81"/>
      <c r="C23" s="81"/>
      <c r="D23" s="81"/>
      <c r="E23" s="81"/>
      <c r="F23" s="81"/>
      <c r="G23" s="81"/>
      <c r="H23" s="81"/>
      <c r="I23" s="81"/>
      <c r="J23" s="81"/>
    </row>
    <row r="24" spans="1:11" ht="12" customHeight="1">
      <c r="A24" s="79" t="s">
        <v>228</v>
      </c>
      <c r="B24" s="81">
        <v>24</v>
      </c>
      <c r="C24" s="81">
        <v>518.1</v>
      </c>
      <c r="D24" s="81">
        <v>4</v>
      </c>
      <c r="E24" s="81">
        <v>38537</v>
      </c>
      <c r="F24" s="81">
        <v>16</v>
      </c>
      <c r="G24" s="81">
        <v>226</v>
      </c>
      <c r="H24" s="81">
        <v>508.9</v>
      </c>
      <c r="I24" s="81" t="s">
        <v>387</v>
      </c>
      <c r="J24" s="81">
        <v>30859</v>
      </c>
      <c r="K24" s="81"/>
    </row>
    <row r="25" spans="1:11" ht="12" customHeight="1">
      <c r="A25" s="79" t="s">
        <v>227</v>
      </c>
      <c r="B25" s="81">
        <v>9</v>
      </c>
      <c r="C25" s="81">
        <v>63.3</v>
      </c>
      <c r="D25" s="81">
        <v>21</v>
      </c>
      <c r="E25" s="81">
        <v>7844</v>
      </c>
      <c r="F25" s="81">
        <v>4</v>
      </c>
      <c r="G25" s="81">
        <v>45</v>
      </c>
      <c r="H25" s="81">
        <v>55.2</v>
      </c>
      <c r="I25" s="81">
        <v>21</v>
      </c>
      <c r="J25" s="81">
        <v>6204</v>
      </c>
      <c r="K25" s="81"/>
    </row>
    <row r="26" spans="1:11" ht="12" customHeight="1">
      <c r="A26" s="79" t="s">
        <v>226</v>
      </c>
      <c r="B26" s="81">
        <v>70</v>
      </c>
      <c r="C26" s="81">
        <v>554.6</v>
      </c>
      <c r="D26" s="81">
        <v>1</v>
      </c>
      <c r="E26" s="81">
        <v>18268</v>
      </c>
      <c r="F26" s="81">
        <v>61</v>
      </c>
      <c r="G26" s="81">
        <v>352</v>
      </c>
      <c r="H26" s="81">
        <v>505.9</v>
      </c>
      <c r="I26" s="81" t="s">
        <v>387</v>
      </c>
      <c r="J26" s="81">
        <v>16645</v>
      </c>
      <c r="K26" s="81"/>
    </row>
    <row r="27" spans="1:11" ht="12" customHeight="1">
      <c r="A27" s="79" t="s">
        <v>225</v>
      </c>
      <c r="B27" s="81">
        <v>246</v>
      </c>
      <c r="C27" s="81">
        <v>2329.4</v>
      </c>
      <c r="D27" s="81">
        <v>7</v>
      </c>
      <c r="E27" s="81">
        <v>156766</v>
      </c>
      <c r="F27" s="81">
        <v>143</v>
      </c>
      <c r="G27" s="81">
        <v>1483</v>
      </c>
      <c r="H27" s="81">
        <v>1901.7</v>
      </c>
      <c r="I27" s="81">
        <v>3</v>
      </c>
      <c r="J27" s="81">
        <v>117789</v>
      </c>
      <c r="K27" s="81"/>
    </row>
    <row r="28" ht="12" customHeight="1">
      <c r="A28" s="79" t="s">
        <v>224</v>
      </c>
    </row>
    <row r="29" spans="1:11" ht="12" customHeight="1">
      <c r="A29" s="79" t="s">
        <v>223</v>
      </c>
      <c r="B29" s="81">
        <v>258</v>
      </c>
      <c r="C29" s="81">
        <v>1462.7</v>
      </c>
      <c r="D29" s="81">
        <v>9</v>
      </c>
      <c r="E29" s="81">
        <v>129405</v>
      </c>
      <c r="F29" s="81">
        <v>135</v>
      </c>
      <c r="G29" s="81">
        <v>837</v>
      </c>
      <c r="H29" s="81">
        <v>1131.4</v>
      </c>
      <c r="I29" s="81">
        <v>2</v>
      </c>
      <c r="J29" s="81">
        <v>92300</v>
      </c>
      <c r="K29" s="81"/>
    </row>
    <row r="30" spans="1:11" ht="12" customHeight="1">
      <c r="A30" s="79" t="s">
        <v>222</v>
      </c>
      <c r="B30" s="81">
        <v>468</v>
      </c>
      <c r="C30" s="81">
        <v>370.2</v>
      </c>
      <c r="D30" s="81">
        <v>143</v>
      </c>
      <c r="E30" s="81">
        <v>40434</v>
      </c>
      <c r="F30" s="81">
        <v>293</v>
      </c>
      <c r="G30" s="81">
        <v>161</v>
      </c>
      <c r="H30" s="81">
        <v>357.5</v>
      </c>
      <c r="I30" s="81">
        <v>12</v>
      </c>
      <c r="J30" s="81">
        <v>20355</v>
      </c>
      <c r="K30" s="81"/>
    </row>
    <row r="31" spans="1:11" ht="12" customHeight="1">
      <c r="A31" s="79" t="s">
        <v>221</v>
      </c>
      <c r="B31" s="81">
        <v>50</v>
      </c>
      <c r="C31" s="81">
        <v>152.1</v>
      </c>
      <c r="D31" s="81">
        <v>44</v>
      </c>
      <c r="E31" s="81">
        <v>39633</v>
      </c>
      <c r="F31" s="81">
        <v>19</v>
      </c>
      <c r="G31" s="81">
        <v>85</v>
      </c>
      <c r="H31" s="81">
        <v>139.1</v>
      </c>
      <c r="I31" s="81">
        <v>28</v>
      </c>
      <c r="J31" s="81">
        <v>30642</v>
      </c>
      <c r="K31" s="81"/>
    </row>
    <row r="32" spans="1:11" ht="11.25">
      <c r="A32" s="79"/>
      <c r="B32" s="81"/>
      <c r="C32" s="81"/>
      <c r="D32" s="81"/>
      <c r="E32" s="81"/>
      <c r="F32" s="81"/>
      <c r="G32" s="81"/>
      <c r="H32" s="81"/>
      <c r="I32" s="81"/>
      <c r="J32" s="81"/>
      <c r="K32" s="81"/>
    </row>
    <row r="33" spans="1:10" ht="21.75" customHeight="1">
      <c r="A33" s="79"/>
      <c r="B33" s="320" t="s">
        <v>407</v>
      </c>
      <c r="C33" s="321"/>
      <c r="D33" s="321"/>
      <c r="E33" s="321"/>
      <c r="F33" s="321"/>
      <c r="G33" s="321"/>
      <c r="H33" s="321"/>
      <c r="I33" s="321"/>
      <c r="J33" s="321"/>
    </row>
    <row r="34" spans="1:10" ht="12" customHeight="1">
      <c r="A34" s="79" t="s">
        <v>101</v>
      </c>
      <c r="B34" s="81">
        <v>32</v>
      </c>
      <c r="C34" s="81">
        <v>183.7</v>
      </c>
      <c r="D34" s="81">
        <v>122</v>
      </c>
      <c r="E34" s="81">
        <v>37616</v>
      </c>
      <c r="F34" s="81">
        <v>13</v>
      </c>
      <c r="G34" s="81">
        <v>90</v>
      </c>
      <c r="H34" s="81">
        <v>181</v>
      </c>
      <c r="I34" s="81">
        <v>28</v>
      </c>
      <c r="J34" s="81">
        <v>26162</v>
      </c>
    </row>
    <row r="35" spans="1:10" ht="12" customHeight="1">
      <c r="A35" s="79" t="s">
        <v>99</v>
      </c>
      <c r="B35" s="81">
        <v>105</v>
      </c>
      <c r="C35" s="81">
        <v>317.3</v>
      </c>
      <c r="D35" s="82">
        <v>40</v>
      </c>
      <c r="E35" s="81">
        <v>51599</v>
      </c>
      <c r="F35" s="81">
        <v>51</v>
      </c>
      <c r="G35" s="81">
        <v>126</v>
      </c>
      <c r="H35" s="81">
        <v>243.4</v>
      </c>
      <c r="I35" s="81">
        <v>5</v>
      </c>
      <c r="J35" s="81">
        <v>33217</v>
      </c>
    </row>
    <row r="36" spans="1:10" ht="12" customHeight="1">
      <c r="A36" s="79" t="s">
        <v>97</v>
      </c>
      <c r="B36" s="81">
        <v>104</v>
      </c>
      <c r="C36" s="81">
        <v>554.5</v>
      </c>
      <c r="D36" s="82">
        <v>8</v>
      </c>
      <c r="E36" s="81">
        <v>21611</v>
      </c>
      <c r="F36" s="81">
        <v>72</v>
      </c>
      <c r="G36" s="81">
        <v>387</v>
      </c>
      <c r="H36" s="81">
        <v>524.1</v>
      </c>
      <c r="I36" s="81" t="s">
        <v>387</v>
      </c>
      <c r="J36" s="81">
        <v>15043</v>
      </c>
    </row>
    <row r="37" spans="1:10" ht="12" customHeight="1">
      <c r="A37" s="79" t="s">
        <v>95</v>
      </c>
      <c r="B37" s="81">
        <v>829</v>
      </c>
      <c r="C37" s="81">
        <v>3415</v>
      </c>
      <c r="D37" s="82">
        <v>128</v>
      </c>
      <c r="E37" s="81">
        <v>227329</v>
      </c>
      <c r="F37" s="81">
        <v>517</v>
      </c>
      <c r="G37" s="81">
        <v>2230</v>
      </c>
      <c r="H37" s="81">
        <v>2787.5</v>
      </c>
      <c r="I37" s="81">
        <v>30</v>
      </c>
      <c r="J37" s="81">
        <v>157360</v>
      </c>
    </row>
    <row r="38" spans="1:10" ht="12" customHeight="1">
      <c r="A38" s="79" t="s">
        <v>236</v>
      </c>
      <c r="B38" s="81"/>
      <c r="C38" s="81"/>
      <c r="D38" s="81"/>
      <c r="E38" s="81"/>
      <c r="F38" s="81" t="s">
        <v>53</v>
      </c>
      <c r="G38" s="81" t="s">
        <v>53</v>
      </c>
      <c r="H38" s="81" t="s">
        <v>53</v>
      </c>
      <c r="I38" s="81"/>
      <c r="J38" s="81" t="s">
        <v>53</v>
      </c>
    </row>
    <row r="39" spans="1:10" ht="12" customHeight="1">
      <c r="A39" s="79" t="s">
        <v>235</v>
      </c>
      <c r="B39" s="81">
        <v>180</v>
      </c>
      <c r="C39" s="81">
        <v>1452.8</v>
      </c>
      <c r="D39" s="82">
        <v>22</v>
      </c>
      <c r="E39" s="81">
        <v>95861</v>
      </c>
      <c r="F39" s="81">
        <v>95</v>
      </c>
      <c r="G39" s="81">
        <v>1068</v>
      </c>
      <c r="H39" s="81">
        <v>1141</v>
      </c>
      <c r="I39" s="81">
        <v>2</v>
      </c>
      <c r="J39" s="81">
        <v>71016</v>
      </c>
    </row>
    <row r="40" spans="1:10" ht="12" customHeight="1">
      <c r="A40" s="79" t="s">
        <v>234</v>
      </c>
      <c r="B40" s="81">
        <v>292</v>
      </c>
      <c r="C40" s="81">
        <v>1600.7</v>
      </c>
      <c r="D40" s="82">
        <v>87</v>
      </c>
      <c r="E40" s="81">
        <v>102341</v>
      </c>
      <c r="F40" s="81">
        <v>171</v>
      </c>
      <c r="G40" s="81">
        <v>1005</v>
      </c>
      <c r="H40" s="81">
        <v>1325.3000000000002</v>
      </c>
      <c r="I40" s="81">
        <v>28</v>
      </c>
      <c r="J40" s="81">
        <v>67520</v>
      </c>
    </row>
    <row r="41" spans="1:10" ht="12" customHeight="1">
      <c r="A41" s="79" t="s">
        <v>233</v>
      </c>
      <c r="B41" s="81">
        <v>46</v>
      </c>
      <c r="C41" s="81">
        <v>47.9</v>
      </c>
      <c r="D41" s="82">
        <v>11</v>
      </c>
      <c r="E41" s="81">
        <v>12179</v>
      </c>
      <c r="F41" s="81">
        <v>8</v>
      </c>
      <c r="G41" s="81">
        <v>19</v>
      </c>
      <c r="H41" s="81">
        <v>29.5</v>
      </c>
      <c r="I41" s="81" t="s">
        <v>387</v>
      </c>
      <c r="J41" s="81">
        <v>5662</v>
      </c>
    </row>
    <row r="42" spans="1:10" ht="12" customHeight="1">
      <c r="A42" s="79" t="s">
        <v>93</v>
      </c>
      <c r="B42" s="81">
        <v>234</v>
      </c>
      <c r="C42" s="81">
        <v>597.8</v>
      </c>
      <c r="D42" s="267">
        <v>-8</v>
      </c>
      <c r="E42" s="81">
        <v>128008</v>
      </c>
      <c r="F42" s="81">
        <v>118</v>
      </c>
      <c r="G42" s="81">
        <v>285</v>
      </c>
      <c r="H42" s="81">
        <v>485.8</v>
      </c>
      <c r="I42" s="81">
        <v>2</v>
      </c>
      <c r="J42" s="81">
        <v>79821</v>
      </c>
    </row>
    <row r="43" spans="1:10" ht="21" customHeight="1">
      <c r="A43" s="80" t="s">
        <v>232</v>
      </c>
      <c r="B43" s="86">
        <v>1304</v>
      </c>
      <c r="C43" s="86">
        <v>5068.3</v>
      </c>
      <c r="D43" s="87">
        <v>290</v>
      </c>
      <c r="E43" s="86">
        <v>466163</v>
      </c>
      <c r="F43" s="86">
        <v>771</v>
      </c>
      <c r="G43" s="86">
        <v>3117</v>
      </c>
      <c r="H43" s="86">
        <v>4221.9</v>
      </c>
      <c r="I43" s="86">
        <v>65</v>
      </c>
      <c r="J43" s="86">
        <v>311603</v>
      </c>
    </row>
    <row r="44" spans="1:10" ht="12" customHeight="1">
      <c r="A44" s="79" t="s">
        <v>231</v>
      </c>
      <c r="B44" s="81">
        <v>126</v>
      </c>
      <c r="C44" s="81">
        <v>479.6</v>
      </c>
      <c r="D44" s="82">
        <v>5</v>
      </c>
      <c r="E44" s="81">
        <v>132774</v>
      </c>
      <c r="F44" s="81">
        <v>55</v>
      </c>
      <c r="G44" s="81">
        <v>230</v>
      </c>
      <c r="H44" s="81">
        <v>369.4</v>
      </c>
      <c r="I44" s="81" t="s">
        <v>387</v>
      </c>
      <c r="J44" s="81">
        <v>85682</v>
      </c>
    </row>
    <row r="45" spans="1:10" ht="12" customHeight="1">
      <c r="A45" s="79" t="s">
        <v>230</v>
      </c>
      <c r="B45" s="81">
        <v>627</v>
      </c>
      <c r="C45" s="81">
        <v>3962.3</v>
      </c>
      <c r="D45" s="82">
        <v>187</v>
      </c>
      <c r="E45" s="81">
        <v>271760</v>
      </c>
      <c r="F45" s="81">
        <v>371</v>
      </c>
      <c r="G45" s="81">
        <v>2609</v>
      </c>
      <c r="H45" s="81">
        <v>3296</v>
      </c>
      <c r="I45" s="81">
        <v>38</v>
      </c>
      <c r="J45" s="81">
        <v>189562</v>
      </c>
    </row>
    <row r="46" spans="1:10" ht="12" customHeight="1">
      <c r="A46" s="226" t="s">
        <v>229</v>
      </c>
      <c r="B46" s="81"/>
      <c r="C46" s="81"/>
      <c r="D46" s="81"/>
      <c r="E46" s="81"/>
      <c r="F46" s="81"/>
      <c r="G46" s="81"/>
      <c r="H46" s="81"/>
      <c r="I46" s="81"/>
      <c r="J46" s="81"/>
    </row>
    <row r="47" spans="1:11" ht="12" customHeight="1">
      <c r="A47" s="79" t="s">
        <v>228</v>
      </c>
      <c r="B47" s="81">
        <v>12</v>
      </c>
      <c r="C47" s="81">
        <v>70</v>
      </c>
      <c r="D47" s="81">
        <v>24</v>
      </c>
      <c r="E47" s="81">
        <v>8792</v>
      </c>
      <c r="F47" s="81">
        <v>5</v>
      </c>
      <c r="G47" s="81">
        <v>27</v>
      </c>
      <c r="H47" s="81">
        <v>66.6</v>
      </c>
      <c r="I47" s="81">
        <v>5</v>
      </c>
      <c r="J47" s="81" t="s">
        <v>217</v>
      </c>
      <c r="K47" s="81"/>
    </row>
    <row r="48" spans="1:11" ht="12" customHeight="1">
      <c r="A48" s="79" t="s">
        <v>227</v>
      </c>
      <c r="B48" s="81">
        <v>3</v>
      </c>
      <c r="C48" s="81">
        <v>8</v>
      </c>
      <c r="D48" s="81" t="s">
        <v>387</v>
      </c>
      <c r="E48" s="81">
        <v>1190</v>
      </c>
      <c r="F48" s="81">
        <v>1</v>
      </c>
      <c r="G48" s="81">
        <v>3</v>
      </c>
      <c r="H48" s="81">
        <v>8</v>
      </c>
      <c r="I48" s="81" t="s">
        <v>387</v>
      </c>
      <c r="J48" s="81" t="s">
        <v>217</v>
      </c>
      <c r="K48" s="81"/>
    </row>
    <row r="49" spans="1:11" ht="12" customHeight="1">
      <c r="A49" s="79" t="s">
        <v>226</v>
      </c>
      <c r="B49" s="81">
        <v>85</v>
      </c>
      <c r="C49" s="81">
        <v>572.8</v>
      </c>
      <c r="D49" s="81" t="s">
        <v>387</v>
      </c>
      <c r="E49" s="81">
        <v>20207</v>
      </c>
      <c r="F49" s="81">
        <v>71</v>
      </c>
      <c r="G49" s="81">
        <v>391</v>
      </c>
      <c r="H49" s="81">
        <v>527.5</v>
      </c>
      <c r="I49" s="81" t="s">
        <v>387</v>
      </c>
      <c r="J49" s="81">
        <v>15059</v>
      </c>
      <c r="K49" s="81"/>
    </row>
    <row r="50" spans="1:11" ht="12" customHeight="1">
      <c r="A50" s="79" t="s">
        <v>225</v>
      </c>
      <c r="B50" s="81">
        <v>212</v>
      </c>
      <c r="C50" s="81">
        <v>1953.6</v>
      </c>
      <c r="D50" s="81">
        <v>6</v>
      </c>
      <c r="E50" s="81">
        <v>110791</v>
      </c>
      <c r="F50" s="81">
        <v>136</v>
      </c>
      <c r="G50" s="81">
        <v>1377</v>
      </c>
      <c r="H50" s="81">
        <v>1521.6</v>
      </c>
      <c r="I50" s="81">
        <v>3</v>
      </c>
      <c r="J50" s="81">
        <v>82897</v>
      </c>
      <c r="K50" s="81"/>
    </row>
    <row r="51" ht="12" customHeight="1">
      <c r="A51" s="79" t="s">
        <v>224</v>
      </c>
    </row>
    <row r="52" spans="1:11" ht="12" customHeight="1">
      <c r="A52" s="79" t="s">
        <v>223</v>
      </c>
      <c r="B52" s="81">
        <v>315</v>
      </c>
      <c r="C52" s="81">
        <v>1357.9</v>
      </c>
      <c r="D52" s="81">
        <v>157</v>
      </c>
      <c r="E52" s="81">
        <v>130780</v>
      </c>
      <c r="F52" s="81">
        <v>158</v>
      </c>
      <c r="G52" s="81">
        <v>812</v>
      </c>
      <c r="H52" s="81">
        <v>1172.4</v>
      </c>
      <c r="I52" s="81">
        <v>30</v>
      </c>
      <c r="J52" s="81">
        <v>85453</v>
      </c>
      <c r="K52" s="81"/>
    </row>
    <row r="53" spans="1:11" ht="12" customHeight="1">
      <c r="A53" s="79" t="s">
        <v>222</v>
      </c>
      <c r="B53" s="81">
        <v>508</v>
      </c>
      <c r="C53" s="81">
        <v>481.2</v>
      </c>
      <c r="D53" s="81">
        <v>47</v>
      </c>
      <c r="E53" s="81">
        <v>39398</v>
      </c>
      <c r="F53" s="81">
        <v>323</v>
      </c>
      <c r="G53" s="81">
        <v>219</v>
      </c>
      <c r="H53" s="81">
        <v>452.3</v>
      </c>
      <c r="I53" s="81">
        <v>4</v>
      </c>
      <c r="J53" s="81">
        <v>22948</v>
      </c>
      <c r="K53" s="81"/>
    </row>
    <row r="54" spans="1:11" ht="12" customHeight="1">
      <c r="A54" s="79" t="s">
        <v>221</v>
      </c>
      <c r="B54" s="81">
        <v>43</v>
      </c>
      <c r="C54" s="81">
        <v>145.2</v>
      </c>
      <c r="D54" s="81">
        <v>51</v>
      </c>
      <c r="E54" s="81">
        <v>22231</v>
      </c>
      <c r="F54" s="81">
        <v>22</v>
      </c>
      <c r="G54" s="81">
        <v>59</v>
      </c>
      <c r="H54" s="81">
        <v>104.1</v>
      </c>
      <c r="I54" s="81">
        <v>23</v>
      </c>
      <c r="J54" s="81">
        <v>13411</v>
      </c>
      <c r="K54" s="81"/>
    </row>
    <row r="55" spans="1:11" ht="11.25">
      <c r="A55" s="83"/>
      <c r="B55" s="81"/>
      <c r="C55" s="81"/>
      <c r="D55" s="81"/>
      <c r="E55" s="81"/>
      <c r="F55" s="81"/>
      <c r="G55" s="81"/>
      <c r="H55" s="81"/>
      <c r="I55" s="81"/>
      <c r="J55" s="81"/>
      <c r="K55" s="81"/>
    </row>
    <row r="56" spans="1:10" ht="21.75" customHeight="1">
      <c r="A56" s="83"/>
      <c r="B56" s="321" t="s">
        <v>385</v>
      </c>
      <c r="C56" s="321"/>
      <c r="D56" s="321"/>
      <c r="E56" s="321"/>
      <c r="F56" s="321"/>
      <c r="G56" s="321"/>
      <c r="H56" s="321"/>
      <c r="I56" s="321"/>
      <c r="J56" s="321"/>
    </row>
    <row r="57" spans="1:10" ht="11.25" hidden="1">
      <c r="A57" s="79" t="s">
        <v>101</v>
      </c>
      <c r="B57" s="81">
        <f aca="true" t="shared" si="0" ref="B57:C65">IF(B11-B34=0,"-",B11-B34)</f>
        <v>-16</v>
      </c>
      <c r="C57" s="81">
        <f t="shared" si="0"/>
        <v>-124.1</v>
      </c>
      <c r="D57" s="81" t="b">
        <f>IF(D34="-",D11)</f>
        <v>0</v>
      </c>
      <c r="E57" s="81">
        <f aca="true" t="shared" si="1" ref="E57:H60">IF(E11-E34=0,"-",E11-E34)</f>
        <v>-22671</v>
      </c>
      <c r="F57" s="81">
        <f t="shared" si="1"/>
        <v>-6</v>
      </c>
      <c r="G57" s="81">
        <f t="shared" si="1"/>
        <v>-63</v>
      </c>
      <c r="H57" s="81">
        <f t="shared" si="1"/>
        <v>-133.4</v>
      </c>
      <c r="I57" s="81" t="b">
        <f>IF(I34="-",I11)</f>
        <v>0</v>
      </c>
      <c r="J57" s="81">
        <f>IF(J11-J34=0,"-",J11-J34)</f>
        <v>-15961</v>
      </c>
    </row>
    <row r="58" spans="1:10" ht="11.25" hidden="1">
      <c r="A58" s="79" t="s">
        <v>99</v>
      </c>
      <c r="B58" s="81">
        <f t="shared" si="0"/>
        <v>-11</v>
      </c>
      <c r="C58" s="81">
        <f t="shared" si="0"/>
        <v>-43.5</v>
      </c>
      <c r="D58" s="81">
        <f>IF(D12-D35=0,"-",D12-D35)</f>
        <v>37</v>
      </c>
      <c r="E58" s="81">
        <f t="shared" si="1"/>
        <v>-1875</v>
      </c>
      <c r="F58" s="81">
        <f t="shared" si="1"/>
        <v>-16</v>
      </c>
      <c r="G58" s="81">
        <f t="shared" si="1"/>
        <v>-17</v>
      </c>
      <c r="H58" s="81">
        <f t="shared" si="1"/>
        <v>-48.30000000000001</v>
      </c>
      <c r="I58" s="81" t="str">
        <f>IF(I12="-",I12)</f>
        <v>-</v>
      </c>
      <c r="J58" s="81">
        <f>IF(J12-J35=0,"-",J12-J35)</f>
        <v>-6401</v>
      </c>
    </row>
    <row r="59" spans="1:10" ht="11.25" hidden="1">
      <c r="A59" s="79" t="s">
        <v>97</v>
      </c>
      <c r="B59" s="81">
        <f t="shared" si="0"/>
        <v>-15</v>
      </c>
      <c r="C59" s="81">
        <f t="shared" si="0"/>
        <v>-18.5</v>
      </c>
      <c r="D59" s="81" t="b">
        <f>IF(D13="-",D36)</f>
        <v>0</v>
      </c>
      <c r="E59" s="81">
        <f t="shared" si="1"/>
        <v>-4179</v>
      </c>
      <c r="F59" s="81">
        <f t="shared" si="1"/>
        <v>-8</v>
      </c>
      <c r="G59" s="81">
        <f t="shared" si="1"/>
        <v>-46</v>
      </c>
      <c r="H59" s="81">
        <f t="shared" si="1"/>
        <v>-28.700000000000045</v>
      </c>
      <c r="I59" s="81" t="str">
        <f>IF(I36="-",I13)</f>
        <v>-</v>
      </c>
      <c r="J59" s="81">
        <f>IF(J13-J36=0,"-",J13-J36)</f>
        <v>322</v>
      </c>
    </row>
    <row r="60" spans="1:10" ht="11.25" hidden="1">
      <c r="A60" s="79" t="s">
        <v>95</v>
      </c>
      <c r="B60" s="81">
        <f t="shared" si="0"/>
        <v>-20</v>
      </c>
      <c r="C60" s="81">
        <f t="shared" si="0"/>
        <v>958.3999999999996</v>
      </c>
      <c r="D60" s="81">
        <f>IF(D14-D37=0,"-",D14-D37)</f>
        <v>-40</v>
      </c>
      <c r="E60" s="81">
        <f t="shared" si="1"/>
        <v>79833</v>
      </c>
      <c r="F60" s="81">
        <f t="shared" si="1"/>
        <v>-16</v>
      </c>
      <c r="G60" s="81">
        <f t="shared" si="1"/>
        <v>360</v>
      </c>
      <c r="H60" s="81">
        <f t="shared" si="1"/>
        <v>880.3000000000002</v>
      </c>
      <c r="I60" s="81" t="b">
        <f>IF(I37="-",I14)</f>
        <v>0</v>
      </c>
      <c r="J60" s="81">
        <f>IF(J14-J37=0,"-",J14-J37)</f>
        <v>74590</v>
      </c>
    </row>
    <row r="61" spans="1:10" ht="11.25" hidden="1">
      <c r="A61" s="79" t="s">
        <v>236</v>
      </c>
      <c r="B61" s="81" t="str">
        <f t="shared" si="0"/>
        <v>-</v>
      </c>
      <c r="C61" s="81" t="str">
        <f t="shared" si="0"/>
        <v>-</v>
      </c>
      <c r="D61" s="81"/>
      <c r="E61" s="81" t="str">
        <f>IF(E15-E38=0,"-",E15-E38)</f>
        <v>-</v>
      </c>
      <c r="F61" s="81"/>
      <c r="G61" s="81"/>
      <c r="H61" s="81"/>
      <c r="I61" s="81"/>
      <c r="J61" s="81"/>
    </row>
    <row r="62" spans="1:10" ht="11.25" hidden="1">
      <c r="A62" s="79" t="s">
        <v>235</v>
      </c>
      <c r="B62" s="81">
        <f t="shared" si="0"/>
        <v>46</v>
      </c>
      <c r="C62" s="81">
        <f t="shared" si="0"/>
        <v>438.9000000000001</v>
      </c>
      <c r="D62" s="81" t="b">
        <f>IF(D39="-",D16)</f>
        <v>0</v>
      </c>
      <c r="E62" s="81">
        <f>IF(E16-E39=0,"-",E16-E39)</f>
        <v>37025</v>
      </c>
      <c r="F62" s="81">
        <f aca="true" t="shared" si="2" ref="F62:H63">IF(F16-F39=0,"-",F16-F39)</f>
        <v>13</v>
      </c>
      <c r="G62" s="81">
        <f t="shared" si="2"/>
        <v>65</v>
      </c>
      <c r="H62" s="81">
        <f t="shared" si="2"/>
        <v>405.5</v>
      </c>
      <c r="I62" s="81" t="b">
        <f>IF(I39="-",I16)</f>
        <v>0</v>
      </c>
      <c r="J62" s="81">
        <f>IF(J16-J39=0,"-",J16-J39)</f>
        <v>26841</v>
      </c>
    </row>
    <row r="63" spans="1:10" ht="11.25" hidden="1">
      <c r="A63" s="79" t="s">
        <v>234</v>
      </c>
      <c r="B63" s="81">
        <f t="shared" si="0"/>
        <v>-35</v>
      </c>
      <c r="C63" s="81">
        <f t="shared" si="0"/>
        <v>394.20000000000005</v>
      </c>
      <c r="D63" s="81">
        <f>IF(D17-D40=0,"-",D17-D40)</f>
        <v>-23</v>
      </c>
      <c r="E63" s="81">
        <f>IF(E17-E40=0,"-",E17-E40)</f>
        <v>28532</v>
      </c>
      <c r="F63" s="81">
        <f t="shared" si="2"/>
        <v>-27</v>
      </c>
      <c r="G63" s="81">
        <f t="shared" si="2"/>
        <v>230</v>
      </c>
      <c r="H63" s="81">
        <f t="shared" si="2"/>
        <v>354.5999999999999</v>
      </c>
      <c r="I63" s="81" t="b">
        <f>IF(I40="-",I17)</f>
        <v>0</v>
      </c>
      <c r="J63" s="81">
        <f>IF(J17-J40=0,"-",J17-J40)</f>
        <v>30219</v>
      </c>
    </row>
    <row r="64" spans="1:10" ht="11.25" hidden="1">
      <c r="A64" s="79" t="s">
        <v>233</v>
      </c>
      <c r="B64" s="81">
        <f t="shared" si="0"/>
        <v>-20</v>
      </c>
      <c r="C64" s="81">
        <f t="shared" si="0"/>
        <v>46.9</v>
      </c>
      <c r="D64" s="81">
        <f>IF(D18-D41=0,"-",D18-D41)</f>
        <v>-8</v>
      </c>
      <c r="E64" s="81">
        <f>IF(E18-E41=0,"-",E18-E41)</f>
        <v>520</v>
      </c>
      <c r="F64" s="81" t="b">
        <f>IF(F41="-",F18)</f>
        <v>0</v>
      </c>
      <c r="G64" s="81" t="b">
        <f>IF(G41="-",G18)</f>
        <v>0</v>
      </c>
      <c r="H64" s="81" t="b">
        <f>IF(H41="-",H18)</f>
        <v>0</v>
      </c>
      <c r="I64" s="81">
        <f>IF(I41="-",I18)</f>
        <v>1</v>
      </c>
      <c r="J64" s="81" t="b">
        <f>IF(J41="-",J18)</f>
        <v>0</v>
      </c>
    </row>
    <row r="65" spans="1:10" ht="11.25" hidden="1">
      <c r="A65" s="79" t="s">
        <v>93</v>
      </c>
      <c r="B65" s="81">
        <f t="shared" si="0"/>
        <v>13</v>
      </c>
      <c r="C65" s="81">
        <f t="shared" si="0"/>
        <v>-153.19999999999993</v>
      </c>
      <c r="D65" s="81">
        <f>IF(D19-D42=0,"-",D19-D42)</f>
        <v>57</v>
      </c>
      <c r="E65" s="81">
        <f>IF(E19-E42=0,"-",E19-E42)</f>
        <v>-12663</v>
      </c>
      <c r="F65" s="81">
        <f>IF(F19-F42=0,"-",F19-F42)</f>
        <v>-5</v>
      </c>
      <c r="G65" s="81">
        <f>IF(G19-G42=0,"-",G19-G42)</f>
        <v>-56</v>
      </c>
      <c r="H65" s="81">
        <f>IF(H19-H42=0,"-",H19-H42)</f>
        <v>-117.90000000000003</v>
      </c>
      <c r="I65" s="81" t="b">
        <f>IF(I42="-",I19)</f>
        <v>0</v>
      </c>
      <c r="J65" s="81">
        <f>IF(J19-J42=0,"-",J19-J42)</f>
        <v>-17623</v>
      </c>
    </row>
    <row r="66" spans="1:10" ht="20.25" customHeight="1">
      <c r="A66" s="80" t="s">
        <v>232</v>
      </c>
      <c r="B66" s="268">
        <v>-49</v>
      </c>
      <c r="C66" s="268">
        <v>619.1999999999998</v>
      </c>
      <c r="D66" s="268">
        <v>-38</v>
      </c>
      <c r="E66" s="268">
        <v>38445</v>
      </c>
      <c r="F66" s="268">
        <v>-51</v>
      </c>
      <c r="G66" s="268">
        <v>180</v>
      </c>
      <c r="H66" s="268">
        <v>551.8000000000002</v>
      </c>
      <c r="I66" s="268">
        <v>1</v>
      </c>
      <c r="J66" s="268">
        <v>34927</v>
      </c>
    </row>
    <row r="67" spans="1:10" ht="12" customHeight="1">
      <c r="A67" s="79" t="s">
        <v>390</v>
      </c>
      <c r="B67" s="268"/>
      <c r="C67" s="268"/>
      <c r="D67" s="268"/>
      <c r="E67" s="268"/>
      <c r="F67" s="268"/>
      <c r="G67" s="268"/>
      <c r="H67" s="268"/>
      <c r="I67" s="268"/>
      <c r="J67" s="268"/>
    </row>
    <row r="68" spans="1:10" ht="12" customHeight="1">
      <c r="A68" s="79" t="s">
        <v>231</v>
      </c>
      <c r="B68" s="269">
        <v>4</v>
      </c>
      <c r="C68" s="269">
        <v>-242.50000000000003</v>
      </c>
      <c r="D68" s="269">
        <v>18</v>
      </c>
      <c r="E68" s="269">
        <v>-59053</v>
      </c>
      <c r="F68" s="269">
        <v>-6</v>
      </c>
      <c r="G68" s="269">
        <v>-122</v>
      </c>
      <c r="H68" s="269">
        <v>-195.39999999999998</v>
      </c>
      <c r="I68" s="269" t="s">
        <v>387</v>
      </c>
      <c r="J68" s="269">
        <v>-53946</v>
      </c>
    </row>
    <row r="69" spans="1:10" ht="12" customHeight="1">
      <c r="A69" s="79" t="s">
        <v>230</v>
      </c>
      <c r="B69" s="269">
        <v>-20</v>
      </c>
      <c r="C69" s="269">
        <v>965.6999999999998</v>
      </c>
      <c r="D69" s="269">
        <v>-145</v>
      </c>
      <c r="E69" s="269">
        <v>79060</v>
      </c>
      <c r="F69" s="269">
        <v>-12</v>
      </c>
      <c r="G69" s="269">
        <v>333</v>
      </c>
      <c r="H69" s="269">
        <v>807.1999999999998</v>
      </c>
      <c r="I69" s="269">
        <v>-12</v>
      </c>
      <c r="J69" s="269">
        <v>74235</v>
      </c>
    </row>
    <row r="70" spans="1:10" ht="11.25">
      <c r="A70" s="226" t="s">
        <v>229</v>
      </c>
      <c r="B70" s="269"/>
      <c r="C70" s="269"/>
      <c r="D70" s="269"/>
      <c r="E70" s="269" t="s">
        <v>387</v>
      </c>
      <c r="F70" s="269" t="s">
        <v>387</v>
      </c>
      <c r="G70" s="269" t="s">
        <v>387</v>
      </c>
      <c r="H70" s="269" t="s">
        <v>387</v>
      </c>
      <c r="I70" s="269" t="s">
        <v>387</v>
      </c>
      <c r="J70" s="269" t="s">
        <v>387</v>
      </c>
    </row>
    <row r="71" spans="1:10" ht="11.25">
      <c r="A71" s="79" t="s">
        <v>228</v>
      </c>
      <c r="B71" s="269">
        <v>12</v>
      </c>
      <c r="C71" s="269">
        <v>448.1</v>
      </c>
      <c r="D71" s="269">
        <v>-20</v>
      </c>
      <c r="E71" s="269">
        <v>29745</v>
      </c>
      <c r="F71" s="269">
        <v>11</v>
      </c>
      <c r="G71" s="269">
        <v>199</v>
      </c>
      <c r="H71" s="269">
        <v>442.29999999999995</v>
      </c>
      <c r="I71" s="269">
        <v>-5</v>
      </c>
      <c r="J71" s="269" t="s">
        <v>217</v>
      </c>
    </row>
    <row r="72" spans="1:10" ht="11.25">
      <c r="A72" s="79" t="s">
        <v>227</v>
      </c>
      <c r="B72" s="269">
        <v>6</v>
      </c>
      <c r="C72" s="269">
        <v>55.3</v>
      </c>
      <c r="D72" s="269">
        <v>21</v>
      </c>
      <c r="E72" s="269">
        <v>6654</v>
      </c>
      <c r="F72" s="269">
        <v>3</v>
      </c>
      <c r="G72" s="269">
        <v>42</v>
      </c>
      <c r="H72" s="269">
        <v>47.2</v>
      </c>
      <c r="I72" s="269">
        <v>21</v>
      </c>
      <c r="J72" s="269" t="s">
        <v>217</v>
      </c>
    </row>
    <row r="73" spans="1:10" ht="11.25">
      <c r="A73" s="79" t="s">
        <v>226</v>
      </c>
      <c r="B73" s="269">
        <v>-15</v>
      </c>
      <c r="C73" s="269">
        <v>-18.199999999999932</v>
      </c>
      <c r="D73" s="269">
        <v>1</v>
      </c>
      <c r="E73" s="269">
        <v>-1939</v>
      </c>
      <c r="F73" s="269">
        <v>-10</v>
      </c>
      <c r="G73" s="269">
        <v>-39</v>
      </c>
      <c r="H73" s="269">
        <v>-21.600000000000023</v>
      </c>
      <c r="I73" s="269" t="s">
        <v>387</v>
      </c>
      <c r="J73" s="269">
        <v>1586</v>
      </c>
    </row>
    <row r="74" spans="1:10" ht="11.25">
      <c r="A74" s="79" t="s">
        <v>225</v>
      </c>
      <c r="B74" s="269">
        <v>34</v>
      </c>
      <c r="C74" s="269">
        <v>375.8000000000002</v>
      </c>
      <c r="D74" s="269">
        <v>1</v>
      </c>
      <c r="E74" s="269">
        <v>45975</v>
      </c>
      <c r="F74" s="269">
        <v>7</v>
      </c>
      <c r="G74" s="269">
        <v>106</v>
      </c>
      <c r="H74" s="269">
        <v>380.10000000000014</v>
      </c>
      <c r="I74" s="269" t="s">
        <v>387</v>
      </c>
      <c r="J74" s="269">
        <v>34892</v>
      </c>
    </row>
    <row r="75" spans="1:10" ht="11.25">
      <c r="A75" s="79" t="s">
        <v>224</v>
      </c>
      <c r="B75" s="269"/>
      <c r="C75" s="269"/>
      <c r="D75" s="269"/>
      <c r="E75" s="269"/>
      <c r="F75" s="269"/>
      <c r="G75" s="269"/>
      <c r="H75" s="269"/>
      <c r="I75" s="269"/>
      <c r="J75" s="269"/>
    </row>
    <row r="76" spans="1:10" ht="11.25">
      <c r="A76" s="79" t="s">
        <v>223</v>
      </c>
      <c r="B76" s="269">
        <v>-57</v>
      </c>
      <c r="C76" s="269">
        <v>104.79999999999995</v>
      </c>
      <c r="D76" s="269">
        <v>-148</v>
      </c>
      <c r="E76" s="269">
        <v>-1375</v>
      </c>
      <c r="F76" s="269">
        <v>-23</v>
      </c>
      <c r="G76" s="269">
        <v>25</v>
      </c>
      <c r="H76" s="269">
        <v>-41</v>
      </c>
      <c r="I76" s="269">
        <v>-28</v>
      </c>
      <c r="J76" s="269">
        <v>6847</v>
      </c>
    </row>
    <row r="77" spans="1:10" ht="12" customHeight="1">
      <c r="A77" s="79" t="s">
        <v>222</v>
      </c>
      <c r="B77" s="269">
        <v>-40</v>
      </c>
      <c r="C77" s="269">
        <v>-111</v>
      </c>
      <c r="D77" s="269">
        <v>96</v>
      </c>
      <c r="E77" s="269">
        <v>1036</v>
      </c>
      <c r="F77" s="269">
        <v>-30</v>
      </c>
      <c r="G77" s="269">
        <v>-58</v>
      </c>
      <c r="H77" s="269">
        <v>-94.80000000000001</v>
      </c>
      <c r="I77" s="269">
        <v>8</v>
      </c>
      <c r="J77" s="269">
        <v>-2593</v>
      </c>
    </row>
    <row r="78" spans="1:10" ht="12" customHeight="1">
      <c r="A78" s="79" t="s">
        <v>221</v>
      </c>
      <c r="B78" s="269">
        <v>7</v>
      </c>
      <c r="C78" s="269">
        <v>6.900000000000006</v>
      </c>
      <c r="D78" s="269">
        <v>-7</v>
      </c>
      <c r="E78" s="269">
        <v>17402</v>
      </c>
      <c r="F78" s="269">
        <v>-3</v>
      </c>
      <c r="G78" s="269">
        <v>26</v>
      </c>
      <c r="H78" s="269">
        <v>35</v>
      </c>
      <c r="I78" s="269">
        <v>5</v>
      </c>
      <c r="J78" s="269">
        <v>17231</v>
      </c>
    </row>
    <row r="79" spans="1:10" ht="12" customHeight="1">
      <c r="A79" s="83"/>
      <c r="B79" s="81"/>
      <c r="C79" s="81"/>
      <c r="D79" s="81"/>
      <c r="E79" s="81"/>
      <c r="F79" s="81"/>
      <c r="G79" s="81"/>
      <c r="H79" s="81"/>
      <c r="I79" s="81"/>
      <c r="J79" s="81"/>
    </row>
    <row r="81" s="228" customFormat="1" ht="11.25">
      <c r="A81" s="227" t="s">
        <v>166</v>
      </c>
    </row>
  </sheetData>
  <sheetProtection/>
  <mergeCells count="16">
    <mergeCell ref="B56:J56"/>
    <mergeCell ref="A1:J1"/>
    <mergeCell ref="J3:J7"/>
    <mergeCell ref="B10:J10"/>
    <mergeCell ref="B33:J33"/>
    <mergeCell ref="D3:D7"/>
    <mergeCell ref="I3:I7"/>
    <mergeCell ref="A2:A8"/>
    <mergeCell ref="B2:E2"/>
    <mergeCell ref="F2:J2"/>
    <mergeCell ref="B3:B7"/>
    <mergeCell ref="C3:C7"/>
    <mergeCell ref="E3:E7"/>
    <mergeCell ref="F3:F7"/>
    <mergeCell ref="G3:G7"/>
    <mergeCell ref="H3:H7"/>
  </mergeCells>
  <printOptions/>
  <pageMargins left="0.7874015748031497" right="0.4724409448818898" top="0.7874015748031497" bottom="0.3937007874015748" header="0.5118110236220472" footer="0.5118110236220472"/>
  <pageSetup firstPageNumber="13" useFirstPageNumber="1" fitToHeight="1" fitToWidth="1" horizontalDpi="600" verticalDpi="600" orientation="portrait" paperSize="9" scale="89" r:id="rId2"/>
  <headerFooter>
    <oddHeader>&amp;C&amp;9- &amp;P -</oddHeader>
  </headerFooter>
  <drawing r:id="rId1"/>
</worksheet>
</file>

<file path=xl/worksheets/sheet11.xml><?xml version="1.0" encoding="utf-8"?>
<worksheet xmlns="http://schemas.openxmlformats.org/spreadsheetml/2006/main" xmlns:r="http://schemas.openxmlformats.org/officeDocument/2006/relationships">
  <dimension ref="A1:AA53"/>
  <sheetViews>
    <sheetView zoomScalePageLayoutView="0" workbookViewId="0" topLeftCell="A1">
      <selection activeCell="A1" sqref="A1"/>
    </sheetView>
  </sheetViews>
  <sheetFormatPr defaultColWidth="11.421875" defaultRowHeight="12" customHeight="1"/>
  <cols>
    <col min="1" max="1" width="3.7109375" style="45" customWidth="1"/>
    <col min="2" max="2" width="19.28125" style="45" customWidth="1"/>
    <col min="3" max="11" width="9.28125" style="45" customWidth="1"/>
    <col min="12" max="12" width="9.8515625" style="45" customWidth="1"/>
    <col min="13" max="13" width="10.28125" style="45" customWidth="1"/>
    <col min="14" max="14" width="10.57421875" style="45" customWidth="1"/>
    <col min="15" max="18" width="9.28125" style="45" customWidth="1"/>
    <col min="19" max="19" width="3.421875" style="45" customWidth="1"/>
    <col min="20" max="16384" width="11.421875" style="45" customWidth="1"/>
  </cols>
  <sheetData>
    <row r="1" spans="1:19" s="155" customFormat="1" ht="15" customHeight="1">
      <c r="A1" s="156"/>
      <c r="B1" s="160"/>
      <c r="C1" s="159"/>
      <c r="D1" s="159"/>
      <c r="E1" s="159"/>
      <c r="F1" s="159"/>
      <c r="G1" s="159"/>
      <c r="H1" s="159"/>
      <c r="I1" s="158" t="s">
        <v>297</v>
      </c>
      <c r="J1" s="157" t="s">
        <v>296</v>
      </c>
      <c r="M1" s="156"/>
      <c r="N1" s="156"/>
      <c r="O1" s="156"/>
      <c r="P1" s="156"/>
      <c r="Q1" s="156"/>
      <c r="R1" s="156"/>
      <c r="S1" s="156"/>
    </row>
    <row r="2" spans="1:19" s="149" customFormat="1" ht="12" customHeight="1">
      <c r="A2" s="153" t="s">
        <v>295</v>
      </c>
      <c r="B2" s="154"/>
      <c r="C2" s="153"/>
      <c r="D2" s="153"/>
      <c r="E2" s="153"/>
      <c r="F2" s="153"/>
      <c r="G2" s="153"/>
      <c r="H2" s="153"/>
      <c r="I2" s="152" t="s">
        <v>294</v>
      </c>
      <c r="J2" s="151" t="s">
        <v>293</v>
      </c>
      <c r="M2" s="150"/>
      <c r="N2" s="150"/>
      <c r="O2" s="150"/>
      <c r="P2" s="150"/>
      <c r="Q2" s="150"/>
      <c r="R2" s="150"/>
      <c r="S2" s="150"/>
    </row>
    <row r="3" spans="1:19" s="143" customFormat="1" ht="12" customHeight="1">
      <c r="A3" s="147"/>
      <c r="B3" s="148"/>
      <c r="C3" s="147"/>
      <c r="D3" s="147"/>
      <c r="E3" s="147"/>
      <c r="F3" s="147"/>
      <c r="G3" s="147"/>
      <c r="H3" s="147"/>
      <c r="I3" s="146" t="s">
        <v>172</v>
      </c>
      <c r="J3" s="145" t="s">
        <v>292</v>
      </c>
      <c r="M3" s="144"/>
      <c r="N3" s="144"/>
      <c r="O3" s="144"/>
      <c r="P3" s="144"/>
      <c r="Q3" s="144"/>
      <c r="R3" s="144"/>
      <c r="S3" s="144"/>
    </row>
    <row r="4" spans="1:19" s="69" customFormat="1" ht="12" customHeight="1">
      <c r="A4" s="139"/>
      <c r="B4" s="141"/>
      <c r="C4" s="139"/>
      <c r="D4" s="139"/>
      <c r="E4" s="139"/>
      <c r="F4" s="139"/>
      <c r="G4" s="139"/>
      <c r="H4" s="139"/>
      <c r="I4" s="138"/>
      <c r="J4" s="139"/>
      <c r="L4" s="139"/>
      <c r="M4" s="138"/>
      <c r="N4" s="138"/>
      <c r="O4" s="138"/>
      <c r="P4" s="138"/>
      <c r="Q4" s="138"/>
      <c r="R4" s="138"/>
      <c r="S4" s="138"/>
    </row>
    <row r="5" spans="1:19" s="69" customFormat="1" ht="12" customHeight="1">
      <c r="A5" s="142"/>
      <c r="B5" s="141"/>
      <c r="C5" s="139"/>
      <c r="D5" s="139"/>
      <c r="E5" s="139"/>
      <c r="F5" s="139"/>
      <c r="G5" s="139"/>
      <c r="H5" s="139"/>
      <c r="I5" s="139"/>
      <c r="J5" s="139"/>
      <c r="K5" s="140"/>
      <c r="L5" s="139"/>
      <c r="M5" s="138"/>
      <c r="N5" s="138"/>
      <c r="O5" s="138"/>
      <c r="P5" s="138"/>
      <c r="Q5" s="138"/>
      <c r="R5" s="138"/>
      <c r="S5" s="138"/>
    </row>
    <row r="6" spans="1:19" ht="12" customHeight="1">
      <c r="A6" s="348" t="s">
        <v>287</v>
      </c>
      <c r="B6" s="351" t="s">
        <v>291</v>
      </c>
      <c r="C6" s="343" t="s">
        <v>195</v>
      </c>
      <c r="D6" s="344"/>
      <c r="E6" s="344"/>
      <c r="F6" s="344"/>
      <c r="G6" s="345"/>
      <c r="H6" s="346" t="s">
        <v>290</v>
      </c>
      <c r="I6" s="347"/>
      <c r="J6" s="137" t="s">
        <v>289</v>
      </c>
      <c r="K6" s="137"/>
      <c r="L6" s="137"/>
      <c r="M6" s="137"/>
      <c r="N6" s="136"/>
      <c r="O6" s="354" t="s">
        <v>288</v>
      </c>
      <c r="P6" s="344"/>
      <c r="Q6" s="344"/>
      <c r="R6" s="345"/>
      <c r="S6" s="330" t="s">
        <v>287</v>
      </c>
    </row>
    <row r="7" spans="1:19" ht="12" customHeight="1">
      <c r="A7" s="349"/>
      <c r="B7" s="352"/>
      <c r="C7" s="135"/>
      <c r="D7" s="333" t="s">
        <v>238</v>
      </c>
      <c r="E7" s="336" t="s">
        <v>192</v>
      </c>
      <c r="F7" s="337"/>
      <c r="G7" s="131" t="s">
        <v>286</v>
      </c>
      <c r="H7" s="333" t="s">
        <v>240</v>
      </c>
      <c r="I7" s="336" t="s">
        <v>190</v>
      </c>
      <c r="J7" s="341" t="s">
        <v>192</v>
      </c>
      <c r="K7" s="337"/>
      <c r="L7" s="355" t="s">
        <v>285</v>
      </c>
      <c r="M7" s="355"/>
      <c r="N7" s="356"/>
      <c r="O7" s="333" t="s">
        <v>240</v>
      </c>
      <c r="P7" s="333" t="s">
        <v>190</v>
      </c>
      <c r="Q7" s="293" t="s">
        <v>238</v>
      </c>
      <c r="R7" s="293" t="s">
        <v>219</v>
      </c>
      <c r="S7" s="331"/>
    </row>
    <row r="8" spans="1:19" ht="12" customHeight="1">
      <c r="A8" s="349"/>
      <c r="B8" s="352"/>
      <c r="C8" s="131" t="s">
        <v>284</v>
      </c>
      <c r="D8" s="334"/>
      <c r="E8" s="338"/>
      <c r="F8" s="339"/>
      <c r="G8" s="131" t="s">
        <v>283</v>
      </c>
      <c r="H8" s="334"/>
      <c r="I8" s="340"/>
      <c r="J8" s="342"/>
      <c r="K8" s="339"/>
      <c r="L8" s="134"/>
      <c r="M8" s="131"/>
      <c r="N8" s="131"/>
      <c r="O8" s="334"/>
      <c r="P8" s="334"/>
      <c r="Q8" s="294"/>
      <c r="R8" s="294"/>
      <c r="S8" s="331"/>
    </row>
    <row r="9" spans="1:19" ht="12" customHeight="1">
      <c r="A9" s="349"/>
      <c r="B9" s="352"/>
      <c r="C9" s="131" t="s">
        <v>282</v>
      </c>
      <c r="D9" s="334"/>
      <c r="E9" s="333" t="s">
        <v>281</v>
      </c>
      <c r="F9" s="333" t="s">
        <v>186</v>
      </c>
      <c r="G9" s="133" t="s">
        <v>164</v>
      </c>
      <c r="H9" s="334"/>
      <c r="I9" s="340"/>
      <c r="J9" s="337" t="s">
        <v>281</v>
      </c>
      <c r="K9" s="333" t="s">
        <v>383</v>
      </c>
      <c r="L9" s="132" t="s">
        <v>280</v>
      </c>
      <c r="M9" s="131" t="s">
        <v>279</v>
      </c>
      <c r="N9" s="132" t="s">
        <v>278</v>
      </c>
      <c r="O9" s="334"/>
      <c r="P9" s="334"/>
      <c r="Q9" s="294"/>
      <c r="R9" s="294"/>
      <c r="S9" s="331"/>
    </row>
    <row r="10" spans="1:19" ht="12" customHeight="1">
      <c r="A10" s="349"/>
      <c r="B10" s="352"/>
      <c r="C10" s="131" t="s">
        <v>277</v>
      </c>
      <c r="D10" s="334"/>
      <c r="E10" s="334"/>
      <c r="F10" s="334"/>
      <c r="G10" s="131" t="s">
        <v>276</v>
      </c>
      <c r="H10" s="334"/>
      <c r="I10" s="340"/>
      <c r="J10" s="357"/>
      <c r="K10" s="334"/>
      <c r="L10" s="131" t="s">
        <v>275</v>
      </c>
      <c r="M10" s="131" t="s">
        <v>274</v>
      </c>
      <c r="N10" s="131" t="s">
        <v>273</v>
      </c>
      <c r="O10" s="334"/>
      <c r="P10" s="334"/>
      <c r="Q10" s="294"/>
      <c r="R10" s="294"/>
      <c r="S10" s="331"/>
    </row>
    <row r="11" spans="1:19" ht="12" customHeight="1">
      <c r="A11" s="349"/>
      <c r="B11" s="352"/>
      <c r="C11" s="129"/>
      <c r="D11" s="335"/>
      <c r="E11" s="335"/>
      <c r="F11" s="335"/>
      <c r="G11" s="130" t="s">
        <v>272</v>
      </c>
      <c r="H11" s="335"/>
      <c r="I11" s="338"/>
      <c r="J11" s="339"/>
      <c r="K11" s="335"/>
      <c r="L11" s="129"/>
      <c r="M11" s="129"/>
      <c r="N11" s="129"/>
      <c r="O11" s="335"/>
      <c r="P11" s="335"/>
      <c r="Q11" s="295"/>
      <c r="R11" s="295"/>
      <c r="S11" s="331"/>
    </row>
    <row r="12" spans="1:19" ht="12" customHeight="1">
      <c r="A12" s="350"/>
      <c r="B12" s="353"/>
      <c r="C12" s="126" t="s">
        <v>185</v>
      </c>
      <c r="D12" s="126" t="s">
        <v>184</v>
      </c>
      <c r="E12" s="126" t="s">
        <v>185</v>
      </c>
      <c r="F12" s="126" t="s">
        <v>184</v>
      </c>
      <c r="G12" s="126" t="s">
        <v>271</v>
      </c>
      <c r="H12" s="126" t="s">
        <v>185</v>
      </c>
      <c r="I12" s="128" t="s">
        <v>270</v>
      </c>
      <c r="J12" s="126" t="s">
        <v>185</v>
      </c>
      <c r="K12" s="127" t="s">
        <v>184</v>
      </c>
      <c r="L12" s="126" t="s">
        <v>185</v>
      </c>
      <c r="M12" s="126" t="s">
        <v>270</v>
      </c>
      <c r="N12" s="126" t="s">
        <v>185</v>
      </c>
      <c r="O12" s="126" t="s">
        <v>185</v>
      </c>
      <c r="P12" s="126" t="s">
        <v>270</v>
      </c>
      <c r="Q12" s="126" t="s">
        <v>184</v>
      </c>
      <c r="R12" s="125" t="s">
        <v>185</v>
      </c>
      <c r="S12" s="332"/>
    </row>
    <row r="13" spans="1:19" ht="12" customHeight="1">
      <c r="A13" s="124"/>
      <c r="B13" s="77"/>
      <c r="C13" s="123"/>
      <c r="D13" s="123"/>
      <c r="E13" s="123"/>
      <c r="F13" s="123"/>
      <c r="G13" s="123"/>
      <c r="H13" s="123"/>
      <c r="I13" s="123"/>
      <c r="J13" s="123"/>
      <c r="K13" s="123"/>
      <c r="L13" s="123"/>
      <c r="M13" s="123"/>
      <c r="N13" s="123"/>
      <c r="O13" s="123"/>
      <c r="P13" s="123"/>
      <c r="Q13" s="123"/>
      <c r="R13" s="122"/>
      <c r="S13" s="121"/>
    </row>
    <row r="14" spans="1:19" ht="12" customHeight="1">
      <c r="A14" s="118">
        <v>1</v>
      </c>
      <c r="B14" s="77" t="s">
        <v>269</v>
      </c>
      <c r="C14" s="114">
        <v>28</v>
      </c>
      <c r="D14" s="217">
        <v>-8.5</v>
      </c>
      <c r="E14" s="114">
        <v>30</v>
      </c>
      <c r="F14" s="114">
        <v>36.6</v>
      </c>
      <c r="G14" s="114">
        <v>6854</v>
      </c>
      <c r="H14" s="114">
        <v>15</v>
      </c>
      <c r="I14" s="114">
        <v>10</v>
      </c>
      <c r="J14" s="114">
        <v>16</v>
      </c>
      <c r="K14" s="114">
        <v>21.2</v>
      </c>
      <c r="L14" s="114">
        <v>15</v>
      </c>
      <c r="M14" s="114">
        <v>10</v>
      </c>
      <c r="N14" s="114">
        <v>16</v>
      </c>
      <c r="O14" s="114">
        <v>1</v>
      </c>
      <c r="P14" s="114" t="s">
        <v>387</v>
      </c>
      <c r="Q14" s="114">
        <v>0.4</v>
      </c>
      <c r="R14" s="114" t="s">
        <v>387</v>
      </c>
      <c r="S14" s="117">
        <v>1</v>
      </c>
    </row>
    <row r="15" spans="1:19" ht="12" customHeight="1">
      <c r="A15" s="118">
        <v>2</v>
      </c>
      <c r="B15" s="77" t="s">
        <v>268</v>
      </c>
      <c r="C15" s="114">
        <v>29</v>
      </c>
      <c r="D15" s="218">
        <v>238.7</v>
      </c>
      <c r="E15" s="114">
        <v>19</v>
      </c>
      <c r="F15" s="114">
        <v>29</v>
      </c>
      <c r="G15" s="114">
        <v>22559</v>
      </c>
      <c r="H15" s="114">
        <v>14</v>
      </c>
      <c r="I15" s="114">
        <v>11</v>
      </c>
      <c r="J15" s="114">
        <v>15</v>
      </c>
      <c r="K15" s="114">
        <v>21.1</v>
      </c>
      <c r="L15" s="114">
        <v>14</v>
      </c>
      <c r="M15" s="114">
        <v>11</v>
      </c>
      <c r="N15" s="114">
        <v>15</v>
      </c>
      <c r="O15" s="114">
        <v>2</v>
      </c>
      <c r="P15" s="114">
        <v>136</v>
      </c>
      <c r="Q15" s="114">
        <v>232.7</v>
      </c>
      <c r="R15" s="114" t="s">
        <v>387</v>
      </c>
      <c r="S15" s="117">
        <v>2</v>
      </c>
    </row>
    <row r="16" spans="1:27" ht="12" customHeight="1">
      <c r="A16" s="118">
        <v>3</v>
      </c>
      <c r="B16" s="77" t="s">
        <v>267</v>
      </c>
      <c r="C16" s="114">
        <v>16</v>
      </c>
      <c r="D16" s="217">
        <v>-1.3</v>
      </c>
      <c r="E16" s="114">
        <v>14</v>
      </c>
      <c r="F16" s="114">
        <v>14</v>
      </c>
      <c r="G16" s="114">
        <v>3008</v>
      </c>
      <c r="H16" s="114">
        <v>2</v>
      </c>
      <c r="I16" s="114">
        <v>5</v>
      </c>
      <c r="J16" s="114">
        <v>10</v>
      </c>
      <c r="K16" s="114">
        <v>7.4</v>
      </c>
      <c r="L16" s="114">
        <v>1</v>
      </c>
      <c r="M16" s="114">
        <v>1</v>
      </c>
      <c r="N16" s="114">
        <v>1</v>
      </c>
      <c r="O16" s="114" t="s">
        <v>387</v>
      </c>
      <c r="P16" s="114" t="s">
        <v>387</v>
      </c>
      <c r="Q16" s="114" t="s">
        <v>387</v>
      </c>
      <c r="R16" s="114" t="s">
        <v>387</v>
      </c>
      <c r="S16" s="117">
        <v>3</v>
      </c>
      <c r="AA16" s="45">
        <v>0</v>
      </c>
    </row>
    <row r="17" spans="1:19" ht="12" customHeight="1">
      <c r="A17" s="118">
        <v>4</v>
      </c>
      <c r="B17" s="77" t="s">
        <v>266</v>
      </c>
      <c r="C17" s="114">
        <v>1</v>
      </c>
      <c r="D17" s="217">
        <v>1.3</v>
      </c>
      <c r="E17" s="114" t="s">
        <v>387</v>
      </c>
      <c r="F17" s="114" t="s">
        <v>387</v>
      </c>
      <c r="G17" s="114" t="s">
        <v>217</v>
      </c>
      <c r="H17" s="114" t="s">
        <v>387</v>
      </c>
      <c r="I17" s="114" t="s">
        <v>387</v>
      </c>
      <c r="J17" s="114" t="s">
        <v>387</v>
      </c>
      <c r="K17" s="114" t="s">
        <v>387</v>
      </c>
      <c r="L17" s="114" t="s">
        <v>387</v>
      </c>
      <c r="M17" s="114" t="s">
        <v>387</v>
      </c>
      <c r="N17" s="114" t="s">
        <v>387</v>
      </c>
      <c r="O17" s="114" t="s">
        <v>387</v>
      </c>
      <c r="P17" s="114" t="s">
        <v>387</v>
      </c>
      <c r="Q17" s="114" t="s">
        <v>387</v>
      </c>
      <c r="R17" s="114" t="s">
        <v>387</v>
      </c>
      <c r="S17" s="117">
        <v>4</v>
      </c>
    </row>
    <row r="18" spans="1:19" ht="12" customHeight="1">
      <c r="A18" s="118">
        <v>5</v>
      </c>
      <c r="B18" s="77" t="s">
        <v>265</v>
      </c>
      <c r="C18" s="114">
        <v>3</v>
      </c>
      <c r="D18" s="218">
        <v>18.2</v>
      </c>
      <c r="E18" s="114">
        <v>2</v>
      </c>
      <c r="F18" s="114">
        <v>1.6</v>
      </c>
      <c r="G18" s="114" t="s">
        <v>217</v>
      </c>
      <c r="H18" s="114">
        <v>1</v>
      </c>
      <c r="I18" s="114">
        <v>1</v>
      </c>
      <c r="J18" s="114">
        <v>1</v>
      </c>
      <c r="K18" s="114">
        <v>1.3</v>
      </c>
      <c r="L18" s="114">
        <v>1</v>
      </c>
      <c r="M18" s="114">
        <v>1</v>
      </c>
      <c r="N18" s="114">
        <v>1</v>
      </c>
      <c r="O18" s="114">
        <v>1</v>
      </c>
      <c r="P18" s="114">
        <v>7</v>
      </c>
      <c r="Q18" s="114">
        <v>18.5</v>
      </c>
      <c r="R18" s="114" t="s">
        <v>387</v>
      </c>
      <c r="S18" s="117">
        <v>5</v>
      </c>
    </row>
    <row r="19" spans="1:20" ht="12" customHeight="1">
      <c r="A19" s="118">
        <v>6</v>
      </c>
      <c r="B19" s="77" t="s">
        <v>264</v>
      </c>
      <c r="C19" s="114">
        <v>9</v>
      </c>
      <c r="D19" s="217">
        <v>381.2</v>
      </c>
      <c r="E19" s="114">
        <v>8</v>
      </c>
      <c r="F19" s="114">
        <v>8.7</v>
      </c>
      <c r="G19" s="114">
        <v>17091</v>
      </c>
      <c r="H19" s="114">
        <v>4</v>
      </c>
      <c r="I19" s="114">
        <v>4</v>
      </c>
      <c r="J19" s="114">
        <v>8</v>
      </c>
      <c r="K19" s="114">
        <v>8.7</v>
      </c>
      <c r="L19" s="114">
        <v>3</v>
      </c>
      <c r="M19" s="114">
        <v>2</v>
      </c>
      <c r="N19" s="114">
        <v>4</v>
      </c>
      <c r="O19" s="114">
        <v>2</v>
      </c>
      <c r="P19" s="114">
        <v>144</v>
      </c>
      <c r="Q19" s="114">
        <v>376.7</v>
      </c>
      <c r="R19" s="114" t="s">
        <v>387</v>
      </c>
      <c r="S19" s="117">
        <v>6</v>
      </c>
      <c r="T19" s="116"/>
    </row>
    <row r="20" spans="1:19" ht="12" customHeight="1">
      <c r="A20" s="120"/>
      <c r="B20" s="77"/>
      <c r="C20" s="114"/>
      <c r="D20" s="217"/>
      <c r="E20" s="114"/>
      <c r="F20" s="114"/>
      <c r="H20" s="114"/>
      <c r="I20" s="114"/>
      <c r="J20" s="114"/>
      <c r="K20" s="114"/>
      <c r="L20" s="114"/>
      <c r="M20" s="114"/>
      <c r="N20" s="114"/>
      <c r="S20" s="119"/>
    </row>
    <row r="21" spans="1:19" ht="12" customHeight="1">
      <c r="A21" s="118">
        <v>7</v>
      </c>
      <c r="B21" s="77" t="s">
        <v>263</v>
      </c>
      <c r="C21" s="114">
        <v>30</v>
      </c>
      <c r="D21" s="217">
        <v>29.5</v>
      </c>
      <c r="E21" s="114">
        <v>22</v>
      </c>
      <c r="F21" s="114">
        <v>34.1</v>
      </c>
      <c r="G21" s="114">
        <v>6095</v>
      </c>
      <c r="H21" s="114">
        <v>14</v>
      </c>
      <c r="I21" s="114">
        <v>13</v>
      </c>
      <c r="J21" s="114">
        <v>14</v>
      </c>
      <c r="K21" s="114">
        <v>23.4</v>
      </c>
      <c r="L21" s="114">
        <v>14</v>
      </c>
      <c r="M21" s="114">
        <v>13</v>
      </c>
      <c r="N21" s="114">
        <v>14</v>
      </c>
      <c r="O21" s="114">
        <v>1</v>
      </c>
      <c r="P21" s="114" t="s">
        <v>387</v>
      </c>
      <c r="Q21" s="114">
        <v>1.3</v>
      </c>
      <c r="R21" s="114" t="s">
        <v>387</v>
      </c>
      <c r="S21" s="117">
        <v>7</v>
      </c>
    </row>
    <row r="22" spans="1:19" ht="12" customHeight="1">
      <c r="A22" s="118">
        <v>8</v>
      </c>
      <c r="B22" s="77" t="s">
        <v>262</v>
      </c>
      <c r="C22" s="114">
        <v>20</v>
      </c>
      <c r="D22" s="217">
        <v>3</v>
      </c>
      <c r="E22" s="114">
        <v>15</v>
      </c>
      <c r="F22" s="114">
        <v>15.8</v>
      </c>
      <c r="G22" s="114">
        <v>2481</v>
      </c>
      <c r="H22" s="114">
        <v>8</v>
      </c>
      <c r="I22" s="114">
        <v>5</v>
      </c>
      <c r="J22" s="114">
        <v>9</v>
      </c>
      <c r="K22" s="114">
        <v>10.2</v>
      </c>
      <c r="L22" s="114">
        <v>8</v>
      </c>
      <c r="M22" s="114">
        <v>5</v>
      </c>
      <c r="N22" s="114">
        <v>9</v>
      </c>
      <c r="O22" s="114">
        <v>3</v>
      </c>
      <c r="P22" s="114">
        <v>2</v>
      </c>
      <c r="Q22" s="114">
        <v>4</v>
      </c>
      <c r="R22" s="114" t="s">
        <v>387</v>
      </c>
      <c r="S22" s="117">
        <v>8</v>
      </c>
    </row>
    <row r="23" spans="1:19" ht="12" customHeight="1">
      <c r="A23" s="118">
        <v>9</v>
      </c>
      <c r="B23" s="77" t="s">
        <v>261</v>
      </c>
      <c r="C23" s="114">
        <v>31</v>
      </c>
      <c r="D23" s="217">
        <v>78.9</v>
      </c>
      <c r="E23" s="114">
        <v>89</v>
      </c>
      <c r="F23" s="114">
        <v>61.5</v>
      </c>
      <c r="G23" s="114">
        <v>17613</v>
      </c>
      <c r="H23" s="114">
        <v>15</v>
      </c>
      <c r="I23" s="114">
        <v>25</v>
      </c>
      <c r="J23" s="114">
        <v>87</v>
      </c>
      <c r="K23" s="114">
        <v>57.8</v>
      </c>
      <c r="L23" s="114">
        <v>14</v>
      </c>
      <c r="M23" s="114">
        <v>9</v>
      </c>
      <c r="N23" s="114">
        <v>15</v>
      </c>
      <c r="O23" s="114">
        <v>3</v>
      </c>
      <c r="P23" s="114">
        <v>87</v>
      </c>
      <c r="Q23" s="114">
        <v>69.8</v>
      </c>
      <c r="R23" s="114" t="s">
        <v>387</v>
      </c>
      <c r="S23" s="117">
        <v>9</v>
      </c>
    </row>
    <row r="24" spans="1:19" ht="12" customHeight="1">
      <c r="A24" s="108">
        <v>10</v>
      </c>
      <c r="B24" s="77" t="s">
        <v>260</v>
      </c>
      <c r="C24" s="114">
        <v>23</v>
      </c>
      <c r="D24" s="217">
        <v>52.5</v>
      </c>
      <c r="E24" s="114">
        <v>14</v>
      </c>
      <c r="F24" s="114">
        <v>18.7</v>
      </c>
      <c r="G24" s="114">
        <v>4528</v>
      </c>
      <c r="H24" s="114">
        <v>8</v>
      </c>
      <c r="I24" s="114">
        <v>8</v>
      </c>
      <c r="J24" s="114">
        <v>10</v>
      </c>
      <c r="K24" s="114">
        <v>15.4</v>
      </c>
      <c r="L24" s="114">
        <v>8</v>
      </c>
      <c r="M24" s="114">
        <v>8</v>
      </c>
      <c r="N24" s="114">
        <v>10</v>
      </c>
      <c r="O24" s="114">
        <v>6</v>
      </c>
      <c r="P24" s="114">
        <v>29</v>
      </c>
      <c r="Q24" s="114">
        <v>47.4</v>
      </c>
      <c r="R24" s="114" t="s">
        <v>387</v>
      </c>
      <c r="S24" s="106">
        <v>10</v>
      </c>
    </row>
    <row r="25" spans="1:19" ht="12" customHeight="1">
      <c r="A25" s="108">
        <v>11</v>
      </c>
      <c r="B25" s="77" t="s">
        <v>259</v>
      </c>
      <c r="C25" s="114">
        <v>12</v>
      </c>
      <c r="D25" s="217">
        <v>20.5</v>
      </c>
      <c r="E25" s="114">
        <v>13</v>
      </c>
      <c r="F25" s="114">
        <v>26.4</v>
      </c>
      <c r="G25" s="114">
        <v>4642</v>
      </c>
      <c r="H25" s="114">
        <v>3</v>
      </c>
      <c r="I25" s="114">
        <v>17</v>
      </c>
      <c r="J25" s="114">
        <v>14</v>
      </c>
      <c r="K25" s="114">
        <v>23.7</v>
      </c>
      <c r="L25" s="114">
        <v>2</v>
      </c>
      <c r="M25" s="114">
        <v>1</v>
      </c>
      <c r="N25" s="114">
        <v>2</v>
      </c>
      <c r="O25" s="114">
        <v>3</v>
      </c>
      <c r="P25" s="114">
        <v>2</v>
      </c>
      <c r="Q25" s="114">
        <v>2.9</v>
      </c>
      <c r="R25" s="114" t="s">
        <v>387</v>
      </c>
      <c r="S25" s="106">
        <v>11</v>
      </c>
    </row>
    <row r="26" spans="1:19" ht="12" customHeight="1">
      <c r="A26" s="108">
        <v>12</v>
      </c>
      <c r="B26" s="77" t="s">
        <v>258</v>
      </c>
      <c r="C26" s="114">
        <v>18</v>
      </c>
      <c r="D26" s="217">
        <v>60.9</v>
      </c>
      <c r="E26" s="114">
        <v>9</v>
      </c>
      <c r="F26" s="114">
        <v>13</v>
      </c>
      <c r="G26" s="114">
        <v>4143</v>
      </c>
      <c r="H26" s="114">
        <v>7</v>
      </c>
      <c r="I26" s="114">
        <v>5</v>
      </c>
      <c r="J26" s="114">
        <v>7</v>
      </c>
      <c r="K26" s="114">
        <v>10.1</v>
      </c>
      <c r="L26" s="114">
        <v>7</v>
      </c>
      <c r="M26" s="114">
        <v>5</v>
      </c>
      <c r="N26" s="114">
        <v>7</v>
      </c>
      <c r="O26" s="114">
        <v>4</v>
      </c>
      <c r="P26" s="114">
        <v>48</v>
      </c>
      <c r="Q26" s="114">
        <v>57.9</v>
      </c>
      <c r="R26" s="114">
        <v>2</v>
      </c>
      <c r="S26" s="106">
        <v>12</v>
      </c>
    </row>
    <row r="27" spans="1:19" ht="12" customHeight="1">
      <c r="A27" s="108"/>
      <c r="B27" s="77"/>
      <c r="C27" s="114"/>
      <c r="D27" s="217"/>
      <c r="E27" s="114"/>
      <c r="F27" s="114"/>
      <c r="H27" s="114"/>
      <c r="I27" s="114"/>
      <c r="J27" s="114"/>
      <c r="K27" s="114"/>
      <c r="L27" s="114"/>
      <c r="M27" s="114"/>
      <c r="N27" s="114"/>
      <c r="S27" s="106"/>
    </row>
    <row r="28" spans="1:19" ht="12" customHeight="1">
      <c r="A28" s="108">
        <v>13</v>
      </c>
      <c r="B28" s="77" t="s">
        <v>257</v>
      </c>
      <c r="C28" s="114">
        <v>25</v>
      </c>
      <c r="D28" s="217">
        <v>177.7</v>
      </c>
      <c r="E28" s="114">
        <v>86</v>
      </c>
      <c r="F28" s="114">
        <v>62.4</v>
      </c>
      <c r="G28" s="114">
        <v>23150</v>
      </c>
      <c r="H28" s="114">
        <v>10</v>
      </c>
      <c r="I28" s="114">
        <v>26</v>
      </c>
      <c r="J28" s="114">
        <v>76</v>
      </c>
      <c r="K28" s="114">
        <v>50.7</v>
      </c>
      <c r="L28" s="114">
        <v>8</v>
      </c>
      <c r="M28" s="114">
        <v>6</v>
      </c>
      <c r="N28" s="114">
        <v>8</v>
      </c>
      <c r="O28" s="114">
        <v>5</v>
      </c>
      <c r="P28" s="114">
        <v>147</v>
      </c>
      <c r="Q28" s="114">
        <v>162</v>
      </c>
      <c r="R28" s="114" t="s">
        <v>387</v>
      </c>
      <c r="S28" s="106">
        <v>13</v>
      </c>
    </row>
    <row r="29" spans="1:19" ht="12" customHeight="1">
      <c r="A29" s="108">
        <v>14</v>
      </c>
      <c r="B29" s="77" t="s">
        <v>256</v>
      </c>
      <c r="C29" s="114">
        <v>15</v>
      </c>
      <c r="D29" s="217">
        <v>5.7</v>
      </c>
      <c r="E29" s="114">
        <v>10</v>
      </c>
      <c r="F29" s="114">
        <v>9</v>
      </c>
      <c r="G29" s="114">
        <v>2206</v>
      </c>
      <c r="H29" s="114">
        <v>4</v>
      </c>
      <c r="I29" s="114">
        <v>3</v>
      </c>
      <c r="J29" s="114">
        <v>4</v>
      </c>
      <c r="K29" s="114">
        <v>4.3</v>
      </c>
      <c r="L29" s="114">
        <v>4</v>
      </c>
      <c r="M29" s="114">
        <v>3</v>
      </c>
      <c r="N29" s="114">
        <v>4</v>
      </c>
      <c r="O29" s="114">
        <v>2</v>
      </c>
      <c r="P29" s="114">
        <v>2</v>
      </c>
      <c r="Q29" s="114">
        <v>5.8</v>
      </c>
      <c r="R29" s="114" t="s">
        <v>387</v>
      </c>
      <c r="S29" s="106">
        <v>14</v>
      </c>
    </row>
    <row r="30" spans="1:19" ht="12" customHeight="1">
      <c r="A30" s="108">
        <v>15</v>
      </c>
      <c r="B30" s="77" t="s">
        <v>255</v>
      </c>
      <c r="C30" s="114">
        <v>6</v>
      </c>
      <c r="D30" s="217">
        <v>2.3</v>
      </c>
      <c r="E30" s="114">
        <v>4</v>
      </c>
      <c r="F30" s="114">
        <v>5.1</v>
      </c>
      <c r="G30" s="114">
        <v>739</v>
      </c>
      <c r="H30" s="114">
        <v>3</v>
      </c>
      <c r="I30" s="114">
        <v>3</v>
      </c>
      <c r="J30" s="114">
        <v>3</v>
      </c>
      <c r="K30" s="114">
        <v>3.3</v>
      </c>
      <c r="L30" s="114">
        <v>3</v>
      </c>
      <c r="M30" s="114">
        <v>3</v>
      </c>
      <c r="N30" s="114">
        <v>3</v>
      </c>
      <c r="O30" s="114">
        <v>1</v>
      </c>
      <c r="P30" s="114" t="s">
        <v>387</v>
      </c>
      <c r="Q30" s="114">
        <v>0.5</v>
      </c>
      <c r="R30" s="114" t="s">
        <v>387</v>
      </c>
      <c r="S30" s="106">
        <v>15</v>
      </c>
    </row>
    <row r="31" spans="1:19" ht="12" customHeight="1">
      <c r="A31" s="108">
        <v>16</v>
      </c>
      <c r="B31" s="77" t="s">
        <v>254</v>
      </c>
      <c r="C31" s="114">
        <v>28</v>
      </c>
      <c r="D31" s="217">
        <v>88.9</v>
      </c>
      <c r="E31" s="114">
        <v>21</v>
      </c>
      <c r="F31" s="114">
        <v>22.7</v>
      </c>
      <c r="G31" s="114">
        <v>9156</v>
      </c>
      <c r="H31" s="114">
        <v>15</v>
      </c>
      <c r="I31" s="114">
        <v>9</v>
      </c>
      <c r="J31" s="114">
        <v>15</v>
      </c>
      <c r="K31" s="114">
        <v>18.2</v>
      </c>
      <c r="L31" s="114">
        <v>15</v>
      </c>
      <c r="M31" s="114">
        <v>9</v>
      </c>
      <c r="N31" s="114">
        <v>15</v>
      </c>
      <c r="O31" s="114">
        <v>5</v>
      </c>
      <c r="P31" s="114">
        <v>78</v>
      </c>
      <c r="Q31" s="114">
        <v>83.4</v>
      </c>
      <c r="R31" s="114" t="s">
        <v>387</v>
      </c>
      <c r="S31" s="106">
        <v>16</v>
      </c>
    </row>
    <row r="32" spans="1:19" ht="12" customHeight="1">
      <c r="A32" s="108">
        <v>17</v>
      </c>
      <c r="B32" s="77" t="s">
        <v>253</v>
      </c>
      <c r="C32" s="114">
        <v>23</v>
      </c>
      <c r="D32" s="217">
        <v>50.6</v>
      </c>
      <c r="E32" s="114">
        <v>14</v>
      </c>
      <c r="F32" s="114">
        <v>16.3</v>
      </c>
      <c r="G32" s="114">
        <v>3781</v>
      </c>
      <c r="H32" s="114">
        <v>9</v>
      </c>
      <c r="I32" s="114">
        <v>5</v>
      </c>
      <c r="J32" s="114">
        <v>9</v>
      </c>
      <c r="K32" s="114">
        <v>10.3</v>
      </c>
      <c r="L32" s="114">
        <v>9</v>
      </c>
      <c r="M32" s="114">
        <v>5</v>
      </c>
      <c r="N32" s="114">
        <v>9</v>
      </c>
      <c r="O32" s="114">
        <v>7</v>
      </c>
      <c r="P32" s="114">
        <v>43</v>
      </c>
      <c r="Q32" s="114">
        <v>50.4</v>
      </c>
      <c r="R32" s="114" t="s">
        <v>387</v>
      </c>
      <c r="S32" s="106">
        <v>17</v>
      </c>
    </row>
    <row r="33" spans="1:19" ht="12" customHeight="1">
      <c r="A33" s="108">
        <v>18</v>
      </c>
      <c r="B33" s="77" t="s">
        <v>252</v>
      </c>
      <c r="C33" s="114">
        <v>6</v>
      </c>
      <c r="D33" s="217">
        <v>26.6</v>
      </c>
      <c r="E33" s="114">
        <v>1</v>
      </c>
      <c r="F33" s="114">
        <v>1.3</v>
      </c>
      <c r="G33" s="114">
        <v>4913</v>
      </c>
      <c r="H33" s="114">
        <v>1</v>
      </c>
      <c r="I33" s="114">
        <v>1</v>
      </c>
      <c r="J33" s="114">
        <v>1</v>
      </c>
      <c r="K33" s="114">
        <v>1.5</v>
      </c>
      <c r="L33" s="114">
        <v>1</v>
      </c>
      <c r="M33" s="114">
        <v>1</v>
      </c>
      <c r="N33" s="114">
        <v>1</v>
      </c>
      <c r="O33" s="114">
        <v>3</v>
      </c>
      <c r="P33" s="114">
        <v>18</v>
      </c>
      <c r="Q33" s="114">
        <v>26.6</v>
      </c>
      <c r="R33" s="114" t="s">
        <v>387</v>
      </c>
      <c r="S33" s="106">
        <v>18</v>
      </c>
    </row>
    <row r="34" spans="1:19" ht="12" customHeight="1">
      <c r="A34" s="108"/>
      <c r="B34" s="77"/>
      <c r="C34" s="114"/>
      <c r="D34" s="217"/>
      <c r="E34" s="114"/>
      <c r="F34" s="114"/>
      <c r="H34" s="114"/>
      <c r="I34" s="114"/>
      <c r="J34" s="114"/>
      <c r="K34" s="114"/>
      <c r="L34" s="114"/>
      <c r="M34" s="114"/>
      <c r="N34" s="114"/>
      <c r="S34" s="106"/>
    </row>
    <row r="35" spans="1:21" ht="12" customHeight="1">
      <c r="A35" s="108">
        <v>19</v>
      </c>
      <c r="B35" s="77" t="s">
        <v>251</v>
      </c>
      <c r="C35" s="114">
        <v>17</v>
      </c>
      <c r="D35" s="217">
        <v>9.6</v>
      </c>
      <c r="E35" s="114">
        <v>29</v>
      </c>
      <c r="F35" s="114">
        <v>27.3</v>
      </c>
      <c r="G35" s="114">
        <v>4912</v>
      </c>
      <c r="H35" s="114">
        <v>6</v>
      </c>
      <c r="I35" s="114">
        <v>12</v>
      </c>
      <c r="J35" s="114">
        <v>26</v>
      </c>
      <c r="K35" s="114">
        <v>21.1</v>
      </c>
      <c r="L35" s="114">
        <v>5</v>
      </c>
      <c r="M35" s="114">
        <v>5</v>
      </c>
      <c r="N35" s="114">
        <v>6</v>
      </c>
      <c r="O35" s="114">
        <v>5</v>
      </c>
      <c r="P35" s="114">
        <v>5</v>
      </c>
      <c r="Q35" s="114">
        <v>8.5</v>
      </c>
      <c r="R35" s="114">
        <v>1</v>
      </c>
      <c r="S35" s="106">
        <v>19</v>
      </c>
      <c r="T35" s="116"/>
      <c r="U35" s="116"/>
    </row>
    <row r="36" spans="1:19" ht="12" customHeight="1">
      <c r="A36" s="108">
        <v>20</v>
      </c>
      <c r="B36" s="77" t="s">
        <v>250</v>
      </c>
      <c r="C36" s="114">
        <v>27</v>
      </c>
      <c r="D36" s="217">
        <v>7.2</v>
      </c>
      <c r="E36" s="114">
        <v>35</v>
      </c>
      <c r="F36" s="114">
        <v>42.8</v>
      </c>
      <c r="G36" s="114">
        <v>7693</v>
      </c>
      <c r="H36" s="114">
        <v>15</v>
      </c>
      <c r="I36" s="114">
        <v>20</v>
      </c>
      <c r="J36" s="114">
        <v>38</v>
      </c>
      <c r="K36" s="114">
        <v>39</v>
      </c>
      <c r="L36" s="114">
        <v>14</v>
      </c>
      <c r="M36" s="114">
        <v>10</v>
      </c>
      <c r="N36" s="114">
        <v>14</v>
      </c>
      <c r="O36" s="114">
        <v>1</v>
      </c>
      <c r="P36" s="114">
        <v>1</v>
      </c>
      <c r="Q36" s="114">
        <v>1.1</v>
      </c>
      <c r="R36" s="114" t="s">
        <v>387</v>
      </c>
      <c r="S36" s="106">
        <v>20</v>
      </c>
    </row>
    <row r="37" spans="1:19" ht="12" customHeight="1">
      <c r="A37" s="108">
        <v>21</v>
      </c>
      <c r="B37" s="77" t="s">
        <v>249</v>
      </c>
      <c r="C37" s="114">
        <v>13</v>
      </c>
      <c r="D37" s="217">
        <v>29.5</v>
      </c>
      <c r="E37" s="114">
        <v>3</v>
      </c>
      <c r="F37" s="114">
        <v>4.9</v>
      </c>
      <c r="G37" s="114">
        <v>1927</v>
      </c>
      <c r="H37" s="114">
        <v>3</v>
      </c>
      <c r="I37" s="114">
        <v>2</v>
      </c>
      <c r="J37" s="114">
        <v>3</v>
      </c>
      <c r="K37" s="114">
        <v>3.7</v>
      </c>
      <c r="L37" s="114">
        <v>3</v>
      </c>
      <c r="M37" s="114">
        <v>2</v>
      </c>
      <c r="N37" s="114">
        <v>3</v>
      </c>
      <c r="O37" s="114">
        <v>5</v>
      </c>
      <c r="P37" s="114">
        <v>23</v>
      </c>
      <c r="Q37" s="114">
        <v>26.8</v>
      </c>
      <c r="R37" s="114" t="s">
        <v>387</v>
      </c>
      <c r="S37" s="106">
        <v>21</v>
      </c>
    </row>
    <row r="38" spans="1:19" ht="12" customHeight="1">
      <c r="A38" s="108">
        <v>22</v>
      </c>
      <c r="B38" s="77" t="s">
        <v>248</v>
      </c>
      <c r="C38" s="114">
        <v>19</v>
      </c>
      <c r="D38" s="217">
        <v>11</v>
      </c>
      <c r="E38" s="114">
        <v>-36</v>
      </c>
      <c r="F38" s="114">
        <v>-21.5</v>
      </c>
      <c r="G38" s="114">
        <v>6750</v>
      </c>
      <c r="H38" s="114">
        <v>7</v>
      </c>
      <c r="I38" s="114">
        <v>6</v>
      </c>
      <c r="J38" s="114">
        <v>7</v>
      </c>
      <c r="K38" s="114">
        <v>10.4</v>
      </c>
      <c r="L38" s="114">
        <v>7</v>
      </c>
      <c r="M38" s="114">
        <v>6</v>
      </c>
      <c r="N38" s="114">
        <v>7</v>
      </c>
      <c r="O38" s="114" t="s">
        <v>387</v>
      </c>
      <c r="P38" s="114" t="s">
        <v>387</v>
      </c>
      <c r="Q38" s="114" t="s">
        <v>387</v>
      </c>
      <c r="R38" s="114" t="s">
        <v>387</v>
      </c>
      <c r="S38" s="106">
        <v>22</v>
      </c>
    </row>
    <row r="39" spans="1:19" ht="12" customHeight="1">
      <c r="A39" s="108">
        <v>23</v>
      </c>
      <c r="B39" s="77" t="s">
        <v>247</v>
      </c>
      <c r="C39" s="114">
        <v>7</v>
      </c>
      <c r="D39" s="217">
        <v>28.1</v>
      </c>
      <c r="E39" s="114">
        <v>38</v>
      </c>
      <c r="F39" s="114">
        <v>16.9</v>
      </c>
      <c r="G39" s="114">
        <v>7397</v>
      </c>
      <c r="H39" s="114">
        <v>1</v>
      </c>
      <c r="I39" s="114">
        <v>8</v>
      </c>
      <c r="J39" s="114">
        <v>33</v>
      </c>
      <c r="K39" s="114">
        <v>14.3</v>
      </c>
      <c r="L39" s="114" t="s">
        <v>387</v>
      </c>
      <c r="M39" s="114" t="s">
        <v>387</v>
      </c>
      <c r="N39" s="114" t="s">
        <v>387</v>
      </c>
      <c r="O39" s="114">
        <v>3</v>
      </c>
      <c r="P39" s="114">
        <v>14</v>
      </c>
      <c r="Q39" s="114">
        <v>22.5</v>
      </c>
      <c r="R39" s="114" t="s">
        <v>387</v>
      </c>
      <c r="S39" s="106">
        <v>23</v>
      </c>
    </row>
    <row r="40" spans="1:19" ht="12" customHeight="1">
      <c r="A40" s="108"/>
      <c r="B40" s="77"/>
      <c r="C40" s="114"/>
      <c r="D40" s="217"/>
      <c r="E40" s="114"/>
      <c r="F40" s="114"/>
      <c r="G40" s="114"/>
      <c r="H40" s="114"/>
      <c r="I40" s="114"/>
      <c r="J40" s="114"/>
      <c r="K40" s="114"/>
      <c r="L40" s="114"/>
      <c r="M40" s="114"/>
      <c r="N40" s="114"/>
      <c r="O40" s="114"/>
      <c r="P40" s="114"/>
      <c r="Q40" s="114"/>
      <c r="R40" s="114"/>
      <c r="S40" s="106"/>
    </row>
    <row r="41" spans="1:19" ht="12" customHeight="1">
      <c r="A41" s="108"/>
      <c r="B41" s="77"/>
      <c r="C41" s="114"/>
      <c r="D41" s="217"/>
      <c r="E41" s="114"/>
      <c r="F41" s="114"/>
      <c r="G41" s="114"/>
      <c r="H41" s="114"/>
      <c r="I41" s="114"/>
      <c r="J41" s="114"/>
      <c r="K41" s="114"/>
      <c r="L41" s="114"/>
      <c r="M41" s="114"/>
      <c r="N41" s="114"/>
      <c r="O41" s="114"/>
      <c r="P41" s="114"/>
      <c r="Q41" s="114"/>
      <c r="S41" s="106"/>
    </row>
    <row r="42" spans="1:19" s="62" customFormat="1" ht="12" customHeight="1">
      <c r="A42" s="102">
        <v>24</v>
      </c>
      <c r="B42" s="115" t="s">
        <v>242</v>
      </c>
      <c r="C42" s="99">
        <v>406</v>
      </c>
      <c r="D42" s="219">
        <v>1312.2</v>
      </c>
      <c r="E42" s="99">
        <v>440</v>
      </c>
      <c r="F42" s="99">
        <v>446.3</v>
      </c>
      <c r="G42" s="99">
        <v>163400</v>
      </c>
      <c r="H42" s="99">
        <v>165</v>
      </c>
      <c r="I42" s="99">
        <v>199</v>
      </c>
      <c r="J42" s="99">
        <v>406</v>
      </c>
      <c r="K42" s="99">
        <v>376.9</v>
      </c>
      <c r="L42" s="99">
        <v>156</v>
      </c>
      <c r="M42" s="99">
        <v>117</v>
      </c>
      <c r="N42" s="99">
        <v>164</v>
      </c>
      <c r="O42" s="99">
        <v>63</v>
      </c>
      <c r="P42" s="99">
        <v>784</v>
      </c>
      <c r="Q42" s="99">
        <v>1199.1</v>
      </c>
      <c r="R42" s="99">
        <v>3</v>
      </c>
      <c r="S42" s="98">
        <v>24</v>
      </c>
    </row>
    <row r="43" spans="1:19" ht="12" customHeight="1">
      <c r="A43" s="108"/>
      <c r="B43" s="77" t="s">
        <v>246</v>
      </c>
      <c r="C43" s="114"/>
      <c r="D43" s="217"/>
      <c r="E43" s="114"/>
      <c r="F43" s="114"/>
      <c r="G43" s="114"/>
      <c r="H43" s="114"/>
      <c r="I43" s="114"/>
      <c r="J43" s="114"/>
      <c r="K43" s="114"/>
      <c r="L43" s="114"/>
      <c r="M43" s="114"/>
      <c r="N43" s="114"/>
      <c r="O43" s="114"/>
      <c r="P43" s="114"/>
      <c r="Q43" s="114"/>
      <c r="R43" s="114"/>
      <c r="S43" s="106"/>
    </row>
    <row r="44" spans="1:19" ht="12" customHeight="1">
      <c r="A44" s="108">
        <v>25</v>
      </c>
      <c r="B44" s="77" t="s">
        <v>245</v>
      </c>
      <c r="C44" s="114">
        <v>86</v>
      </c>
      <c r="D44" s="217">
        <v>629.5999999999999</v>
      </c>
      <c r="E44" s="114">
        <v>73</v>
      </c>
      <c r="F44" s="114">
        <v>89.89999999999999</v>
      </c>
      <c r="G44" s="114">
        <v>51274</v>
      </c>
      <c r="H44" s="114">
        <v>36</v>
      </c>
      <c r="I44" s="114">
        <v>31</v>
      </c>
      <c r="J44" s="114">
        <v>50</v>
      </c>
      <c r="K44" s="114">
        <v>59.69999999999999</v>
      </c>
      <c r="L44" s="114">
        <v>34</v>
      </c>
      <c r="M44" s="114">
        <v>25</v>
      </c>
      <c r="N44" s="114">
        <v>37</v>
      </c>
      <c r="O44" s="114">
        <v>6</v>
      </c>
      <c r="P44" s="114">
        <v>287</v>
      </c>
      <c r="Q44" s="114">
        <v>628.3</v>
      </c>
      <c r="R44" s="114" t="s">
        <v>387</v>
      </c>
      <c r="S44" s="106">
        <v>25</v>
      </c>
    </row>
    <row r="45" spans="1:19" ht="12" customHeight="1">
      <c r="A45" s="108">
        <v>26</v>
      </c>
      <c r="B45" s="77" t="s">
        <v>244</v>
      </c>
      <c r="C45" s="114">
        <v>320</v>
      </c>
      <c r="D45" s="217">
        <v>682.5000000000001</v>
      </c>
      <c r="E45" s="114">
        <v>367</v>
      </c>
      <c r="F45" s="114">
        <v>356.7</v>
      </c>
      <c r="G45" s="114">
        <v>112126</v>
      </c>
      <c r="H45" s="114">
        <v>129</v>
      </c>
      <c r="I45" s="114">
        <v>168</v>
      </c>
      <c r="J45" s="114">
        <v>356</v>
      </c>
      <c r="K45" s="114">
        <v>317.4</v>
      </c>
      <c r="L45" s="114">
        <v>122</v>
      </c>
      <c r="M45" s="114">
        <v>91</v>
      </c>
      <c r="N45" s="114">
        <v>127</v>
      </c>
      <c r="O45" s="114">
        <v>57</v>
      </c>
      <c r="P45" s="114">
        <v>499</v>
      </c>
      <c r="Q45" s="114">
        <v>570.9</v>
      </c>
      <c r="R45" s="114">
        <v>3</v>
      </c>
      <c r="S45" s="106">
        <v>26</v>
      </c>
    </row>
    <row r="46" spans="1:19" ht="12" customHeight="1">
      <c r="A46" s="108"/>
      <c r="B46" s="77"/>
      <c r="C46" s="113"/>
      <c r="D46" s="217"/>
      <c r="E46" s="113"/>
      <c r="F46" s="113"/>
      <c r="G46" s="112"/>
      <c r="H46" s="111"/>
      <c r="I46" s="111"/>
      <c r="J46" s="111"/>
      <c r="K46" s="111"/>
      <c r="L46" s="110"/>
      <c r="M46" s="110"/>
      <c r="N46" s="110"/>
      <c r="O46" s="109"/>
      <c r="P46" s="110"/>
      <c r="Q46" s="110"/>
      <c r="R46" s="109"/>
      <c r="S46" s="106"/>
    </row>
    <row r="47" spans="1:19" ht="12" customHeight="1">
      <c r="A47" s="108"/>
      <c r="B47" s="107" t="s">
        <v>243</v>
      </c>
      <c r="C47" s="46"/>
      <c r="D47" s="217"/>
      <c r="E47" s="46"/>
      <c r="F47" s="46"/>
      <c r="G47" s="46"/>
      <c r="H47" s="46"/>
      <c r="I47" s="46"/>
      <c r="J47" s="46"/>
      <c r="K47" s="46"/>
      <c r="L47" s="46"/>
      <c r="M47" s="46"/>
      <c r="N47" s="46"/>
      <c r="O47" s="46"/>
      <c r="P47" s="46"/>
      <c r="Q47" s="46"/>
      <c r="R47" s="46"/>
      <c r="S47" s="106"/>
    </row>
    <row r="48" spans="1:19" ht="12" customHeight="1">
      <c r="A48" s="105"/>
      <c r="B48" s="77" t="s">
        <v>242</v>
      </c>
      <c r="C48" s="46"/>
      <c r="D48" s="217"/>
      <c r="E48" s="46"/>
      <c r="F48" s="46"/>
      <c r="G48" s="46"/>
      <c r="H48" s="46"/>
      <c r="I48" s="46"/>
      <c r="J48" s="46"/>
      <c r="K48" s="46"/>
      <c r="L48" s="46"/>
      <c r="M48" s="46"/>
      <c r="N48" s="46"/>
      <c r="O48" s="46"/>
      <c r="P48" s="46"/>
      <c r="Q48" s="46"/>
      <c r="R48" s="46"/>
      <c r="S48" s="103"/>
    </row>
    <row r="49" spans="1:19" ht="12" customHeight="1">
      <c r="A49" s="102">
        <v>27</v>
      </c>
      <c r="B49" s="101" t="s">
        <v>409</v>
      </c>
      <c r="C49" s="99">
        <v>395</v>
      </c>
      <c r="D49" s="219">
        <v>456.70000000000005</v>
      </c>
      <c r="E49" s="99">
        <v>616</v>
      </c>
      <c r="F49" s="99">
        <v>522.7</v>
      </c>
      <c r="G49" s="99">
        <v>130416</v>
      </c>
      <c r="H49" s="99">
        <v>168</v>
      </c>
      <c r="I49" s="99">
        <v>166</v>
      </c>
      <c r="J49" s="99">
        <v>317</v>
      </c>
      <c r="K49" s="99">
        <v>325.8</v>
      </c>
      <c r="L49" s="99">
        <v>159</v>
      </c>
      <c r="M49" s="99">
        <v>124</v>
      </c>
      <c r="N49" s="99">
        <v>167</v>
      </c>
      <c r="O49" s="99">
        <v>49</v>
      </c>
      <c r="P49" s="99">
        <v>367</v>
      </c>
      <c r="Q49" s="99">
        <v>492</v>
      </c>
      <c r="R49" s="99">
        <v>1</v>
      </c>
      <c r="S49" s="98">
        <v>27</v>
      </c>
    </row>
    <row r="52" s="55" customFormat="1" ht="12.75"/>
    <row r="53" s="55" customFormat="1" ht="12.75">
      <c r="A53" s="56" t="s">
        <v>166</v>
      </c>
    </row>
  </sheetData>
  <sheetProtection/>
  <mergeCells count="20">
    <mergeCell ref="A6:A12"/>
    <mergeCell ref="B6:B12"/>
    <mergeCell ref="O6:R6"/>
    <mergeCell ref="L7:N7"/>
    <mergeCell ref="Q7:Q11"/>
    <mergeCell ref="R7:R11"/>
    <mergeCell ref="E9:E11"/>
    <mergeCell ref="F9:F11"/>
    <mergeCell ref="J9:J11"/>
    <mergeCell ref="K9:K11"/>
    <mergeCell ref="S6:S12"/>
    <mergeCell ref="D7:D11"/>
    <mergeCell ref="E7:F8"/>
    <mergeCell ref="H7:H11"/>
    <mergeCell ref="I7:I11"/>
    <mergeCell ref="J7:K8"/>
    <mergeCell ref="O7:O11"/>
    <mergeCell ref="P7:P11"/>
    <mergeCell ref="C6:G6"/>
    <mergeCell ref="H6:I6"/>
  </mergeCells>
  <conditionalFormatting sqref="C14:R19 C49:R49 C44:R45 C42:R42 C35:R39 C28:R33 C21:R26">
    <cfRule type="cellIs" priority="1" dxfId="1" operator="equal">
      <formula>0</formula>
    </cfRule>
  </conditionalFormatting>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5" r:id="rId2"/>
  <headerFooter alignWithMargins="0">
    <oddHeader>&amp;C&amp;9- &amp;P -</oddHeader>
  </headerFooter>
  <colBreaks count="2" manualBreakCount="2">
    <brk id="9" max="65535" man="1"/>
    <brk id="19" max="52" man="1"/>
  </colBreaks>
  <drawing r:id="rId1"/>
</worksheet>
</file>

<file path=xl/worksheets/sheet12.xml><?xml version="1.0" encoding="utf-8"?>
<worksheet xmlns="http://schemas.openxmlformats.org/spreadsheetml/2006/main" xmlns:r="http://schemas.openxmlformats.org/officeDocument/2006/relationships">
  <dimension ref="A1:Y52"/>
  <sheetViews>
    <sheetView zoomScale="115" zoomScaleNormal="115" zoomScalePageLayoutView="0" workbookViewId="0" topLeftCell="A1">
      <selection activeCell="A1" sqref="A1"/>
    </sheetView>
  </sheetViews>
  <sheetFormatPr defaultColWidth="11.421875" defaultRowHeight="12" customHeight="1"/>
  <cols>
    <col min="1" max="1" width="3.7109375" style="45" customWidth="1"/>
    <col min="2" max="2" width="21.28125" style="45" customWidth="1"/>
    <col min="3" max="3" width="7.7109375" style="45" customWidth="1"/>
    <col min="4" max="6" width="6.8515625" style="45" customWidth="1"/>
    <col min="7" max="7" width="8.8515625" style="45" customWidth="1"/>
    <col min="8" max="9" width="6.7109375" style="45" customWidth="1"/>
    <col min="10" max="10" width="7.421875" style="45" customWidth="1"/>
    <col min="11" max="11" width="6.7109375" style="45" customWidth="1"/>
    <col min="12" max="12" width="9.7109375" style="45" customWidth="1"/>
    <col min="13" max="15" width="7.7109375" style="45" customWidth="1"/>
    <col min="16" max="16" width="9.7109375" style="45" customWidth="1"/>
    <col min="17" max="17" width="7.8515625" style="45" customWidth="1"/>
    <col min="18" max="20" width="7.7109375" style="45" customWidth="1"/>
    <col min="21" max="21" width="9.7109375" style="45" customWidth="1"/>
    <col min="22" max="22" width="3.57421875" style="45" customWidth="1"/>
    <col min="23" max="24" width="11.421875" style="45" customWidth="1"/>
    <col min="25" max="25" width="22.8515625" style="45" bestFit="1" customWidth="1"/>
    <col min="26" max="16384" width="11.421875" style="45" customWidth="1"/>
  </cols>
  <sheetData>
    <row r="1" spans="1:22" s="62" customFormat="1" ht="14.25" customHeight="1">
      <c r="A1" s="160"/>
      <c r="B1" s="181"/>
      <c r="C1" s="181"/>
      <c r="D1" s="181"/>
      <c r="E1" s="181"/>
      <c r="F1" s="181"/>
      <c r="G1" s="181"/>
      <c r="H1" s="181"/>
      <c r="I1" s="181"/>
      <c r="J1" s="181"/>
      <c r="K1" s="183" t="s">
        <v>302</v>
      </c>
      <c r="L1" s="182" t="s">
        <v>301</v>
      </c>
      <c r="M1" s="181"/>
      <c r="N1" s="51"/>
      <c r="O1" s="51"/>
      <c r="P1" s="51"/>
      <c r="Q1" s="51"/>
      <c r="R1" s="51"/>
      <c r="S1" s="51"/>
      <c r="T1" s="51"/>
      <c r="U1" s="51"/>
      <c r="V1" s="51"/>
    </row>
    <row r="2" spans="1:24" s="71" customFormat="1" ht="12" customHeight="1">
      <c r="A2" s="177" t="s">
        <v>295</v>
      </c>
      <c r="B2" s="180"/>
      <c r="C2" s="177"/>
      <c r="D2" s="177"/>
      <c r="E2" s="177"/>
      <c r="F2" s="177"/>
      <c r="G2" s="177"/>
      <c r="H2" s="177"/>
      <c r="I2" s="177"/>
      <c r="J2" s="177"/>
      <c r="K2" s="179" t="s">
        <v>294</v>
      </c>
      <c r="L2" s="178" t="s">
        <v>51</v>
      </c>
      <c r="M2" s="177"/>
      <c r="N2" s="175"/>
      <c r="O2" s="175"/>
      <c r="P2" s="176"/>
      <c r="Q2" s="175"/>
      <c r="R2" s="175"/>
      <c r="S2" s="175"/>
      <c r="T2" s="175"/>
      <c r="U2" s="175"/>
      <c r="V2" s="175"/>
      <c r="X2" s="139"/>
    </row>
    <row r="3" spans="1:24" s="69" customFormat="1" ht="12" customHeight="1">
      <c r="A3" s="139"/>
      <c r="B3" s="363"/>
      <c r="C3" s="363"/>
      <c r="D3" s="139"/>
      <c r="E3" s="139"/>
      <c r="F3" s="139"/>
      <c r="G3" s="139"/>
      <c r="H3" s="139"/>
      <c r="I3" s="139"/>
      <c r="J3" s="139"/>
      <c r="K3" s="174" t="s">
        <v>410</v>
      </c>
      <c r="L3" s="362">
        <v>42705</v>
      </c>
      <c r="M3" s="362"/>
      <c r="N3" s="138"/>
      <c r="O3" s="138"/>
      <c r="P3" s="138"/>
      <c r="Q3" s="138"/>
      <c r="R3" s="138"/>
      <c r="S3" s="138"/>
      <c r="T3" s="138"/>
      <c r="U3" s="138"/>
      <c r="V3" s="138"/>
      <c r="X3" s="139"/>
    </row>
    <row r="4" spans="1:24" s="69" customFormat="1" ht="12" customHeight="1">
      <c r="A4" s="142"/>
      <c r="B4" s="141"/>
      <c r="C4" s="139"/>
      <c r="D4" s="139"/>
      <c r="E4" s="139"/>
      <c r="F4" s="139"/>
      <c r="G4" s="139"/>
      <c r="H4" s="139"/>
      <c r="I4" s="139"/>
      <c r="J4" s="139"/>
      <c r="K4" s="140"/>
      <c r="L4" s="173"/>
      <c r="M4" s="139"/>
      <c r="N4" s="138"/>
      <c r="O4" s="138"/>
      <c r="P4" s="138"/>
      <c r="Q4" s="138"/>
      <c r="R4" s="138"/>
      <c r="S4" s="138"/>
      <c r="T4" s="138"/>
      <c r="U4" s="138"/>
      <c r="V4" s="138"/>
      <c r="X4" s="139"/>
    </row>
    <row r="5" spans="1:25" ht="12" customHeight="1">
      <c r="A5" s="364" t="s">
        <v>287</v>
      </c>
      <c r="B5" s="367" t="s">
        <v>300</v>
      </c>
      <c r="C5" s="166" t="s">
        <v>195</v>
      </c>
      <c r="D5" s="166"/>
      <c r="E5" s="166"/>
      <c r="F5" s="166"/>
      <c r="G5" s="172"/>
      <c r="H5" s="171" t="s">
        <v>295</v>
      </c>
      <c r="I5" s="168" t="s">
        <v>295</v>
      </c>
      <c r="J5" s="168"/>
      <c r="K5" s="170" t="s">
        <v>290</v>
      </c>
      <c r="L5" s="169" t="s">
        <v>289</v>
      </c>
      <c r="M5" s="168"/>
      <c r="N5" s="168"/>
      <c r="O5" s="168"/>
      <c r="P5" s="167"/>
      <c r="Q5" s="166" t="s">
        <v>288</v>
      </c>
      <c r="R5" s="166"/>
      <c r="S5" s="166"/>
      <c r="T5" s="166"/>
      <c r="U5" s="165"/>
      <c r="V5" s="370" t="s">
        <v>287</v>
      </c>
      <c r="X5" s="139"/>
      <c r="Y5" s="62"/>
    </row>
    <row r="6" spans="1:24" ht="12" customHeight="1">
      <c r="A6" s="365"/>
      <c r="B6" s="368"/>
      <c r="C6" s="287" t="s">
        <v>194</v>
      </c>
      <c r="D6" s="290" t="s">
        <v>189</v>
      </c>
      <c r="E6" s="304" t="s">
        <v>192</v>
      </c>
      <c r="F6" s="305"/>
      <c r="G6" s="293" t="s">
        <v>188</v>
      </c>
      <c r="H6" s="290" t="s">
        <v>191</v>
      </c>
      <c r="I6" s="290" t="s">
        <v>190</v>
      </c>
      <c r="J6" s="304" t="s">
        <v>192</v>
      </c>
      <c r="K6" s="373"/>
      <c r="L6" s="359" t="s">
        <v>188</v>
      </c>
      <c r="M6" s="284" t="s">
        <v>285</v>
      </c>
      <c r="N6" s="285"/>
      <c r="O6" s="285"/>
      <c r="P6" s="286"/>
      <c r="Q6" s="290" t="s">
        <v>191</v>
      </c>
      <c r="R6" s="290" t="s">
        <v>190</v>
      </c>
      <c r="S6" s="293" t="s">
        <v>299</v>
      </c>
      <c r="T6" s="293" t="s">
        <v>219</v>
      </c>
      <c r="U6" s="293" t="s">
        <v>188</v>
      </c>
      <c r="V6" s="371"/>
      <c r="X6" s="139"/>
    </row>
    <row r="7" spans="1:22" ht="12" customHeight="1">
      <c r="A7" s="365"/>
      <c r="B7" s="368"/>
      <c r="C7" s="288"/>
      <c r="D7" s="296"/>
      <c r="E7" s="306"/>
      <c r="F7" s="281"/>
      <c r="G7" s="294"/>
      <c r="H7" s="296"/>
      <c r="I7" s="296"/>
      <c r="J7" s="306"/>
      <c r="K7" s="280"/>
      <c r="L7" s="360"/>
      <c r="M7" s="290" t="s">
        <v>240</v>
      </c>
      <c r="N7" s="290" t="s">
        <v>239</v>
      </c>
      <c r="O7" s="290" t="s">
        <v>237</v>
      </c>
      <c r="P7" s="290" t="s">
        <v>298</v>
      </c>
      <c r="Q7" s="296"/>
      <c r="R7" s="296"/>
      <c r="S7" s="294"/>
      <c r="T7" s="294"/>
      <c r="U7" s="294"/>
      <c r="V7" s="371"/>
    </row>
    <row r="8" spans="1:22" ht="12" customHeight="1">
      <c r="A8" s="365"/>
      <c r="B8" s="368"/>
      <c r="C8" s="288"/>
      <c r="D8" s="296"/>
      <c r="E8" s="290" t="s">
        <v>187</v>
      </c>
      <c r="F8" s="290" t="s">
        <v>186</v>
      </c>
      <c r="G8" s="294"/>
      <c r="H8" s="296"/>
      <c r="I8" s="296"/>
      <c r="J8" s="290" t="s">
        <v>187</v>
      </c>
      <c r="K8" s="304" t="s">
        <v>186</v>
      </c>
      <c r="L8" s="360"/>
      <c r="M8" s="296"/>
      <c r="N8" s="296"/>
      <c r="O8" s="296"/>
      <c r="P8" s="296"/>
      <c r="Q8" s="296"/>
      <c r="R8" s="296"/>
      <c r="S8" s="294"/>
      <c r="T8" s="294"/>
      <c r="U8" s="294"/>
      <c r="V8" s="371"/>
    </row>
    <row r="9" spans="1:22" ht="12" customHeight="1">
      <c r="A9" s="365"/>
      <c r="B9" s="368"/>
      <c r="C9" s="288"/>
      <c r="D9" s="296"/>
      <c r="E9" s="296"/>
      <c r="F9" s="296"/>
      <c r="G9" s="294"/>
      <c r="H9" s="296"/>
      <c r="I9" s="296"/>
      <c r="J9" s="296"/>
      <c r="K9" s="358"/>
      <c r="L9" s="360"/>
      <c r="M9" s="296"/>
      <c r="N9" s="296"/>
      <c r="O9" s="296"/>
      <c r="P9" s="296"/>
      <c r="Q9" s="296"/>
      <c r="R9" s="296"/>
      <c r="S9" s="294"/>
      <c r="T9" s="294"/>
      <c r="U9" s="294"/>
      <c r="V9" s="371"/>
    </row>
    <row r="10" spans="1:22" ht="12" customHeight="1">
      <c r="A10" s="365"/>
      <c r="B10" s="368"/>
      <c r="C10" s="289"/>
      <c r="D10" s="297"/>
      <c r="E10" s="297"/>
      <c r="F10" s="297"/>
      <c r="G10" s="295"/>
      <c r="H10" s="297"/>
      <c r="I10" s="297"/>
      <c r="J10" s="297"/>
      <c r="K10" s="306"/>
      <c r="L10" s="361"/>
      <c r="M10" s="297"/>
      <c r="N10" s="297"/>
      <c r="O10" s="297"/>
      <c r="P10" s="297"/>
      <c r="Q10" s="297"/>
      <c r="R10" s="297"/>
      <c r="S10" s="295"/>
      <c r="T10" s="295"/>
      <c r="U10" s="295"/>
      <c r="V10" s="371"/>
    </row>
    <row r="11" spans="1:22" ht="12" customHeight="1">
      <c r="A11" s="366"/>
      <c r="B11" s="369"/>
      <c r="C11" s="68" t="s">
        <v>185</v>
      </c>
      <c r="D11" s="68" t="s">
        <v>184</v>
      </c>
      <c r="E11" s="68" t="s">
        <v>185</v>
      </c>
      <c r="F11" s="68" t="s">
        <v>184</v>
      </c>
      <c r="G11" s="68" t="s">
        <v>271</v>
      </c>
      <c r="H11" s="68" t="s">
        <v>185</v>
      </c>
      <c r="I11" s="68" t="s">
        <v>270</v>
      </c>
      <c r="J11" s="164" t="s">
        <v>185</v>
      </c>
      <c r="K11" s="67" t="s">
        <v>184</v>
      </c>
      <c r="L11" s="68" t="s">
        <v>271</v>
      </c>
      <c r="M11" s="68" t="s">
        <v>185</v>
      </c>
      <c r="N11" s="68" t="s">
        <v>270</v>
      </c>
      <c r="O11" s="68" t="s">
        <v>185</v>
      </c>
      <c r="P11" s="68" t="s">
        <v>271</v>
      </c>
      <c r="Q11" s="68" t="s">
        <v>185</v>
      </c>
      <c r="R11" s="68" t="s">
        <v>270</v>
      </c>
      <c r="S11" s="68" t="s">
        <v>184</v>
      </c>
      <c r="T11" s="163" t="s">
        <v>185</v>
      </c>
      <c r="U11" s="67" t="s">
        <v>271</v>
      </c>
      <c r="V11" s="372"/>
    </row>
    <row r="12" spans="1:22" ht="12" customHeight="1">
      <c r="A12" s="124"/>
      <c r="B12" s="77"/>
      <c r="C12" s="123"/>
      <c r="D12" s="123"/>
      <c r="E12" s="123"/>
      <c r="F12" s="123"/>
      <c r="G12" s="123"/>
      <c r="H12" s="123"/>
      <c r="I12" s="123"/>
      <c r="J12" s="123"/>
      <c r="K12" s="123"/>
      <c r="L12" s="123"/>
      <c r="M12" s="123"/>
      <c r="N12" s="123"/>
      <c r="O12" s="123"/>
      <c r="P12" s="123"/>
      <c r="Q12" s="123"/>
      <c r="R12" s="123"/>
      <c r="S12" s="123"/>
      <c r="T12" s="122"/>
      <c r="U12" s="123"/>
      <c r="V12" s="121"/>
    </row>
    <row r="13" spans="1:22" ht="12" customHeight="1">
      <c r="A13" s="118">
        <v>1</v>
      </c>
      <c r="B13" s="77" t="s">
        <v>269</v>
      </c>
      <c r="C13" s="114">
        <v>96</v>
      </c>
      <c r="D13" s="104">
        <v>87.2</v>
      </c>
      <c r="E13" s="114">
        <v>149</v>
      </c>
      <c r="F13" s="114">
        <v>169.8</v>
      </c>
      <c r="G13" s="114">
        <v>28552</v>
      </c>
      <c r="H13" s="114">
        <v>62</v>
      </c>
      <c r="I13" s="114">
        <v>72</v>
      </c>
      <c r="J13" s="114">
        <v>112</v>
      </c>
      <c r="K13" s="114">
        <v>143.3</v>
      </c>
      <c r="L13" s="114">
        <v>17589</v>
      </c>
      <c r="M13" s="114">
        <v>57</v>
      </c>
      <c r="N13" s="114">
        <v>42</v>
      </c>
      <c r="O13" s="114">
        <v>59</v>
      </c>
      <c r="P13" s="114">
        <v>12128</v>
      </c>
      <c r="Q13" s="114">
        <v>4</v>
      </c>
      <c r="R13" s="114">
        <v>44</v>
      </c>
      <c r="S13" s="114">
        <v>60.9</v>
      </c>
      <c r="T13" s="114" t="s">
        <v>387</v>
      </c>
      <c r="U13" s="114">
        <v>1654</v>
      </c>
      <c r="V13" s="117">
        <v>1</v>
      </c>
    </row>
    <row r="14" spans="1:22" ht="12" customHeight="1">
      <c r="A14" s="118">
        <v>2</v>
      </c>
      <c r="B14" s="77" t="s">
        <v>268</v>
      </c>
      <c r="C14" s="114">
        <v>45</v>
      </c>
      <c r="D14" s="104">
        <v>276.2</v>
      </c>
      <c r="E14" s="114">
        <v>26</v>
      </c>
      <c r="F14" s="114">
        <v>39.9</v>
      </c>
      <c r="G14" s="114">
        <v>25428</v>
      </c>
      <c r="H14" s="114">
        <v>22</v>
      </c>
      <c r="I14" s="114">
        <v>18</v>
      </c>
      <c r="J14" s="114">
        <v>23</v>
      </c>
      <c r="K14" s="114">
        <v>32.5</v>
      </c>
      <c r="L14" s="114">
        <v>5033</v>
      </c>
      <c r="M14" s="114">
        <v>22</v>
      </c>
      <c r="N14" s="114">
        <v>18</v>
      </c>
      <c r="O14" s="114">
        <v>23</v>
      </c>
      <c r="P14" s="114">
        <v>5033</v>
      </c>
      <c r="Q14" s="114">
        <v>4</v>
      </c>
      <c r="R14" s="114">
        <v>137</v>
      </c>
      <c r="S14" s="114">
        <v>233.8</v>
      </c>
      <c r="T14" s="114" t="s">
        <v>387</v>
      </c>
      <c r="U14" s="114" t="s">
        <v>217</v>
      </c>
      <c r="V14" s="117">
        <v>2</v>
      </c>
    </row>
    <row r="15" spans="1:22" ht="12" customHeight="1">
      <c r="A15" s="118">
        <v>3</v>
      </c>
      <c r="B15" s="77" t="s">
        <v>267</v>
      </c>
      <c r="C15" s="114">
        <v>48</v>
      </c>
      <c r="D15" s="270">
        <v>-29.6</v>
      </c>
      <c r="E15" s="114">
        <v>76</v>
      </c>
      <c r="F15" s="114">
        <v>39.3</v>
      </c>
      <c r="G15" s="114">
        <v>6886</v>
      </c>
      <c r="H15" s="114">
        <v>8</v>
      </c>
      <c r="I15" s="114">
        <v>11</v>
      </c>
      <c r="J15" s="114">
        <v>16</v>
      </c>
      <c r="K15" s="114">
        <v>18</v>
      </c>
      <c r="L15" s="114">
        <v>3477</v>
      </c>
      <c r="M15" s="114">
        <v>7</v>
      </c>
      <c r="N15" s="114">
        <v>7</v>
      </c>
      <c r="O15" s="114">
        <v>7</v>
      </c>
      <c r="P15" s="114">
        <v>1922</v>
      </c>
      <c r="Q15" s="114">
        <v>1</v>
      </c>
      <c r="R15" s="114" t="s">
        <v>387</v>
      </c>
      <c r="S15" s="114">
        <v>0.3</v>
      </c>
      <c r="T15" s="114" t="s">
        <v>387</v>
      </c>
      <c r="U15" s="114" t="s">
        <v>217</v>
      </c>
      <c r="V15" s="117">
        <v>3</v>
      </c>
    </row>
    <row r="16" spans="1:22" ht="12" customHeight="1">
      <c r="A16" s="118">
        <v>4</v>
      </c>
      <c r="B16" s="77" t="s">
        <v>266</v>
      </c>
      <c r="C16" s="114">
        <v>9</v>
      </c>
      <c r="D16" s="104">
        <v>1.2</v>
      </c>
      <c r="E16" s="114">
        <v>16</v>
      </c>
      <c r="F16" s="114">
        <v>13.8</v>
      </c>
      <c r="G16" s="114">
        <v>2556</v>
      </c>
      <c r="H16" s="114" t="s">
        <v>387</v>
      </c>
      <c r="I16" s="114" t="s">
        <v>387</v>
      </c>
      <c r="J16" s="114" t="s">
        <v>387</v>
      </c>
      <c r="K16" s="114" t="s">
        <v>387</v>
      </c>
      <c r="L16" s="114" t="s">
        <v>387</v>
      </c>
      <c r="M16" s="114" t="s">
        <v>387</v>
      </c>
      <c r="N16" s="114" t="s">
        <v>387</v>
      </c>
      <c r="O16" s="114" t="s">
        <v>387</v>
      </c>
      <c r="P16" s="114" t="s">
        <v>387</v>
      </c>
      <c r="Q16" s="114">
        <v>1</v>
      </c>
      <c r="R16" s="114">
        <v>9</v>
      </c>
      <c r="S16" s="114">
        <v>12.2</v>
      </c>
      <c r="T16" s="114" t="s">
        <v>387</v>
      </c>
      <c r="U16" s="114" t="s">
        <v>217</v>
      </c>
      <c r="V16" s="117">
        <v>4</v>
      </c>
    </row>
    <row r="17" spans="1:22" ht="12" customHeight="1">
      <c r="A17" s="118">
        <v>5</v>
      </c>
      <c r="B17" s="77" t="s">
        <v>265</v>
      </c>
      <c r="C17" s="114">
        <v>27</v>
      </c>
      <c r="D17" s="104">
        <v>59.6</v>
      </c>
      <c r="E17" s="114">
        <v>72</v>
      </c>
      <c r="F17" s="114">
        <v>74.6</v>
      </c>
      <c r="G17" s="114">
        <v>14594</v>
      </c>
      <c r="H17" s="114">
        <v>13</v>
      </c>
      <c r="I17" s="114">
        <v>44</v>
      </c>
      <c r="J17" s="114">
        <v>67</v>
      </c>
      <c r="K17" s="114">
        <v>70</v>
      </c>
      <c r="L17" s="114">
        <v>10548</v>
      </c>
      <c r="M17" s="114">
        <v>11</v>
      </c>
      <c r="N17" s="114">
        <v>7</v>
      </c>
      <c r="O17" s="114">
        <v>11</v>
      </c>
      <c r="P17" s="114">
        <v>1800</v>
      </c>
      <c r="Q17" s="114">
        <v>3</v>
      </c>
      <c r="R17" s="114">
        <v>13</v>
      </c>
      <c r="S17" s="114">
        <v>31.3</v>
      </c>
      <c r="T17" s="114" t="s">
        <v>387</v>
      </c>
      <c r="U17" s="114">
        <v>2747</v>
      </c>
      <c r="V17" s="117">
        <v>5</v>
      </c>
    </row>
    <row r="18" spans="1:22" ht="12" customHeight="1">
      <c r="A18" s="118">
        <v>6</v>
      </c>
      <c r="B18" s="77" t="s">
        <v>264</v>
      </c>
      <c r="C18" s="114">
        <v>20</v>
      </c>
      <c r="D18" s="104">
        <v>386.8</v>
      </c>
      <c r="E18" s="114">
        <v>11</v>
      </c>
      <c r="F18" s="114">
        <v>14.1</v>
      </c>
      <c r="G18" s="114">
        <v>18073</v>
      </c>
      <c r="H18" s="114">
        <v>8</v>
      </c>
      <c r="I18" s="114">
        <v>6</v>
      </c>
      <c r="J18" s="114">
        <v>12</v>
      </c>
      <c r="K18" s="114">
        <v>14.1</v>
      </c>
      <c r="L18" s="114">
        <v>1802</v>
      </c>
      <c r="M18" s="114">
        <v>7</v>
      </c>
      <c r="N18" s="114">
        <v>4</v>
      </c>
      <c r="O18" s="114">
        <v>8</v>
      </c>
      <c r="P18" s="114">
        <v>1202</v>
      </c>
      <c r="Q18" s="114">
        <v>5</v>
      </c>
      <c r="R18" s="114">
        <v>147</v>
      </c>
      <c r="S18" s="114">
        <v>381.4</v>
      </c>
      <c r="T18" s="114">
        <v>1</v>
      </c>
      <c r="U18" s="259">
        <v>15948</v>
      </c>
      <c r="V18" s="117">
        <v>6</v>
      </c>
    </row>
    <row r="19" spans="1:22" ht="12" customHeight="1">
      <c r="A19" s="120"/>
      <c r="B19" s="77"/>
      <c r="C19" s="114"/>
      <c r="D19" s="114"/>
      <c r="E19" s="114"/>
      <c r="F19" s="114"/>
      <c r="G19" s="114"/>
      <c r="H19" s="114"/>
      <c r="I19" s="114"/>
      <c r="J19" s="114"/>
      <c r="K19" s="114"/>
      <c r="L19" s="114"/>
      <c r="M19" s="114"/>
      <c r="N19" s="114"/>
      <c r="O19" s="114"/>
      <c r="P19" s="114"/>
      <c r="Q19" s="114"/>
      <c r="R19" s="114"/>
      <c r="S19" s="114"/>
      <c r="T19" s="114"/>
      <c r="V19" s="119"/>
    </row>
    <row r="20" spans="1:22" ht="12" customHeight="1">
      <c r="A20" s="118">
        <v>7</v>
      </c>
      <c r="B20" s="77" t="s">
        <v>263</v>
      </c>
      <c r="C20" s="114">
        <v>79</v>
      </c>
      <c r="D20" s="104">
        <v>110.3</v>
      </c>
      <c r="E20" s="114">
        <v>83</v>
      </c>
      <c r="F20" s="114">
        <v>108.7</v>
      </c>
      <c r="G20" s="114">
        <v>21515</v>
      </c>
      <c r="H20" s="114">
        <v>41</v>
      </c>
      <c r="I20" s="114">
        <v>41</v>
      </c>
      <c r="J20" s="114">
        <v>50</v>
      </c>
      <c r="K20" s="114">
        <v>77.3</v>
      </c>
      <c r="L20" s="114">
        <v>10868</v>
      </c>
      <c r="M20" s="114">
        <v>39</v>
      </c>
      <c r="N20" s="114">
        <v>38</v>
      </c>
      <c r="O20" s="114">
        <v>40</v>
      </c>
      <c r="P20" s="114">
        <v>10101</v>
      </c>
      <c r="Q20" s="114">
        <v>4</v>
      </c>
      <c r="R20" s="114">
        <v>37</v>
      </c>
      <c r="S20" s="114">
        <v>37.4</v>
      </c>
      <c r="T20" s="114" t="s">
        <v>387</v>
      </c>
      <c r="U20" s="114">
        <v>3647</v>
      </c>
      <c r="V20" s="117">
        <v>7</v>
      </c>
    </row>
    <row r="21" spans="1:22" ht="12" customHeight="1">
      <c r="A21" s="118">
        <v>8</v>
      </c>
      <c r="B21" s="77" t="s">
        <v>262</v>
      </c>
      <c r="C21" s="114">
        <v>62</v>
      </c>
      <c r="D21" s="104">
        <v>22</v>
      </c>
      <c r="E21" s="114">
        <v>67</v>
      </c>
      <c r="F21" s="114">
        <v>44.4</v>
      </c>
      <c r="G21" s="114">
        <v>7120</v>
      </c>
      <c r="H21" s="114">
        <v>14</v>
      </c>
      <c r="I21" s="114">
        <v>10</v>
      </c>
      <c r="J21" s="114">
        <v>15</v>
      </c>
      <c r="K21" s="114">
        <v>20.1</v>
      </c>
      <c r="L21" s="114">
        <v>2718</v>
      </c>
      <c r="M21" s="114">
        <v>14</v>
      </c>
      <c r="N21" s="114">
        <v>10</v>
      </c>
      <c r="O21" s="114">
        <v>15</v>
      </c>
      <c r="P21" s="114">
        <v>2718</v>
      </c>
      <c r="Q21" s="114">
        <v>8</v>
      </c>
      <c r="R21" s="114">
        <v>16</v>
      </c>
      <c r="S21" s="114">
        <v>26.3</v>
      </c>
      <c r="T21" s="114" t="s">
        <v>387</v>
      </c>
      <c r="U21" s="114">
        <v>729</v>
      </c>
      <c r="V21" s="117">
        <v>8</v>
      </c>
    </row>
    <row r="22" spans="1:22" ht="12" customHeight="1">
      <c r="A22" s="118">
        <v>9</v>
      </c>
      <c r="B22" s="77" t="s">
        <v>261</v>
      </c>
      <c r="C22" s="114">
        <v>83</v>
      </c>
      <c r="D22" s="104">
        <v>142.7</v>
      </c>
      <c r="E22" s="114">
        <v>123</v>
      </c>
      <c r="F22" s="114">
        <v>106.3</v>
      </c>
      <c r="G22" s="114">
        <v>30768</v>
      </c>
      <c r="H22" s="114">
        <v>35</v>
      </c>
      <c r="I22" s="114">
        <v>44</v>
      </c>
      <c r="J22" s="114">
        <v>116</v>
      </c>
      <c r="K22" s="114">
        <v>92</v>
      </c>
      <c r="L22" s="114">
        <v>12505</v>
      </c>
      <c r="M22" s="114">
        <v>32</v>
      </c>
      <c r="N22" s="114">
        <v>23</v>
      </c>
      <c r="O22" s="114">
        <v>34</v>
      </c>
      <c r="P22" s="114">
        <v>6315</v>
      </c>
      <c r="Q22" s="114">
        <v>15</v>
      </c>
      <c r="R22" s="114">
        <v>96</v>
      </c>
      <c r="S22" s="114">
        <v>89</v>
      </c>
      <c r="T22" s="114" t="s">
        <v>387</v>
      </c>
      <c r="U22" s="114" t="s">
        <v>217</v>
      </c>
      <c r="V22" s="117">
        <v>9</v>
      </c>
    </row>
    <row r="23" spans="1:22" ht="12" customHeight="1">
      <c r="A23" s="108">
        <v>10</v>
      </c>
      <c r="B23" s="77" t="s">
        <v>260</v>
      </c>
      <c r="C23" s="114">
        <v>79</v>
      </c>
      <c r="D23" s="104">
        <v>88.5</v>
      </c>
      <c r="E23" s="114">
        <v>51</v>
      </c>
      <c r="F23" s="114">
        <v>75</v>
      </c>
      <c r="G23" s="114">
        <v>13130</v>
      </c>
      <c r="H23" s="114">
        <v>36</v>
      </c>
      <c r="I23" s="114">
        <v>33</v>
      </c>
      <c r="J23" s="114">
        <v>42</v>
      </c>
      <c r="K23" s="114">
        <v>62.6</v>
      </c>
      <c r="L23" s="114">
        <v>8761</v>
      </c>
      <c r="M23" s="114">
        <v>35</v>
      </c>
      <c r="N23" s="114">
        <v>32</v>
      </c>
      <c r="O23" s="114">
        <v>38</v>
      </c>
      <c r="P23" s="114">
        <v>8339</v>
      </c>
      <c r="Q23" s="114">
        <v>14</v>
      </c>
      <c r="R23" s="114">
        <v>48</v>
      </c>
      <c r="S23" s="114">
        <v>76.7</v>
      </c>
      <c r="T23" s="114" t="s">
        <v>387</v>
      </c>
      <c r="U23" s="114">
        <v>2665</v>
      </c>
      <c r="V23" s="106">
        <v>10</v>
      </c>
    </row>
    <row r="24" spans="1:22" ht="12" customHeight="1">
      <c r="A24" s="108">
        <v>11</v>
      </c>
      <c r="B24" s="77" t="s">
        <v>259</v>
      </c>
      <c r="C24" s="114">
        <v>48</v>
      </c>
      <c r="D24" s="104">
        <v>26.1</v>
      </c>
      <c r="E24" s="114">
        <v>33</v>
      </c>
      <c r="F24" s="114">
        <v>53.2</v>
      </c>
      <c r="G24" s="114">
        <v>9010</v>
      </c>
      <c r="H24" s="114">
        <v>18</v>
      </c>
      <c r="I24" s="114">
        <v>27</v>
      </c>
      <c r="J24" s="114">
        <v>30</v>
      </c>
      <c r="K24" s="114">
        <v>43.6</v>
      </c>
      <c r="L24" s="114">
        <v>6836</v>
      </c>
      <c r="M24" s="114">
        <v>17</v>
      </c>
      <c r="N24" s="114">
        <v>11</v>
      </c>
      <c r="O24" s="114">
        <v>18</v>
      </c>
      <c r="P24" s="114">
        <v>3236</v>
      </c>
      <c r="Q24" s="114">
        <v>8</v>
      </c>
      <c r="R24" s="114">
        <v>3</v>
      </c>
      <c r="S24" s="114">
        <v>7.5</v>
      </c>
      <c r="T24" s="114" t="s">
        <v>387</v>
      </c>
      <c r="U24" s="114">
        <v>291</v>
      </c>
      <c r="V24" s="106">
        <v>11</v>
      </c>
    </row>
    <row r="25" spans="1:22" ht="12" customHeight="1">
      <c r="A25" s="108">
        <v>12</v>
      </c>
      <c r="B25" s="77" t="s">
        <v>258</v>
      </c>
      <c r="C25" s="114">
        <v>60</v>
      </c>
      <c r="D25" s="104">
        <v>141.4</v>
      </c>
      <c r="E25" s="114">
        <v>66</v>
      </c>
      <c r="F25" s="114">
        <v>70</v>
      </c>
      <c r="G25" s="114">
        <v>21288</v>
      </c>
      <c r="H25" s="114">
        <v>26</v>
      </c>
      <c r="I25" s="114">
        <v>32</v>
      </c>
      <c r="J25" s="114">
        <v>61</v>
      </c>
      <c r="K25" s="114">
        <v>62.7</v>
      </c>
      <c r="L25" s="114">
        <v>9287</v>
      </c>
      <c r="M25" s="114">
        <v>22</v>
      </c>
      <c r="N25" s="114">
        <v>15</v>
      </c>
      <c r="O25" s="114">
        <v>22</v>
      </c>
      <c r="P25" s="114">
        <v>4730</v>
      </c>
      <c r="Q25" s="114">
        <v>13</v>
      </c>
      <c r="R25" s="114">
        <v>103</v>
      </c>
      <c r="S25" s="114">
        <v>126</v>
      </c>
      <c r="T25" s="114">
        <v>2</v>
      </c>
      <c r="U25" s="114">
        <v>6055</v>
      </c>
      <c r="V25" s="106">
        <v>12</v>
      </c>
    </row>
    <row r="26" spans="1:22" ht="12" customHeight="1">
      <c r="A26" s="108"/>
      <c r="B26" s="77"/>
      <c r="C26" s="114"/>
      <c r="D26" s="114"/>
      <c r="E26" s="114"/>
      <c r="F26" s="114"/>
      <c r="G26" s="114"/>
      <c r="H26" s="114"/>
      <c r="I26" s="114"/>
      <c r="J26" s="114"/>
      <c r="K26" s="114"/>
      <c r="L26" s="114"/>
      <c r="M26" s="114"/>
      <c r="N26" s="114"/>
      <c r="O26" s="114"/>
      <c r="P26" s="114"/>
      <c r="Q26" s="114"/>
      <c r="R26" s="114"/>
      <c r="S26" s="114"/>
      <c r="T26" s="114"/>
      <c r="U26" s="114"/>
      <c r="V26" s="106"/>
    </row>
    <row r="27" spans="1:22" ht="12" customHeight="1">
      <c r="A27" s="108">
        <v>13</v>
      </c>
      <c r="B27" s="77" t="s">
        <v>257</v>
      </c>
      <c r="C27" s="114">
        <v>75</v>
      </c>
      <c r="D27" s="104">
        <v>246.6</v>
      </c>
      <c r="E27" s="114">
        <v>124</v>
      </c>
      <c r="F27" s="114">
        <v>107.6</v>
      </c>
      <c r="G27" s="114">
        <v>33570</v>
      </c>
      <c r="H27" s="114">
        <v>27</v>
      </c>
      <c r="I27" s="114">
        <v>44</v>
      </c>
      <c r="J27" s="114">
        <v>105</v>
      </c>
      <c r="K27" s="114">
        <v>85.5</v>
      </c>
      <c r="L27" s="114">
        <v>14064</v>
      </c>
      <c r="M27" s="114">
        <v>22</v>
      </c>
      <c r="N27" s="114">
        <v>16</v>
      </c>
      <c r="O27" s="114">
        <v>22</v>
      </c>
      <c r="P27" s="114">
        <v>4936</v>
      </c>
      <c r="Q27" s="114">
        <v>17</v>
      </c>
      <c r="R27" s="114">
        <v>194</v>
      </c>
      <c r="S27" s="114">
        <v>222.7</v>
      </c>
      <c r="T27" s="114" t="s">
        <v>387</v>
      </c>
      <c r="U27" s="114">
        <v>15284</v>
      </c>
      <c r="V27" s="106">
        <v>13</v>
      </c>
    </row>
    <row r="28" spans="1:22" ht="12" customHeight="1">
      <c r="A28" s="108">
        <v>14</v>
      </c>
      <c r="B28" s="77" t="s">
        <v>256</v>
      </c>
      <c r="C28" s="114">
        <v>32</v>
      </c>
      <c r="D28" s="104">
        <v>16</v>
      </c>
      <c r="E28" s="114">
        <v>22</v>
      </c>
      <c r="F28" s="114">
        <v>23.3</v>
      </c>
      <c r="G28" s="114">
        <v>4435</v>
      </c>
      <c r="H28" s="114">
        <v>13</v>
      </c>
      <c r="I28" s="114">
        <v>10</v>
      </c>
      <c r="J28" s="114">
        <v>13</v>
      </c>
      <c r="K28" s="114">
        <v>15.1</v>
      </c>
      <c r="L28" s="114">
        <v>2726</v>
      </c>
      <c r="M28" s="114">
        <v>13</v>
      </c>
      <c r="N28" s="114">
        <v>10</v>
      </c>
      <c r="O28" s="114">
        <v>13</v>
      </c>
      <c r="P28" s="114">
        <v>2726</v>
      </c>
      <c r="Q28" s="114">
        <v>3</v>
      </c>
      <c r="R28" s="114">
        <v>9</v>
      </c>
      <c r="S28" s="114">
        <v>14.2</v>
      </c>
      <c r="T28" s="114" t="s">
        <v>387</v>
      </c>
      <c r="U28" s="114">
        <v>377</v>
      </c>
      <c r="V28" s="106">
        <v>14</v>
      </c>
    </row>
    <row r="29" spans="1:22" ht="12" customHeight="1">
      <c r="A29" s="108">
        <v>15</v>
      </c>
      <c r="B29" s="77" t="s">
        <v>255</v>
      </c>
      <c r="C29" s="114">
        <v>22</v>
      </c>
      <c r="D29" s="104">
        <v>61.3</v>
      </c>
      <c r="E29" s="114">
        <v>14</v>
      </c>
      <c r="F29" s="114">
        <v>18.9</v>
      </c>
      <c r="G29" s="114">
        <v>8164</v>
      </c>
      <c r="H29" s="114">
        <v>12</v>
      </c>
      <c r="I29" s="114">
        <v>11</v>
      </c>
      <c r="J29" s="114">
        <v>13</v>
      </c>
      <c r="K29" s="114">
        <v>16.5</v>
      </c>
      <c r="L29" s="114">
        <v>2694</v>
      </c>
      <c r="M29" s="114">
        <v>12</v>
      </c>
      <c r="N29" s="114">
        <v>11</v>
      </c>
      <c r="O29" s="114">
        <v>13</v>
      </c>
      <c r="P29" s="114">
        <v>2694</v>
      </c>
      <c r="Q29" s="114">
        <v>6</v>
      </c>
      <c r="R29" s="114">
        <v>33</v>
      </c>
      <c r="S29" s="114">
        <v>55.3</v>
      </c>
      <c r="T29" s="114" t="s">
        <v>387</v>
      </c>
      <c r="U29" s="114">
        <v>3460</v>
      </c>
      <c r="V29" s="106">
        <v>15</v>
      </c>
    </row>
    <row r="30" spans="1:22" ht="12" customHeight="1">
      <c r="A30" s="108">
        <v>16</v>
      </c>
      <c r="B30" s="77" t="s">
        <v>254</v>
      </c>
      <c r="C30" s="114">
        <v>58</v>
      </c>
      <c r="D30" s="104">
        <v>100.2</v>
      </c>
      <c r="E30" s="114">
        <v>45</v>
      </c>
      <c r="F30" s="114">
        <v>51.3</v>
      </c>
      <c r="G30" s="114">
        <v>15282</v>
      </c>
      <c r="H30" s="114">
        <v>27</v>
      </c>
      <c r="I30" s="114">
        <v>17</v>
      </c>
      <c r="J30" s="114">
        <v>27</v>
      </c>
      <c r="K30" s="114">
        <v>33.7</v>
      </c>
      <c r="L30" s="114">
        <v>4872</v>
      </c>
      <c r="M30" s="114">
        <v>27</v>
      </c>
      <c r="N30" s="114">
        <v>17</v>
      </c>
      <c r="O30" s="114">
        <v>27</v>
      </c>
      <c r="P30" s="114">
        <v>4872</v>
      </c>
      <c r="Q30" s="114">
        <v>12</v>
      </c>
      <c r="R30" s="114">
        <v>85</v>
      </c>
      <c r="S30" s="114">
        <v>98.8</v>
      </c>
      <c r="T30" s="114" t="s">
        <v>387</v>
      </c>
      <c r="U30" s="114">
        <v>6803</v>
      </c>
      <c r="V30" s="106">
        <v>16</v>
      </c>
    </row>
    <row r="31" spans="1:22" ht="12" customHeight="1">
      <c r="A31" s="108">
        <v>17</v>
      </c>
      <c r="B31" s="77" t="s">
        <v>253</v>
      </c>
      <c r="C31" s="114">
        <v>70</v>
      </c>
      <c r="D31" s="104">
        <v>75.2</v>
      </c>
      <c r="E31" s="114">
        <v>67</v>
      </c>
      <c r="F31" s="114">
        <v>72.4</v>
      </c>
      <c r="G31" s="114">
        <v>13271</v>
      </c>
      <c r="H31" s="114">
        <v>29</v>
      </c>
      <c r="I31" s="114">
        <v>26</v>
      </c>
      <c r="J31" s="114">
        <v>39</v>
      </c>
      <c r="K31" s="114">
        <v>48.2</v>
      </c>
      <c r="L31" s="114">
        <v>7571</v>
      </c>
      <c r="M31" s="114">
        <v>28</v>
      </c>
      <c r="N31" s="114">
        <v>19</v>
      </c>
      <c r="O31" s="114">
        <v>29</v>
      </c>
      <c r="P31" s="114">
        <v>5681</v>
      </c>
      <c r="Q31" s="114">
        <v>14</v>
      </c>
      <c r="R31" s="114">
        <v>61</v>
      </c>
      <c r="S31" s="114">
        <v>81.6</v>
      </c>
      <c r="T31" s="114" t="s">
        <v>387</v>
      </c>
      <c r="U31" s="114">
        <v>2725</v>
      </c>
      <c r="V31" s="106">
        <v>17</v>
      </c>
    </row>
    <row r="32" spans="1:22" ht="12" customHeight="1">
      <c r="A32" s="108">
        <v>18</v>
      </c>
      <c r="B32" s="77" t="s">
        <v>252</v>
      </c>
      <c r="C32" s="114">
        <v>30</v>
      </c>
      <c r="D32" s="104">
        <v>59.7</v>
      </c>
      <c r="E32" s="114">
        <v>16</v>
      </c>
      <c r="F32" s="114">
        <v>20</v>
      </c>
      <c r="G32" s="114">
        <v>9373</v>
      </c>
      <c r="H32" s="114">
        <v>10</v>
      </c>
      <c r="I32" s="114">
        <v>8</v>
      </c>
      <c r="J32" s="114">
        <v>10</v>
      </c>
      <c r="K32" s="114">
        <v>13.8</v>
      </c>
      <c r="L32" s="114">
        <v>2380</v>
      </c>
      <c r="M32" s="114">
        <v>10</v>
      </c>
      <c r="N32" s="114">
        <v>8</v>
      </c>
      <c r="O32" s="114">
        <v>10</v>
      </c>
      <c r="P32" s="114">
        <v>2380</v>
      </c>
      <c r="Q32" s="114">
        <v>7</v>
      </c>
      <c r="R32" s="114">
        <v>39</v>
      </c>
      <c r="S32" s="114">
        <v>54.9</v>
      </c>
      <c r="T32" s="114" t="s">
        <v>387</v>
      </c>
      <c r="U32" s="114">
        <v>6021</v>
      </c>
      <c r="V32" s="106">
        <v>18</v>
      </c>
    </row>
    <row r="33" spans="1:22" ht="12" customHeight="1">
      <c r="A33" s="108"/>
      <c r="B33" s="77"/>
      <c r="C33" s="114"/>
      <c r="D33" s="104"/>
      <c r="E33" s="114"/>
      <c r="F33" s="114"/>
      <c r="G33" s="114"/>
      <c r="H33" s="114"/>
      <c r="I33" s="114"/>
      <c r="J33" s="114"/>
      <c r="K33" s="114"/>
      <c r="L33" s="114"/>
      <c r="M33" s="114"/>
      <c r="N33" s="114"/>
      <c r="O33" s="114"/>
      <c r="P33" s="114"/>
      <c r="Q33" s="114"/>
      <c r="R33" s="114"/>
      <c r="S33" s="114"/>
      <c r="T33" s="114"/>
      <c r="U33" s="114"/>
      <c r="V33" s="106"/>
    </row>
    <row r="34" spans="1:22" ht="12" customHeight="1">
      <c r="A34" s="108">
        <v>19</v>
      </c>
      <c r="B34" s="77" t="s">
        <v>251</v>
      </c>
      <c r="C34" s="114">
        <v>65</v>
      </c>
      <c r="D34" s="104">
        <v>51.7</v>
      </c>
      <c r="E34" s="114">
        <v>54</v>
      </c>
      <c r="F34" s="114">
        <v>66.2</v>
      </c>
      <c r="G34" s="114">
        <v>13175</v>
      </c>
      <c r="H34" s="114">
        <v>24</v>
      </c>
      <c r="I34" s="114">
        <v>26</v>
      </c>
      <c r="J34" s="114">
        <v>48</v>
      </c>
      <c r="K34" s="114">
        <v>50.5</v>
      </c>
      <c r="L34" s="114">
        <v>6763</v>
      </c>
      <c r="M34" s="114">
        <v>23</v>
      </c>
      <c r="N34" s="114">
        <v>19</v>
      </c>
      <c r="O34" s="114">
        <v>28</v>
      </c>
      <c r="P34" s="114">
        <v>5063</v>
      </c>
      <c r="Q34" s="114">
        <v>12</v>
      </c>
      <c r="R34" s="114">
        <v>23</v>
      </c>
      <c r="S34" s="114">
        <v>34.9</v>
      </c>
      <c r="T34" s="114">
        <v>1</v>
      </c>
      <c r="U34" s="114">
        <v>3832</v>
      </c>
      <c r="V34" s="106">
        <v>19</v>
      </c>
    </row>
    <row r="35" spans="1:22" ht="12" customHeight="1">
      <c r="A35" s="108">
        <v>20</v>
      </c>
      <c r="B35" s="77" t="s">
        <v>250</v>
      </c>
      <c r="C35" s="114">
        <v>49</v>
      </c>
      <c r="D35" s="104">
        <v>6.8</v>
      </c>
      <c r="E35" s="114">
        <v>47</v>
      </c>
      <c r="F35" s="114">
        <v>58.9</v>
      </c>
      <c r="G35" s="114">
        <v>11444</v>
      </c>
      <c r="H35" s="114">
        <v>22</v>
      </c>
      <c r="I35" s="114">
        <v>26</v>
      </c>
      <c r="J35" s="114">
        <v>47</v>
      </c>
      <c r="K35" s="114">
        <v>49.1</v>
      </c>
      <c r="L35" s="114">
        <v>8347</v>
      </c>
      <c r="M35" s="114">
        <v>21</v>
      </c>
      <c r="N35" s="114">
        <v>16</v>
      </c>
      <c r="O35" s="114">
        <v>23</v>
      </c>
      <c r="P35" s="114">
        <v>4507</v>
      </c>
      <c r="Q35" s="114">
        <v>2</v>
      </c>
      <c r="R35" s="114">
        <v>1</v>
      </c>
      <c r="S35" s="114">
        <v>1.4</v>
      </c>
      <c r="T35" s="114" t="s">
        <v>387</v>
      </c>
      <c r="U35" s="114" t="s">
        <v>217</v>
      </c>
      <c r="V35" s="106">
        <v>20</v>
      </c>
    </row>
    <row r="36" spans="1:22" ht="12" customHeight="1">
      <c r="A36" s="108">
        <v>21</v>
      </c>
      <c r="B36" s="77" t="s">
        <v>249</v>
      </c>
      <c r="C36" s="114">
        <v>32</v>
      </c>
      <c r="D36" s="104">
        <v>27.3</v>
      </c>
      <c r="E36" s="114">
        <v>61</v>
      </c>
      <c r="F36" s="114">
        <v>36.3</v>
      </c>
      <c r="G36" s="114">
        <v>5592</v>
      </c>
      <c r="H36" s="114">
        <v>8</v>
      </c>
      <c r="I36" s="114">
        <v>8</v>
      </c>
      <c r="J36" s="114">
        <v>16</v>
      </c>
      <c r="K36" s="114">
        <v>17.2</v>
      </c>
      <c r="L36" s="114">
        <v>2471</v>
      </c>
      <c r="M36" s="114">
        <v>7</v>
      </c>
      <c r="N36" s="114">
        <v>5</v>
      </c>
      <c r="O36" s="114">
        <v>7</v>
      </c>
      <c r="P36" s="114">
        <v>1671</v>
      </c>
      <c r="Q36" s="114">
        <v>9</v>
      </c>
      <c r="R36" s="114">
        <v>33</v>
      </c>
      <c r="S36" s="114">
        <v>40.9</v>
      </c>
      <c r="T36" s="114" t="s">
        <v>387</v>
      </c>
      <c r="U36" s="114">
        <v>1802</v>
      </c>
      <c r="V36" s="106">
        <v>21</v>
      </c>
    </row>
    <row r="37" spans="1:22" ht="12" customHeight="1">
      <c r="A37" s="108">
        <v>22</v>
      </c>
      <c r="B37" s="77" t="s">
        <v>248</v>
      </c>
      <c r="C37" s="114">
        <v>37</v>
      </c>
      <c r="D37" s="104">
        <v>12.1</v>
      </c>
      <c r="E37" s="114">
        <v>-25</v>
      </c>
      <c r="F37" s="114">
        <v>-3.7</v>
      </c>
      <c r="G37" s="114">
        <v>9590</v>
      </c>
      <c r="H37" s="114">
        <v>16</v>
      </c>
      <c r="I37" s="114">
        <v>13</v>
      </c>
      <c r="J37" s="114">
        <v>17</v>
      </c>
      <c r="K37" s="114">
        <v>23.2</v>
      </c>
      <c r="L37" s="114">
        <v>3307</v>
      </c>
      <c r="M37" s="114">
        <v>16</v>
      </c>
      <c r="N37" s="114">
        <v>13</v>
      </c>
      <c r="O37" s="114">
        <v>17</v>
      </c>
      <c r="P37" s="114">
        <v>3307</v>
      </c>
      <c r="Q37" s="114">
        <v>1</v>
      </c>
      <c r="R37" s="114" t="s">
        <v>387</v>
      </c>
      <c r="S37" s="114">
        <v>0.3</v>
      </c>
      <c r="T37" s="114" t="s">
        <v>387</v>
      </c>
      <c r="U37" s="114" t="s">
        <v>217</v>
      </c>
      <c r="V37" s="106">
        <v>22</v>
      </c>
    </row>
    <row r="38" spans="1:22" ht="12" customHeight="1">
      <c r="A38" s="108">
        <v>23</v>
      </c>
      <c r="B38" s="77" t="s">
        <v>247</v>
      </c>
      <c r="C38" s="114">
        <v>27</v>
      </c>
      <c r="D38" s="104">
        <v>76</v>
      </c>
      <c r="E38" s="114">
        <v>44</v>
      </c>
      <c r="F38" s="114">
        <v>25.9</v>
      </c>
      <c r="G38" s="114">
        <v>9964</v>
      </c>
      <c r="H38" s="114">
        <v>7</v>
      </c>
      <c r="I38" s="114">
        <v>12</v>
      </c>
      <c r="J38" s="114">
        <v>39</v>
      </c>
      <c r="K38" s="114">
        <v>22.7</v>
      </c>
      <c r="L38" s="114">
        <v>3654</v>
      </c>
      <c r="M38" s="114">
        <v>6</v>
      </c>
      <c r="N38" s="114">
        <v>4</v>
      </c>
      <c r="O38" s="114">
        <v>6</v>
      </c>
      <c r="P38" s="114">
        <v>1223</v>
      </c>
      <c r="Q38" s="114">
        <v>8</v>
      </c>
      <c r="R38" s="114">
        <v>29</v>
      </c>
      <c r="S38" s="114">
        <v>41</v>
      </c>
      <c r="T38" s="114" t="s">
        <v>387</v>
      </c>
      <c r="U38" s="114">
        <v>1310</v>
      </c>
      <c r="V38" s="106">
        <v>23</v>
      </c>
    </row>
    <row r="39" spans="1:22" ht="12" customHeight="1">
      <c r="A39" s="108"/>
      <c r="B39" s="77"/>
      <c r="C39" s="114"/>
      <c r="D39" s="104"/>
      <c r="E39" s="114"/>
      <c r="F39" s="114"/>
      <c r="G39" s="114"/>
      <c r="H39" s="114"/>
      <c r="I39" s="114"/>
      <c r="J39" s="114"/>
      <c r="K39" s="114"/>
      <c r="L39" s="114"/>
      <c r="M39" s="114"/>
      <c r="N39" s="114"/>
      <c r="O39" s="114"/>
      <c r="P39" s="114"/>
      <c r="Q39" s="114"/>
      <c r="R39" s="114"/>
      <c r="S39" s="114"/>
      <c r="T39" s="114"/>
      <c r="U39" s="114"/>
      <c r="V39" s="106"/>
    </row>
    <row r="40" spans="1:22" ht="12" customHeight="1">
      <c r="A40" s="108"/>
      <c r="B40" s="77"/>
      <c r="C40" s="114"/>
      <c r="D40" s="104"/>
      <c r="E40" s="114"/>
      <c r="F40" s="114"/>
      <c r="G40" s="114"/>
      <c r="H40" s="114"/>
      <c r="I40" s="114"/>
      <c r="J40" s="114"/>
      <c r="K40" s="114"/>
      <c r="L40" s="114"/>
      <c r="M40" s="114"/>
      <c r="N40" s="114"/>
      <c r="O40" s="114"/>
      <c r="P40" s="114"/>
      <c r="Q40" s="114"/>
      <c r="R40" s="114"/>
      <c r="S40" s="114"/>
      <c r="T40" s="114"/>
      <c r="U40" s="114"/>
      <c r="V40" s="106"/>
    </row>
    <row r="41" spans="1:22" s="62" customFormat="1" ht="12" customHeight="1">
      <c r="A41" s="102">
        <v>24</v>
      </c>
      <c r="B41" s="115" t="s">
        <v>242</v>
      </c>
      <c r="C41" s="99">
        <v>1153</v>
      </c>
      <c r="D41" s="100">
        <v>2045.2</v>
      </c>
      <c r="E41" s="99">
        <v>1242</v>
      </c>
      <c r="F41" s="99">
        <v>1286</v>
      </c>
      <c r="G41" s="99">
        <v>332780</v>
      </c>
      <c r="H41" s="99">
        <v>478</v>
      </c>
      <c r="I41" s="99">
        <v>537</v>
      </c>
      <c r="J41" s="99">
        <v>918</v>
      </c>
      <c r="K41" s="99">
        <v>1011.5</v>
      </c>
      <c r="L41" s="99">
        <v>148273</v>
      </c>
      <c r="M41" s="99">
        <v>448</v>
      </c>
      <c r="N41" s="99">
        <v>344</v>
      </c>
      <c r="O41" s="99">
        <v>470</v>
      </c>
      <c r="P41" s="99">
        <v>96584</v>
      </c>
      <c r="Q41" s="99">
        <v>171</v>
      </c>
      <c r="R41" s="99">
        <v>1159</v>
      </c>
      <c r="S41" s="99">
        <v>1728.7</v>
      </c>
      <c r="T41" s="99">
        <v>4</v>
      </c>
      <c r="U41" s="99">
        <v>104765</v>
      </c>
      <c r="V41" s="98">
        <v>24</v>
      </c>
    </row>
    <row r="42" spans="1:22" ht="12" customHeight="1">
      <c r="A42" s="108"/>
      <c r="B42" s="77" t="s">
        <v>246</v>
      </c>
      <c r="C42" s="114"/>
      <c r="D42" s="114"/>
      <c r="E42" s="114"/>
      <c r="F42" s="114"/>
      <c r="G42" s="114"/>
      <c r="H42" s="114"/>
      <c r="I42" s="114"/>
      <c r="J42" s="114"/>
      <c r="K42" s="114"/>
      <c r="L42" s="114"/>
      <c r="M42" s="114"/>
      <c r="N42" s="114"/>
      <c r="O42" s="114" t="s">
        <v>295</v>
      </c>
      <c r="P42" s="114" t="s">
        <v>295</v>
      </c>
      <c r="Q42" s="114"/>
      <c r="R42" s="114"/>
      <c r="S42" s="114"/>
      <c r="T42" s="114"/>
      <c r="U42" s="114"/>
      <c r="V42" s="106"/>
    </row>
    <row r="43" spans="1:22" ht="12" customHeight="1">
      <c r="A43" s="108">
        <v>25</v>
      </c>
      <c r="B43" s="77" t="s">
        <v>245</v>
      </c>
      <c r="C43" s="114">
        <v>245</v>
      </c>
      <c r="D43" s="104">
        <v>781.5</v>
      </c>
      <c r="E43" s="114">
        <v>350</v>
      </c>
      <c r="F43" s="114">
        <v>351.4</v>
      </c>
      <c r="G43" s="114">
        <v>96089</v>
      </c>
      <c r="H43" s="114">
        <v>113</v>
      </c>
      <c r="I43" s="114">
        <v>151</v>
      </c>
      <c r="J43" s="114">
        <v>230</v>
      </c>
      <c r="K43" s="114">
        <v>277.8</v>
      </c>
      <c r="L43" s="114">
        <v>38449</v>
      </c>
      <c r="M43" s="114">
        <v>104</v>
      </c>
      <c r="N43" s="114">
        <v>78</v>
      </c>
      <c r="O43" s="114">
        <v>108</v>
      </c>
      <c r="P43" s="114">
        <v>22085</v>
      </c>
      <c r="Q43" s="114">
        <v>18</v>
      </c>
      <c r="R43" s="114">
        <v>349</v>
      </c>
      <c r="S43" s="114">
        <v>719.9</v>
      </c>
      <c r="T43" s="114">
        <v>1</v>
      </c>
      <c r="U43" s="114">
        <v>38870</v>
      </c>
      <c r="V43" s="106">
        <v>25</v>
      </c>
    </row>
    <row r="44" spans="1:22" ht="12" customHeight="1">
      <c r="A44" s="108">
        <v>26</v>
      </c>
      <c r="B44" s="77" t="s">
        <v>244</v>
      </c>
      <c r="C44" s="114">
        <v>908</v>
      </c>
      <c r="D44" s="104">
        <v>1263.8</v>
      </c>
      <c r="E44" s="114">
        <v>892</v>
      </c>
      <c r="F44" s="114">
        <v>934.5</v>
      </c>
      <c r="G44" s="114">
        <v>236691</v>
      </c>
      <c r="H44" s="114">
        <v>365</v>
      </c>
      <c r="I44" s="114">
        <v>386</v>
      </c>
      <c r="J44" s="114">
        <v>688</v>
      </c>
      <c r="K44" s="114">
        <v>733.7</v>
      </c>
      <c r="L44" s="114">
        <v>109824</v>
      </c>
      <c r="M44" s="114">
        <v>344</v>
      </c>
      <c r="N44" s="114">
        <v>266</v>
      </c>
      <c r="O44" s="114">
        <v>362</v>
      </c>
      <c r="P44" s="114">
        <v>74499</v>
      </c>
      <c r="Q44" s="114">
        <v>153</v>
      </c>
      <c r="R44" s="114">
        <v>810</v>
      </c>
      <c r="S44" s="114">
        <v>1008.8</v>
      </c>
      <c r="T44" s="114">
        <v>3</v>
      </c>
      <c r="U44" s="114">
        <v>65895</v>
      </c>
      <c r="V44" s="106">
        <v>26</v>
      </c>
    </row>
    <row r="45" spans="1:22" ht="12" customHeight="1">
      <c r="A45" s="108"/>
      <c r="B45" s="77"/>
      <c r="C45" s="113"/>
      <c r="D45" s="104"/>
      <c r="E45" s="113"/>
      <c r="F45" s="113"/>
      <c r="G45" s="112"/>
      <c r="H45" s="111"/>
      <c r="I45" s="111"/>
      <c r="J45" s="111"/>
      <c r="K45" s="111"/>
      <c r="L45" s="111"/>
      <c r="M45" s="110"/>
      <c r="N45" s="110"/>
      <c r="O45" s="110"/>
      <c r="P45" s="110"/>
      <c r="Q45" s="109"/>
      <c r="R45" s="110"/>
      <c r="S45" s="110"/>
      <c r="T45" s="109"/>
      <c r="U45" s="110"/>
      <c r="V45" s="106"/>
    </row>
    <row r="46" spans="1:22" ht="12" customHeight="1">
      <c r="A46" s="108"/>
      <c r="B46" s="107" t="s">
        <v>243</v>
      </c>
      <c r="C46" s="46"/>
      <c r="D46" s="104"/>
      <c r="E46" s="46"/>
      <c r="F46" s="46"/>
      <c r="G46" s="46"/>
      <c r="H46" s="46"/>
      <c r="I46" s="46"/>
      <c r="J46" s="46"/>
      <c r="K46" s="46"/>
      <c r="L46" s="46"/>
      <c r="M46" s="46"/>
      <c r="N46" s="46"/>
      <c r="O46" s="46"/>
      <c r="P46" s="46"/>
      <c r="Q46" s="46"/>
      <c r="R46" s="46"/>
      <c r="S46" s="46"/>
      <c r="T46" s="46"/>
      <c r="U46" s="162"/>
      <c r="V46" s="106"/>
    </row>
    <row r="47" spans="1:22" ht="12" customHeight="1">
      <c r="A47" s="105"/>
      <c r="B47" s="77" t="s">
        <v>242</v>
      </c>
      <c r="C47" s="46"/>
      <c r="D47" s="104"/>
      <c r="E47" s="46"/>
      <c r="F47" s="46"/>
      <c r="G47" s="46"/>
      <c r="H47" s="46"/>
      <c r="I47" s="46"/>
      <c r="J47" s="46"/>
      <c r="K47" s="46"/>
      <c r="L47" s="46"/>
      <c r="M47" s="46"/>
      <c r="N47" s="46"/>
      <c r="O47" s="46"/>
      <c r="P47" s="46"/>
      <c r="Q47" s="46"/>
      <c r="R47" s="46"/>
      <c r="S47" s="46"/>
      <c r="T47" s="46"/>
      <c r="U47" s="162"/>
      <c r="V47" s="103"/>
    </row>
    <row r="48" spans="1:22" ht="12" customHeight="1">
      <c r="A48" s="102">
        <v>27</v>
      </c>
      <c r="B48" s="101" t="s">
        <v>418</v>
      </c>
      <c r="C48" s="99">
        <v>1185</v>
      </c>
      <c r="D48" s="100">
        <v>1322.5</v>
      </c>
      <c r="E48" s="99">
        <v>1438</v>
      </c>
      <c r="F48" s="99">
        <v>1411.9</v>
      </c>
      <c r="G48" s="99">
        <v>365813</v>
      </c>
      <c r="H48" s="99">
        <v>477</v>
      </c>
      <c r="I48" s="99">
        <v>514</v>
      </c>
      <c r="J48" s="99">
        <v>875</v>
      </c>
      <c r="K48" s="99">
        <v>969.4</v>
      </c>
      <c r="L48" s="99">
        <v>137991</v>
      </c>
      <c r="M48" s="99">
        <v>447</v>
      </c>
      <c r="N48" s="99">
        <v>358</v>
      </c>
      <c r="O48" s="99">
        <v>467</v>
      </c>
      <c r="P48" s="99">
        <v>97341</v>
      </c>
      <c r="Q48" s="99">
        <v>188</v>
      </c>
      <c r="R48" s="99">
        <v>980</v>
      </c>
      <c r="S48" s="99">
        <v>1265</v>
      </c>
      <c r="T48" s="99">
        <v>2</v>
      </c>
      <c r="U48" s="99">
        <v>124082</v>
      </c>
      <c r="V48" s="98">
        <v>27</v>
      </c>
    </row>
    <row r="49" spans="1:22" ht="12" customHeight="1">
      <c r="A49" s="46"/>
      <c r="B49" s="46"/>
      <c r="C49" s="46"/>
      <c r="D49" s="46"/>
      <c r="E49" s="162"/>
      <c r="F49" s="113"/>
      <c r="G49" s="46"/>
      <c r="H49" s="46"/>
      <c r="I49" s="46"/>
      <c r="J49" s="46"/>
      <c r="K49" s="46"/>
      <c r="L49" s="46"/>
      <c r="M49" s="46"/>
      <c r="N49" s="46"/>
      <c r="O49" s="46"/>
      <c r="P49" s="46"/>
      <c r="Q49" s="46"/>
      <c r="R49" s="46"/>
      <c r="S49" s="46"/>
      <c r="T49" s="46"/>
      <c r="U49" s="110"/>
      <c r="V49" s="46"/>
    </row>
    <row r="50" s="55" customFormat="1" ht="12.75"/>
    <row r="51" s="55" customFormat="1" ht="12.75">
      <c r="A51" s="56" t="s">
        <v>166</v>
      </c>
    </row>
    <row r="52" spans="16:17" ht="12" customHeight="1">
      <c r="P52" s="161"/>
      <c r="Q52" s="161"/>
    </row>
  </sheetData>
  <sheetProtection/>
  <mergeCells count="27">
    <mergeCell ref="U6:U10"/>
    <mergeCell ref="M7:M10"/>
    <mergeCell ref="N7:N10"/>
    <mergeCell ref="O7:O10"/>
    <mergeCell ref="P7:P10"/>
    <mergeCell ref="A5:A11"/>
    <mergeCell ref="B5:B11"/>
    <mergeCell ref="V5:V11"/>
    <mergeCell ref="D6:D10"/>
    <mergeCell ref="E6:F7"/>
    <mergeCell ref="H6:H10"/>
    <mergeCell ref="I6:I10"/>
    <mergeCell ref="J6:K7"/>
    <mergeCell ref="Q6:Q10"/>
    <mergeCell ref="S6:S10"/>
    <mergeCell ref="T6:T10"/>
    <mergeCell ref="E8:E10"/>
    <mergeCell ref="F8:F10"/>
    <mergeCell ref="J8:J10"/>
    <mergeCell ref="R6:R10"/>
    <mergeCell ref="M6:P6"/>
    <mergeCell ref="K8:K10"/>
    <mergeCell ref="C6:C10"/>
    <mergeCell ref="G6:G10"/>
    <mergeCell ref="L6:L10"/>
    <mergeCell ref="L3:M3"/>
    <mergeCell ref="B3:C3"/>
  </mergeCells>
  <printOptions/>
  <pageMargins left="0.7874015748031497" right="0.7874015748031497" top="0.7874015748031497" bottom="0.7874015748031497" header="0.5118110236220472" footer="0"/>
  <pageSetup firstPageNumber="16" useFirstPageNumber="1" fitToWidth="2" horizontalDpi="600" verticalDpi="600" orientation="portrait" paperSize="9" scale="96" r:id="rId2"/>
  <headerFooter alignWithMargins="0">
    <oddHeader>&amp;C&amp;9- &amp;P -</oddHeader>
  </headerFooter>
  <colBreaks count="1" manualBreakCount="1">
    <brk id="11" max="65535" man="1"/>
  </colBreaks>
  <drawing r:id="rId1"/>
</worksheet>
</file>

<file path=xl/worksheets/sheet13.xml><?xml version="1.0" encoding="utf-8"?>
<worksheet xmlns="http://schemas.openxmlformats.org/spreadsheetml/2006/main" xmlns:r="http://schemas.openxmlformats.org/officeDocument/2006/relationships">
  <dimension ref="A1:X51"/>
  <sheetViews>
    <sheetView zoomScale="115" zoomScaleNormal="115" zoomScalePageLayoutView="0" workbookViewId="0" topLeftCell="A1">
      <selection activeCell="A1" sqref="A1"/>
    </sheetView>
  </sheetViews>
  <sheetFormatPr defaultColWidth="11.421875" defaultRowHeight="12" customHeight="1"/>
  <cols>
    <col min="1" max="1" width="3.7109375" style="45" customWidth="1"/>
    <col min="2" max="2" width="22.421875" style="45" customWidth="1"/>
    <col min="3" max="4" width="7.140625" style="45" customWidth="1"/>
    <col min="5" max="6" width="6.8515625" style="45" customWidth="1"/>
    <col min="7" max="7" width="8.8515625" style="45" customWidth="1"/>
    <col min="8" max="9" width="6.7109375" style="45" customWidth="1"/>
    <col min="10" max="10" width="6.8515625" style="45" customWidth="1"/>
    <col min="11" max="11" width="6.7109375" style="45" customWidth="1"/>
    <col min="12" max="12" width="9.7109375" style="45" customWidth="1"/>
    <col min="13" max="15" width="7.00390625" style="45" customWidth="1"/>
    <col min="16" max="16" width="9.7109375" style="45" customWidth="1"/>
    <col min="17" max="18" width="7.00390625" style="45" customWidth="1"/>
    <col min="19" max="19" width="7.28125" style="45" customWidth="1"/>
    <col min="20" max="20" width="7.00390625" style="45" customWidth="1"/>
    <col min="21" max="21" width="9.7109375" style="45" customWidth="1"/>
    <col min="22" max="22" width="3.421875" style="45" customWidth="1"/>
    <col min="23" max="16384" width="11.421875" style="45" customWidth="1"/>
  </cols>
  <sheetData>
    <row r="1" spans="1:22" s="62" customFormat="1" ht="14.25" customHeight="1">
      <c r="A1" s="51"/>
      <c r="B1" s="374" t="s">
        <v>304</v>
      </c>
      <c r="C1" s="374"/>
      <c r="D1" s="374"/>
      <c r="E1" s="374"/>
      <c r="F1" s="374"/>
      <c r="G1" s="374"/>
      <c r="H1" s="374"/>
      <c r="I1" s="374"/>
      <c r="J1" s="374"/>
      <c r="K1" s="374"/>
      <c r="L1" s="375" t="s">
        <v>301</v>
      </c>
      <c r="M1" s="375"/>
      <c r="N1" s="375"/>
      <c r="O1" s="375"/>
      <c r="P1" s="375"/>
      <c r="Q1" s="375"/>
      <c r="R1" s="375"/>
      <c r="S1" s="375"/>
      <c r="T1" s="375"/>
      <c r="U1" s="375"/>
      <c r="V1" s="375"/>
    </row>
    <row r="2" spans="1:22" s="71" customFormat="1" ht="12" customHeight="1">
      <c r="A2" s="177" t="s">
        <v>295</v>
      </c>
      <c r="B2" s="180"/>
      <c r="C2" s="177"/>
      <c r="D2" s="177"/>
      <c r="E2" s="177"/>
      <c r="F2" s="177"/>
      <c r="G2" s="177"/>
      <c r="H2" s="177"/>
      <c r="I2" s="177"/>
      <c r="J2" s="177"/>
      <c r="K2" s="179" t="s">
        <v>294</v>
      </c>
      <c r="L2" s="178" t="s">
        <v>51</v>
      </c>
      <c r="M2" s="177"/>
      <c r="N2" s="175"/>
      <c r="O2" s="175"/>
      <c r="P2" s="175"/>
      <c r="Q2" s="175"/>
      <c r="R2" s="175"/>
      <c r="S2" s="175"/>
      <c r="T2" s="175"/>
      <c r="U2" s="175"/>
      <c r="V2" s="175"/>
    </row>
    <row r="3" spans="1:22" s="69" customFormat="1" ht="12" customHeight="1">
      <c r="A3" s="139"/>
      <c r="B3" s="363"/>
      <c r="C3" s="363"/>
      <c r="D3" s="363"/>
      <c r="E3" s="363"/>
      <c r="F3" s="139"/>
      <c r="G3" s="139"/>
      <c r="H3" s="139"/>
      <c r="I3" s="138"/>
      <c r="K3" s="174" t="s">
        <v>303</v>
      </c>
      <c r="L3" s="362">
        <v>42705</v>
      </c>
      <c r="M3" s="362"/>
      <c r="N3" s="138"/>
      <c r="O3" s="138"/>
      <c r="P3" s="138"/>
      <c r="Q3" s="138"/>
      <c r="R3" s="138"/>
      <c r="S3" s="138"/>
      <c r="T3" s="138"/>
      <c r="U3" s="138"/>
      <c r="V3" s="138"/>
    </row>
    <row r="4" spans="1:22" s="69" customFormat="1" ht="12" customHeight="1">
      <c r="A4" s="142"/>
      <c r="B4" s="141"/>
      <c r="C4" s="139"/>
      <c r="D4" s="139"/>
      <c r="E4" s="139"/>
      <c r="F4" s="139"/>
      <c r="G4" s="139"/>
      <c r="H4" s="139"/>
      <c r="I4" s="139"/>
      <c r="J4" s="139"/>
      <c r="K4" s="140"/>
      <c r="L4" s="173"/>
      <c r="M4" s="139"/>
      <c r="N4" s="138"/>
      <c r="O4" s="138"/>
      <c r="P4" s="138"/>
      <c r="Q4" s="138"/>
      <c r="R4" s="138"/>
      <c r="S4" s="138"/>
      <c r="T4" s="138"/>
      <c r="U4" s="138"/>
      <c r="V4" s="138"/>
    </row>
    <row r="5" spans="1:22" ht="12" customHeight="1">
      <c r="A5" s="364" t="s">
        <v>287</v>
      </c>
      <c r="B5" s="367" t="s">
        <v>300</v>
      </c>
      <c r="C5" s="166" t="s">
        <v>195</v>
      </c>
      <c r="D5" s="166"/>
      <c r="E5" s="166"/>
      <c r="F5" s="166"/>
      <c r="G5" s="172"/>
      <c r="H5" s="171" t="s">
        <v>295</v>
      </c>
      <c r="I5" s="168" t="s">
        <v>295</v>
      </c>
      <c r="J5" s="168"/>
      <c r="K5" s="170" t="s">
        <v>290</v>
      </c>
      <c r="L5" s="169" t="s">
        <v>289</v>
      </c>
      <c r="M5" s="168"/>
      <c r="N5" s="168"/>
      <c r="O5" s="168"/>
      <c r="P5" s="167"/>
      <c r="Q5" s="166" t="s">
        <v>288</v>
      </c>
      <c r="R5" s="166"/>
      <c r="S5" s="166"/>
      <c r="T5" s="166"/>
      <c r="U5" s="165"/>
      <c r="V5" s="370" t="s">
        <v>287</v>
      </c>
    </row>
    <row r="6" spans="1:22" ht="12" customHeight="1">
      <c r="A6" s="365"/>
      <c r="B6" s="368"/>
      <c r="C6" s="287" t="s">
        <v>194</v>
      </c>
      <c r="D6" s="290" t="s">
        <v>189</v>
      </c>
      <c r="E6" s="304" t="s">
        <v>192</v>
      </c>
      <c r="F6" s="305"/>
      <c r="G6" s="293" t="s">
        <v>188</v>
      </c>
      <c r="H6" s="290" t="s">
        <v>191</v>
      </c>
      <c r="I6" s="290" t="s">
        <v>190</v>
      </c>
      <c r="J6" s="304" t="s">
        <v>192</v>
      </c>
      <c r="K6" s="373"/>
      <c r="L6" s="359" t="s">
        <v>188</v>
      </c>
      <c r="M6" s="284" t="s">
        <v>285</v>
      </c>
      <c r="N6" s="285"/>
      <c r="O6" s="285"/>
      <c r="P6" s="286"/>
      <c r="Q6" s="290" t="s">
        <v>191</v>
      </c>
      <c r="R6" s="290" t="s">
        <v>190</v>
      </c>
      <c r="S6" s="293" t="s">
        <v>299</v>
      </c>
      <c r="T6" s="293" t="s">
        <v>219</v>
      </c>
      <c r="U6" s="293" t="s">
        <v>188</v>
      </c>
      <c r="V6" s="371"/>
    </row>
    <row r="7" spans="1:22" ht="12" customHeight="1">
      <c r="A7" s="365"/>
      <c r="B7" s="368"/>
      <c r="C7" s="288"/>
      <c r="D7" s="296"/>
      <c r="E7" s="306"/>
      <c r="F7" s="281"/>
      <c r="G7" s="294"/>
      <c r="H7" s="296"/>
      <c r="I7" s="296"/>
      <c r="J7" s="306"/>
      <c r="K7" s="280"/>
      <c r="L7" s="360"/>
      <c r="M7" s="290" t="s">
        <v>240</v>
      </c>
      <c r="N7" s="290" t="s">
        <v>239</v>
      </c>
      <c r="O7" s="290" t="s">
        <v>237</v>
      </c>
      <c r="P7" s="290" t="s">
        <v>298</v>
      </c>
      <c r="Q7" s="296"/>
      <c r="R7" s="296"/>
      <c r="S7" s="294"/>
      <c r="T7" s="294"/>
      <c r="U7" s="294"/>
      <c r="V7" s="371"/>
    </row>
    <row r="8" spans="1:22" ht="12" customHeight="1">
      <c r="A8" s="365"/>
      <c r="B8" s="368"/>
      <c r="C8" s="288"/>
      <c r="D8" s="296"/>
      <c r="E8" s="290" t="s">
        <v>187</v>
      </c>
      <c r="F8" s="290" t="s">
        <v>186</v>
      </c>
      <c r="G8" s="294"/>
      <c r="H8" s="296"/>
      <c r="I8" s="296"/>
      <c r="J8" s="290" t="s">
        <v>187</v>
      </c>
      <c r="K8" s="304" t="s">
        <v>186</v>
      </c>
      <c r="L8" s="360"/>
      <c r="M8" s="296"/>
      <c r="N8" s="296"/>
      <c r="O8" s="296"/>
      <c r="P8" s="296"/>
      <c r="Q8" s="296"/>
      <c r="R8" s="296"/>
      <c r="S8" s="294"/>
      <c r="T8" s="294"/>
      <c r="U8" s="294"/>
      <c r="V8" s="371"/>
    </row>
    <row r="9" spans="1:22" ht="12" customHeight="1">
      <c r="A9" s="365"/>
      <c r="B9" s="368"/>
      <c r="C9" s="288"/>
      <c r="D9" s="296"/>
      <c r="E9" s="296"/>
      <c r="F9" s="296"/>
      <c r="G9" s="294"/>
      <c r="H9" s="296"/>
      <c r="I9" s="296"/>
      <c r="J9" s="296"/>
      <c r="K9" s="358"/>
      <c r="L9" s="360"/>
      <c r="M9" s="296"/>
      <c r="N9" s="296"/>
      <c r="O9" s="296"/>
      <c r="P9" s="296"/>
      <c r="Q9" s="296"/>
      <c r="R9" s="296"/>
      <c r="S9" s="294"/>
      <c r="T9" s="294"/>
      <c r="U9" s="294"/>
      <c r="V9" s="371"/>
    </row>
    <row r="10" spans="1:22" ht="12" customHeight="1">
      <c r="A10" s="365"/>
      <c r="B10" s="368"/>
      <c r="C10" s="289"/>
      <c r="D10" s="297"/>
      <c r="E10" s="297"/>
      <c r="F10" s="297"/>
      <c r="G10" s="295"/>
      <c r="H10" s="297"/>
      <c r="I10" s="297"/>
      <c r="J10" s="297"/>
      <c r="K10" s="306"/>
      <c r="L10" s="361"/>
      <c r="M10" s="297"/>
      <c r="N10" s="297"/>
      <c r="O10" s="297"/>
      <c r="P10" s="297"/>
      <c r="Q10" s="297"/>
      <c r="R10" s="297"/>
      <c r="S10" s="295"/>
      <c r="T10" s="295"/>
      <c r="U10" s="295"/>
      <c r="V10" s="371"/>
    </row>
    <row r="11" spans="1:22" ht="12" customHeight="1">
      <c r="A11" s="366"/>
      <c r="B11" s="369"/>
      <c r="C11" s="68" t="s">
        <v>185</v>
      </c>
      <c r="D11" s="68" t="s">
        <v>184</v>
      </c>
      <c r="E11" s="68" t="s">
        <v>185</v>
      </c>
      <c r="F11" s="68" t="s">
        <v>184</v>
      </c>
      <c r="G11" s="68" t="s">
        <v>271</v>
      </c>
      <c r="H11" s="68" t="s">
        <v>185</v>
      </c>
      <c r="I11" s="68" t="s">
        <v>270</v>
      </c>
      <c r="J11" s="164" t="s">
        <v>185</v>
      </c>
      <c r="K11" s="67" t="s">
        <v>184</v>
      </c>
      <c r="L11" s="68" t="s">
        <v>271</v>
      </c>
      <c r="M11" s="68" t="s">
        <v>185</v>
      </c>
      <c r="N11" s="68" t="s">
        <v>270</v>
      </c>
      <c r="O11" s="68" t="s">
        <v>185</v>
      </c>
      <c r="P11" s="68" t="s">
        <v>271</v>
      </c>
      <c r="Q11" s="68" t="s">
        <v>185</v>
      </c>
      <c r="R11" s="68" t="s">
        <v>270</v>
      </c>
      <c r="S11" s="68" t="s">
        <v>184</v>
      </c>
      <c r="T11" s="163" t="s">
        <v>185</v>
      </c>
      <c r="U11" s="67" t="s">
        <v>271</v>
      </c>
      <c r="V11" s="372"/>
    </row>
    <row r="12" spans="1:22" ht="12" customHeight="1">
      <c r="A12" s="124"/>
      <c r="B12" s="77"/>
      <c r="C12" s="123"/>
      <c r="D12" s="123"/>
      <c r="E12" s="123"/>
      <c r="F12" s="123"/>
      <c r="G12" s="123"/>
      <c r="H12" s="123"/>
      <c r="I12" s="123"/>
      <c r="J12" s="123"/>
      <c r="K12" s="123"/>
      <c r="L12" s="123"/>
      <c r="M12" s="123"/>
      <c r="N12" s="123"/>
      <c r="O12" s="123"/>
      <c r="P12" s="123"/>
      <c r="Q12" s="123"/>
      <c r="R12" s="123"/>
      <c r="S12" s="123"/>
      <c r="T12" s="122"/>
      <c r="U12" s="123"/>
      <c r="V12" s="121"/>
    </row>
    <row r="13" spans="1:22" ht="12" customHeight="1">
      <c r="A13" s="118">
        <v>1</v>
      </c>
      <c r="B13" s="77" t="s">
        <v>269</v>
      </c>
      <c r="C13" s="114">
        <v>315</v>
      </c>
      <c r="D13" s="104">
        <v>221.9</v>
      </c>
      <c r="E13" s="188">
        <v>704</v>
      </c>
      <c r="F13" s="188">
        <v>742.3</v>
      </c>
      <c r="G13" s="114">
        <v>113630</v>
      </c>
      <c r="H13" s="104">
        <v>200</v>
      </c>
      <c r="I13" s="188">
        <v>313</v>
      </c>
      <c r="J13" s="104">
        <v>564</v>
      </c>
      <c r="K13" s="104">
        <v>628.2</v>
      </c>
      <c r="L13" s="114">
        <v>79262</v>
      </c>
      <c r="M13" s="114">
        <v>171</v>
      </c>
      <c r="N13" s="188">
        <v>129</v>
      </c>
      <c r="O13" s="104">
        <v>179</v>
      </c>
      <c r="P13" s="114">
        <v>36383</v>
      </c>
      <c r="Q13" s="114">
        <v>28</v>
      </c>
      <c r="R13" s="188">
        <v>110</v>
      </c>
      <c r="S13" s="188">
        <v>165.7</v>
      </c>
      <c r="T13" s="114" t="s">
        <v>387</v>
      </c>
      <c r="U13" s="114">
        <v>12747</v>
      </c>
      <c r="V13" s="117">
        <v>1</v>
      </c>
    </row>
    <row r="14" spans="1:22" ht="12" customHeight="1">
      <c r="A14" s="118">
        <v>2</v>
      </c>
      <c r="B14" s="77" t="s">
        <v>268</v>
      </c>
      <c r="C14" s="114">
        <v>161</v>
      </c>
      <c r="D14" s="104">
        <v>309.3</v>
      </c>
      <c r="E14" s="188">
        <v>242</v>
      </c>
      <c r="F14" s="188">
        <v>155.1</v>
      </c>
      <c r="G14" s="114">
        <v>45423</v>
      </c>
      <c r="H14" s="104">
        <v>61</v>
      </c>
      <c r="I14" s="188">
        <v>45</v>
      </c>
      <c r="J14" s="104">
        <v>62</v>
      </c>
      <c r="K14" s="104">
        <v>85.4</v>
      </c>
      <c r="L14" s="114">
        <v>12405</v>
      </c>
      <c r="M14" s="114">
        <v>61</v>
      </c>
      <c r="N14" s="188">
        <v>45</v>
      </c>
      <c r="O14" s="104">
        <v>62</v>
      </c>
      <c r="P14" s="114">
        <v>12405</v>
      </c>
      <c r="Q14" s="114">
        <v>19</v>
      </c>
      <c r="R14" s="188">
        <v>158</v>
      </c>
      <c r="S14" s="188">
        <v>269.6</v>
      </c>
      <c r="T14" s="114" t="s">
        <v>387</v>
      </c>
      <c r="U14" s="114">
        <v>21084</v>
      </c>
      <c r="V14" s="117">
        <v>2</v>
      </c>
    </row>
    <row r="15" spans="1:22" ht="12" customHeight="1">
      <c r="A15" s="118">
        <v>3</v>
      </c>
      <c r="B15" s="77" t="s">
        <v>267</v>
      </c>
      <c r="C15" s="114">
        <v>332</v>
      </c>
      <c r="D15" s="104">
        <v>324.1</v>
      </c>
      <c r="E15" s="188">
        <v>1057</v>
      </c>
      <c r="F15" s="188">
        <v>739.8</v>
      </c>
      <c r="G15" s="114">
        <v>153191</v>
      </c>
      <c r="H15" s="104">
        <v>149</v>
      </c>
      <c r="I15" s="188">
        <v>348</v>
      </c>
      <c r="J15" s="104">
        <v>969</v>
      </c>
      <c r="K15" s="104">
        <v>632.9</v>
      </c>
      <c r="L15" s="114">
        <v>103810</v>
      </c>
      <c r="M15" s="114">
        <v>77</v>
      </c>
      <c r="N15" s="188">
        <v>62</v>
      </c>
      <c r="O15" s="104">
        <v>80</v>
      </c>
      <c r="P15" s="114">
        <v>18586</v>
      </c>
      <c r="Q15" s="114">
        <v>15</v>
      </c>
      <c r="R15" s="188">
        <v>53</v>
      </c>
      <c r="S15" s="188">
        <v>112.4</v>
      </c>
      <c r="T15" s="114" t="s">
        <v>387</v>
      </c>
      <c r="U15" s="259">
        <v>15856</v>
      </c>
      <c r="V15" s="117">
        <v>3</v>
      </c>
    </row>
    <row r="16" spans="1:22" ht="12" customHeight="1">
      <c r="A16" s="118">
        <v>4</v>
      </c>
      <c r="B16" s="77" t="s">
        <v>266</v>
      </c>
      <c r="C16" s="114">
        <v>59</v>
      </c>
      <c r="D16" s="104">
        <v>5</v>
      </c>
      <c r="E16" s="188">
        <v>71</v>
      </c>
      <c r="F16" s="188">
        <v>70.6</v>
      </c>
      <c r="G16" s="114">
        <v>12497</v>
      </c>
      <c r="H16" s="104">
        <v>22</v>
      </c>
      <c r="I16" s="188">
        <v>16</v>
      </c>
      <c r="J16" s="104">
        <v>22</v>
      </c>
      <c r="K16" s="104">
        <v>29.1</v>
      </c>
      <c r="L16" s="114">
        <v>4482</v>
      </c>
      <c r="M16" s="114">
        <v>22</v>
      </c>
      <c r="N16" s="188">
        <v>16</v>
      </c>
      <c r="O16" s="104">
        <v>22</v>
      </c>
      <c r="P16" s="114">
        <v>4482</v>
      </c>
      <c r="Q16" s="114">
        <v>6</v>
      </c>
      <c r="R16" s="188">
        <v>14</v>
      </c>
      <c r="S16" s="188">
        <v>22.5</v>
      </c>
      <c r="T16" s="114" t="s">
        <v>387</v>
      </c>
      <c r="U16" s="114">
        <v>2468</v>
      </c>
      <c r="V16" s="117">
        <v>4</v>
      </c>
    </row>
    <row r="17" spans="1:22" ht="12" customHeight="1">
      <c r="A17" s="118">
        <v>5</v>
      </c>
      <c r="B17" s="77" t="s">
        <v>265</v>
      </c>
      <c r="C17" s="114">
        <v>125</v>
      </c>
      <c r="D17" s="104">
        <v>104.1</v>
      </c>
      <c r="E17" s="188">
        <v>634</v>
      </c>
      <c r="F17" s="188">
        <v>437.1</v>
      </c>
      <c r="G17" s="114">
        <v>95019</v>
      </c>
      <c r="H17" s="104">
        <v>57</v>
      </c>
      <c r="I17" s="188">
        <v>169</v>
      </c>
      <c r="J17" s="104">
        <v>337</v>
      </c>
      <c r="K17" s="104">
        <v>293.7</v>
      </c>
      <c r="L17" s="114">
        <v>43317</v>
      </c>
      <c r="M17" s="114">
        <v>39</v>
      </c>
      <c r="N17" s="188">
        <v>25</v>
      </c>
      <c r="O17" s="104">
        <v>40</v>
      </c>
      <c r="P17" s="114">
        <v>7312</v>
      </c>
      <c r="Q17" s="114">
        <v>13</v>
      </c>
      <c r="R17" s="188">
        <v>108</v>
      </c>
      <c r="S17" s="188">
        <v>176.5</v>
      </c>
      <c r="T17" s="114" t="s">
        <v>387</v>
      </c>
      <c r="U17" s="114">
        <v>22227</v>
      </c>
      <c r="V17" s="117">
        <v>5</v>
      </c>
    </row>
    <row r="18" spans="1:23" ht="12" customHeight="1">
      <c r="A18" s="118">
        <v>6</v>
      </c>
      <c r="B18" s="77" t="s">
        <v>264</v>
      </c>
      <c r="C18" s="114">
        <v>63</v>
      </c>
      <c r="D18" s="104">
        <v>387.2</v>
      </c>
      <c r="E18" s="188">
        <v>56</v>
      </c>
      <c r="F18" s="188">
        <v>65.8</v>
      </c>
      <c r="G18" s="114">
        <v>29111</v>
      </c>
      <c r="H18" s="104">
        <v>31</v>
      </c>
      <c r="I18" s="188">
        <v>24</v>
      </c>
      <c r="J18" s="104">
        <v>37</v>
      </c>
      <c r="K18" s="104">
        <v>48.5</v>
      </c>
      <c r="L18" s="114">
        <v>5789</v>
      </c>
      <c r="M18" s="114">
        <v>30</v>
      </c>
      <c r="N18" s="188">
        <v>22</v>
      </c>
      <c r="O18" s="104">
        <v>33</v>
      </c>
      <c r="P18" s="114">
        <v>5189</v>
      </c>
      <c r="Q18" s="114">
        <v>10</v>
      </c>
      <c r="R18" s="188">
        <v>149</v>
      </c>
      <c r="S18" s="188">
        <v>386.5</v>
      </c>
      <c r="T18" s="114">
        <v>1</v>
      </c>
      <c r="U18" s="114">
        <v>16394</v>
      </c>
      <c r="V18" s="117">
        <v>6</v>
      </c>
      <c r="W18" s="116"/>
    </row>
    <row r="19" spans="1:22" ht="12" customHeight="1">
      <c r="A19" s="120"/>
      <c r="B19" s="77"/>
      <c r="C19" s="114"/>
      <c r="D19" s="114"/>
      <c r="E19" s="188"/>
      <c r="F19" s="114"/>
      <c r="H19" s="114"/>
      <c r="J19" s="114"/>
      <c r="K19" s="114"/>
      <c r="L19" s="114"/>
      <c r="M19" s="114"/>
      <c r="O19" s="114"/>
      <c r="P19" s="114"/>
      <c r="Q19" s="114"/>
      <c r="T19" s="114"/>
      <c r="U19" s="114"/>
      <c r="V19" s="119"/>
    </row>
    <row r="20" spans="1:22" ht="12" customHeight="1">
      <c r="A20" s="118">
        <v>7</v>
      </c>
      <c r="B20" s="77" t="s">
        <v>263</v>
      </c>
      <c r="C20" s="114">
        <v>365</v>
      </c>
      <c r="D20" s="104">
        <v>452.5</v>
      </c>
      <c r="E20" s="188">
        <v>423</v>
      </c>
      <c r="F20" s="188">
        <v>598.8</v>
      </c>
      <c r="G20" s="114">
        <v>85222</v>
      </c>
      <c r="H20" s="104">
        <v>184</v>
      </c>
      <c r="I20" s="188">
        <v>194</v>
      </c>
      <c r="J20" s="104">
        <v>253</v>
      </c>
      <c r="K20" s="104">
        <v>366.6</v>
      </c>
      <c r="L20" s="114">
        <v>49870</v>
      </c>
      <c r="M20" s="114">
        <v>171</v>
      </c>
      <c r="N20" s="188">
        <v>160</v>
      </c>
      <c r="O20" s="104">
        <v>181</v>
      </c>
      <c r="P20" s="114">
        <v>41829</v>
      </c>
      <c r="Q20" s="114">
        <v>35</v>
      </c>
      <c r="R20" s="188">
        <v>177</v>
      </c>
      <c r="S20" s="188">
        <v>256.4</v>
      </c>
      <c r="T20" s="114">
        <v>1</v>
      </c>
      <c r="U20" s="114">
        <v>13338</v>
      </c>
      <c r="V20" s="117">
        <v>7</v>
      </c>
    </row>
    <row r="21" spans="1:22" ht="12" customHeight="1">
      <c r="A21" s="118">
        <v>8</v>
      </c>
      <c r="B21" s="77" t="s">
        <v>262</v>
      </c>
      <c r="C21" s="114">
        <v>229</v>
      </c>
      <c r="D21" s="104">
        <v>224.6</v>
      </c>
      <c r="E21" s="188">
        <v>274</v>
      </c>
      <c r="F21" s="188">
        <v>201.2</v>
      </c>
      <c r="G21" s="114">
        <v>41410</v>
      </c>
      <c r="H21" s="104">
        <v>65</v>
      </c>
      <c r="I21" s="188">
        <v>57</v>
      </c>
      <c r="J21" s="104">
        <v>80</v>
      </c>
      <c r="K21" s="104">
        <v>103.6</v>
      </c>
      <c r="L21" s="114">
        <v>13565</v>
      </c>
      <c r="M21" s="114">
        <v>63</v>
      </c>
      <c r="N21" s="188">
        <v>47</v>
      </c>
      <c r="O21" s="104">
        <v>65</v>
      </c>
      <c r="P21" s="114">
        <v>12125</v>
      </c>
      <c r="Q21" s="114">
        <v>29</v>
      </c>
      <c r="R21" s="188">
        <v>113</v>
      </c>
      <c r="S21" s="188">
        <v>194.9</v>
      </c>
      <c r="T21" s="114" t="s">
        <v>387</v>
      </c>
      <c r="U21" s="114">
        <v>9033</v>
      </c>
      <c r="V21" s="117">
        <v>8</v>
      </c>
    </row>
    <row r="22" spans="1:22" ht="12" customHeight="1">
      <c r="A22" s="118">
        <v>9</v>
      </c>
      <c r="B22" s="77" t="s">
        <v>261</v>
      </c>
      <c r="C22" s="114">
        <v>382</v>
      </c>
      <c r="D22" s="104">
        <v>729.6</v>
      </c>
      <c r="E22" s="188">
        <v>460</v>
      </c>
      <c r="F22" s="188">
        <v>451.1</v>
      </c>
      <c r="G22" s="114">
        <v>128017</v>
      </c>
      <c r="H22" s="104">
        <v>159</v>
      </c>
      <c r="I22" s="188">
        <v>177</v>
      </c>
      <c r="J22" s="104">
        <v>312</v>
      </c>
      <c r="K22" s="104">
        <v>334.7</v>
      </c>
      <c r="L22" s="114">
        <v>49099</v>
      </c>
      <c r="M22" s="114">
        <v>150</v>
      </c>
      <c r="N22" s="188">
        <v>122</v>
      </c>
      <c r="O22" s="104">
        <v>160</v>
      </c>
      <c r="P22" s="114">
        <v>32894</v>
      </c>
      <c r="Q22" s="114">
        <v>84</v>
      </c>
      <c r="R22" s="188">
        <v>556</v>
      </c>
      <c r="S22" s="188">
        <v>578.9</v>
      </c>
      <c r="T22" s="114" t="s">
        <v>387</v>
      </c>
      <c r="U22" s="114">
        <v>50020</v>
      </c>
      <c r="V22" s="117">
        <v>9</v>
      </c>
    </row>
    <row r="23" spans="1:22" ht="12" customHeight="1">
      <c r="A23" s="108">
        <v>10</v>
      </c>
      <c r="B23" s="77" t="s">
        <v>260</v>
      </c>
      <c r="C23" s="114">
        <v>353</v>
      </c>
      <c r="D23" s="104">
        <v>192.3</v>
      </c>
      <c r="E23" s="188">
        <v>538</v>
      </c>
      <c r="F23" s="188">
        <v>419.4</v>
      </c>
      <c r="G23" s="114">
        <v>59921</v>
      </c>
      <c r="H23" s="104">
        <v>162</v>
      </c>
      <c r="I23" s="188">
        <v>150</v>
      </c>
      <c r="J23" s="104">
        <v>234</v>
      </c>
      <c r="K23" s="104">
        <v>286</v>
      </c>
      <c r="L23" s="114">
        <v>36229</v>
      </c>
      <c r="M23" s="114">
        <v>155</v>
      </c>
      <c r="N23" s="188">
        <v>125</v>
      </c>
      <c r="O23" s="104">
        <v>163</v>
      </c>
      <c r="P23" s="114">
        <v>32417</v>
      </c>
      <c r="Q23" s="114">
        <v>43</v>
      </c>
      <c r="R23" s="188">
        <v>125</v>
      </c>
      <c r="S23" s="188">
        <v>205.7</v>
      </c>
      <c r="T23" s="114" t="s">
        <v>387</v>
      </c>
      <c r="U23" s="114">
        <v>8194</v>
      </c>
      <c r="V23" s="106">
        <v>10</v>
      </c>
    </row>
    <row r="24" spans="1:22" ht="12" customHeight="1">
      <c r="A24" s="108">
        <v>11</v>
      </c>
      <c r="B24" s="77" t="s">
        <v>259</v>
      </c>
      <c r="C24" s="114">
        <v>182</v>
      </c>
      <c r="D24" s="104">
        <v>64.1</v>
      </c>
      <c r="E24" s="188">
        <v>116</v>
      </c>
      <c r="F24" s="188">
        <v>179.4</v>
      </c>
      <c r="G24" s="114">
        <v>28547</v>
      </c>
      <c r="H24" s="104">
        <v>59</v>
      </c>
      <c r="I24" s="188">
        <v>61</v>
      </c>
      <c r="J24" s="104">
        <v>71</v>
      </c>
      <c r="K24" s="104">
        <v>109</v>
      </c>
      <c r="L24" s="114">
        <v>16063</v>
      </c>
      <c r="M24" s="114">
        <v>58</v>
      </c>
      <c r="N24" s="188">
        <v>46</v>
      </c>
      <c r="O24" s="104">
        <v>59</v>
      </c>
      <c r="P24" s="114">
        <v>12463</v>
      </c>
      <c r="Q24" s="114">
        <v>20</v>
      </c>
      <c r="R24" s="188">
        <v>35</v>
      </c>
      <c r="S24" s="188">
        <v>66.9</v>
      </c>
      <c r="T24" s="114" t="s">
        <v>387</v>
      </c>
      <c r="U24" s="114">
        <v>4094</v>
      </c>
      <c r="V24" s="106">
        <v>11</v>
      </c>
    </row>
    <row r="25" spans="1:22" ht="12" customHeight="1">
      <c r="A25" s="108">
        <v>12</v>
      </c>
      <c r="B25" s="77" t="s">
        <v>258</v>
      </c>
      <c r="C25" s="114">
        <v>316</v>
      </c>
      <c r="D25" s="104">
        <v>430.5</v>
      </c>
      <c r="E25" s="188">
        <v>273</v>
      </c>
      <c r="F25" s="188">
        <v>332.3</v>
      </c>
      <c r="G25" s="114">
        <v>86239</v>
      </c>
      <c r="H25" s="104">
        <v>130</v>
      </c>
      <c r="I25" s="188">
        <v>133</v>
      </c>
      <c r="J25" s="104">
        <v>205</v>
      </c>
      <c r="K25" s="104">
        <v>250.4</v>
      </c>
      <c r="L25" s="114">
        <v>36335</v>
      </c>
      <c r="M25" s="114">
        <v>120</v>
      </c>
      <c r="N25" s="188">
        <v>97</v>
      </c>
      <c r="O25" s="104">
        <v>123</v>
      </c>
      <c r="P25" s="114">
        <v>27580</v>
      </c>
      <c r="Q25" s="114">
        <v>56</v>
      </c>
      <c r="R25" s="188">
        <v>286</v>
      </c>
      <c r="S25" s="188">
        <v>370.1</v>
      </c>
      <c r="T25" s="114">
        <v>23</v>
      </c>
      <c r="U25" s="114">
        <v>24586</v>
      </c>
      <c r="V25" s="106">
        <v>12</v>
      </c>
    </row>
    <row r="26" spans="1:22" ht="12" customHeight="1">
      <c r="A26" s="108"/>
      <c r="B26" s="77"/>
      <c r="C26" s="114"/>
      <c r="D26" s="114"/>
      <c r="E26" s="188"/>
      <c r="F26" s="188"/>
      <c r="H26" s="114"/>
      <c r="J26" s="114"/>
      <c r="K26" s="114"/>
      <c r="L26" s="114"/>
      <c r="M26" s="114"/>
      <c r="O26" s="114"/>
      <c r="P26" s="114"/>
      <c r="Q26" s="114"/>
      <c r="T26" s="114"/>
      <c r="U26" s="114"/>
      <c r="V26" s="106"/>
    </row>
    <row r="27" spans="1:22" ht="12" customHeight="1">
      <c r="A27" s="108">
        <v>13</v>
      </c>
      <c r="B27" s="77" t="s">
        <v>257</v>
      </c>
      <c r="C27" s="114">
        <v>350</v>
      </c>
      <c r="D27" s="104">
        <v>556.9</v>
      </c>
      <c r="E27" s="188">
        <v>508</v>
      </c>
      <c r="F27" s="188">
        <v>403.5</v>
      </c>
      <c r="G27" s="114">
        <v>100906</v>
      </c>
      <c r="H27" s="104">
        <v>137</v>
      </c>
      <c r="I27" s="188">
        <v>154</v>
      </c>
      <c r="J27" s="104">
        <v>311</v>
      </c>
      <c r="K27" s="104">
        <v>294.5</v>
      </c>
      <c r="L27" s="114">
        <v>44682</v>
      </c>
      <c r="M27" s="114">
        <v>123</v>
      </c>
      <c r="N27" s="188">
        <v>88</v>
      </c>
      <c r="O27" s="104">
        <v>127</v>
      </c>
      <c r="P27" s="114">
        <v>24169</v>
      </c>
      <c r="Q27" s="114">
        <v>52</v>
      </c>
      <c r="R27" s="188">
        <v>314</v>
      </c>
      <c r="S27" s="188">
        <v>418.6</v>
      </c>
      <c r="T27" s="114" t="s">
        <v>387</v>
      </c>
      <c r="U27" s="114">
        <v>25456</v>
      </c>
      <c r="V27" s="106">
        <v>13</v>
      </c>
    </row>
    <row r="28" spans="1:22" ht="12" customHeight="1">
      <c r="A28" s="108">
        <v>14</v>
      </c>
      <c r="B28" s="77" t="s">
        <v>256</v>
      </c>
      <c r="C28" s="114">
        <v>190</v>
      </c>
      <c r="D28" s="104">
        <v>159.8</v>
      </c>
      <c r="E28" s="188">
        <v>324</v>
      </c>
      <c r="F28" s="188">
        <v>222.7</v>
      </c>
      <c r="G28" s="114">
        <v>37302</v>
      </c>
      <c r="H28" s="104">
        <v>75</v>
      </c>
      <c r="I28" s="188">
        <v>92</v>
      </c>
      <c r="J28" s="104">
        <v>257</v>
      </c>
      <c r="K28" s="104">
        <v>168.8</v>
      </c>
      <c r="L28" s="114">
        <v>21334</v>
      </c>
      <c r="M28" s="114">
        <v>66</v>
      </c>
      <c r="N28" s="188">
        <v>54</v>
      </c>
      <c r="O28" s="104">
        <v>70</v>
      </c>
      <c r="P28" s="114">
        <v>13685</v>
      </c>
      <c r="Q28" s="114">
        <v>33</v>
      </c>
      <c r="R28" s="188">
        <v>64</v>
      </c>
      <c r="S28" s="188">
        <v>114.7</v>
      </c>
      <c r="T28" s="114" t="s">
        <v>387</v>
      </c>
      <c r="U28" s="114">
        <v>7220</v>
      </c>
      <c r="V28" s="106">
        <v>14</v>
      </c>
    </row>
    <row r="29" spans="1:22" ht="12" customHeight="1">
      <c r="A29" s="108">
        <v>15</v>
      </c>
      <c r="B29" s="77" t="s">
        <v>255</v>
      </c>
      <c r="C29" s="114">
        <v>135</v>
      </c>
      <c r="D29" s="104">
        <v>142.7</v>
      </c>
      <c r="E29" s="188">
        <v>233</v>
      </c>
      <c r="F29" s="188">
        <v>185</v>
      </c>
      <c r="G29" s="114">
        <v>38576</v>
      </c>
      <c r="H29" s="104">
        <v>74</v>
      </c>
      <c r="I29" s="188">
        <v>72</v>
      </c>
      <c r="J29" s="104">
        <v>88</v>
      </c>
      <c r="K29" s="104">
        <v>119.3</v>
      </c>
      <c r="L29" s="114">
        <v>19957</v>
      </c>
      <c r="M29" s="114">
        <v>72</v>
      </c>
      <c r="N29" s="188">
        <v>64</v>
      </c>
      <c r="O29" s="104">
        <v>75</v>
      </c>
      <c r="P29" s="114">
        <v>17035</v>
      </c>
      <c r="Q29" s="114">
        <v>22</v>
      </c>
      <c r="R29" s="188">
        <v>63</v>
      </c>
      <c r="S29" s="188">
        <v>102.6</v>
      </c>
      <c r="T29" s="114" t="s">
        <v>387</v>
      </c>
      <c r="U29" s="114">
        <v>5768</v>
      </c>
      <c r="V29" s="106">
        <v>15</v>
      </c>
    </row>
    <row r="30" spans="1:22" ht="12" customHeight="1">
      <c r="A30" s="108">
        <v>16</v>
      </c>
      <c r="B30" s="77" t="s">
        <v>254</v>
      </c>
      <c r="C30" s="114">
        <v>334</v>
      </c>
      <c r="D30" s="104">
        <v>238.9</v>
      </c>
      <c r="E30" s="188">
        <v>322</v>
      </c>
      <c r="F30" s="188">
        <v>393</v>
      </c>
      <c r="G30" s="114">
        <v>95365</v>
      </c>
      <c r="H30" s="104">
        <v>145</v>
      </c>
      <c r="I30" s="188">
        <v>142</v>
      </c>
      <c r="J30" s="104">
        <v>239</v>
      </c>
      <c r="K30" s="104">
        <v>273.3</v>
      </c>
      <c r="L30" s="114">
        <v>37918</v>
      </c>
      <c r="M30" s="114">
        <v>134</v>
      </c>
      <c r="N30" s="188">
        <v>95</v>
      </c>
      <c r="O30" s="104">
        <v>137</v>
      </c>
      <c r="P30" s="114">
        <v>26695</v>
      </c>
      <c r="Q30" s="114">
        <v>51</v>
      </c>
      <c r="R30" s="188">
        <v>179</v>
      </c>
      <c r="S30" s="188">
        <v>225.8</v>
      </c>
      <c r="T30" s="114">
        <v>1</v>
      </c>
      <c r="U30" s="259">
        <v>28656</v>
      </c>
      <c r="V30" s="106">
        <v>16</v>
      </c>
    </row>
    <row r="31" spans="1:22" ht="12" customHeight="1">
      <c r="A31" s="108">
        <v>17</v>
      </c>
      <c r="B31" s="77" t="s">
        <v>253</v>
      </c>
      <c r="C31" s="114">
        <v>299</v>
      </c>
      <c r="D31" s="104">
        <v>260.3</v>
      </c>
      <c r="E31" s="188">
        <v>279</v>
      </c>
      <c r="F31" s="188">
        <v>341.1</v>
      </c>
      <c r="G31" s="114">
        <v>65076</v>
      </c>
      <c r="H31" s="104">
        <v>136</v>
      </c>
      <c r="I31" s="188">
        <v>127</v>
      </c>
      <c r="J31" s="104">
        <v>190</v>
      </c>
      <c r="K31" s="104">
        <v>233.1</v>
      </c>
      <c r="L31" s="114">
        <v>35636</v>
      </c>
      <c r="M31" s="114">
        <v>127</v>
      </c>
      <c r="N31" s="188">
        <v>100</v>
      </c>
      <c r="O31" s="104">
        <v>131</v>
      </c>
      <c r="P31" s="114">
        <v>26948</v>
      </c>
      <c r="Q31" s="114">
        <v>47</v>
      </c>
      <c r="R31" s="188">
        <v>189</v>
      </c>
      <c r="S31" s="188">
        <v>264.2</v>
      </c>
      <c r="T31" s="114" t="s">
        <v>387</v>
      </c>
      <c r="U31" s="114">
        <v>16107</v>
      </c>
      <c r="V31" s="106">
        <v>17</v>
      </c>
    </row>
    <row r="32" spans="1:22" ht="12" customHeight="1">
      <c r="A32" s="108">
        <v>18</v>
      </c>
      <c r="B32" s="77" t="s">
        <v>252</v>
      </c>
      <c r="C32" s="114">
        <v>129</v>
      </c>
      <c r="D32" s="104">
        <v>267</v>
      </c>
      <c r="E32" s="188">
        <v>137</v>
      </c>
      <c r="F32" s="188">
        <v>129.4</v>
      </c>
      <c r="G32" s="114">
        <v>37757</v>
      </c>
      <c r="H32" s="104">
        <v>34</v>
      </c>
      <c r="I32" s="188">
        <v>41</v>
      </c>
      <c r="J32" s="104">
        <v>62</v>
      </c>
      <c r="K32" s="104">
        <v>71.3</v>
      </c>
      <c r="L32" s="114">
        <v>13207</v>
      </c>
      <c r="M32" s="114">
        <v>33</v>
      </c>
      <c r="N32" s="188">
        <v>28</v>
      </c>
      <c r="O32" s="104">
        <v>34</v>
      </c>
      <c r="P32" s="114">
        <v>8407</v>
      </c>
      <c r="Q32" s="114">
        <v>22</v>
      </c>
      <c r="R32" s="188">
        <v>194</v>
      </c>
      <c r="S32" s="188">
        <v>228</v>
      </c>
      <c r="T32" s="114" t="s">
        <v>387</v>
      </c>
      <c r="U32" s="114">
        <v>16431</v>
      </c>
      <c r="V32" s="106">
        <v>18</v>
      </c>
    </row>
    <row r="33" spans="1:22" ht="12" customHeight="1">
      <c r="A33" s="108"/>
      <c r="B33" s="77"/>
      <c r="C33" s="114"/>
      <c r="D33" s="104"/>
      <c r="E33" s="188"/>
      <c r="F33" s="188"/>
      <c r="H33" s="104"/>
      <c r="J33" s="104"/>
      <c r="K33" s="104"/>
      <c r="L33" s="114"/>
      <c r="M33" s="114"/>
      <c r="O33" s="104"/>
      <c r="P33" s="114"/>
      <c r="Q33" s="114"/>
      <c r="T33" s="114"/>
      <c r="U33" s="114"/>
      <c r="V33" s="106"/>
    </row>
    <row r="34" spans="1:24" ht="12" customHeight="1">
      <c r="A34" s="108">
        <v>19</v>
      </c>
      <c r="B34" s="77" t="s">
        <v>251</v>
      </c>
      <c r="C34" s="114">
        <v>220</v>
      </c>
      <c r="D34" s="104">
        <v>113.4</v>
      </c>
      <c r="E34" s="188">
        <v>299</v>
      </c>
      <c r="F34" s="188">
        <v>271.3</v>
      </c>
      <c r="G34" s="114">
        <v>53272</v>
      </c>
      <c r="H34" s="104">
        <v>80</v>
      </c>
      <c r="I34" s="188">
        <v>81</v>
      </c>
      <c r="J34" s="104">
        <v>126</v>
      </c>
      <c r="K34" s="104">
        <v>153</v>
      </c>
      <c r="L34" s="114">
        <v>21606</v>
      </c>
      <c r="M34" s="114">
        <v>76</v>
      </c>
      <c r="N34" s="188">
        <v>63</v>
      </c>
      <c r="O34" s="104">
        <v>85</v>
      </c>
      <c r="P34" s="114">
        <v>16150</v>
      </c>
      <c r="Q34" s="114">
        <v>25</v>
      </c>
      <c r="R34" s="188">
        <v>72</v>
      </c>
      <c r="S34" s="188">
        <v>118.9</v>
      </c>
      <c r="T34" s="114">
        <v>11</v>
      </c>
      <c r="U34" s="114">
        <v>13565</v>
      </c>
      <c r="V34" s="106">
        <v>19</v>
      </c>
      <c r="W34" s="116"/>
      <c r="X34" s="116"/>
    </row>
    <row r="35" spans="1:22" ht="12" customHeight="1">
      <c r="A35" s="108">
        <v>20</v>
      </c>
      <c r="B35" s="77" t="s">
        <v>250</v>
      </c>
      <c r="C35" s="114">
        <v>215</v>
      </c>
      <c r="D35" s="104">
        <v>58.4</v>
      </c>
      <c r="E35" s="188">
        <v>210</v>
      </c>
      <c r="F35" s="188">
        <v>263.5</v>
      </c>
      <c r="G35" s="114">
        <v>46177</v>
      </c>
      <c r="H35" s="104">
        <v>103</v>
      </c>
      <c r="I35" s="188">
        <v>100</v>
      </c>
      <c r="J35" s="104">
        <v>162</v>
      </c>
      <c r="K35" s="104">
        <v>185.2</v>
      </c>
      <c r="L35" s="114">
        <v>27372</v>
      </c>
      <c r="M35" s="114">
        <v>98</v>
      </c>
      <c r="N35" s="188">
        <v>76</v>
      </c>
      <c r="O35" s="104">
        <v>104</v>
      </c>
      <c r="P35" s="114">
        <v>20545</v>
      </c>
      <c r="Q35" s="114">
        <v>11</v>
      </c>
      <c r="R35" s="188">
        <v>14</v>
      </c>
      <c r="S35" s="188">
        <v>34.6</v>
      </c>
      <c r="T35" s="114">
        <v>1</v>
      </c>
      <c r="U35" s="114">
        <v>3564</v>
      </c>
      <c r="V35" s="106">
        <v>20</v>
      </c>
    </row>
    <row r="36" spans="1:22" ht="12" customHeight="1">
      <c r="A36" s="108">
        <v>21</v>
      </c>
      <c r="B36" s="77" t="s">
        <v>249</v>
      </c>
      <c r="C36" s="114">
        <v>154</v>
      </c>
      <c r="D36" s="104">
        <v>207</v>
      </c>
      <c r="E36" s="188">
        <v>141</v>
      </c>
      <c r="F36" s="188">
        <v>144.7</v>
      </c>
      <c r="G36" s="114">
        <v>35581</v>
      </c>
      <c r="H36" s="104">
        <v>48</v>
      </c>
      <c r="I36" s="188">
        <v>39</v>
      </c>
      <c r="J36" s="104">
        <v>58</v>
      </c>
      <c r="K36" s="104">
        <v>74.6</v>
      </c>
      <c r="L36" s="114">
        <v>11098</v>
      </c>
      <c r="M36" s="114">
        <v>46</v>
      </c>
      <c r="N36" s="188">
        <v>34</v>
      </c>
      <c r="O36" s="104">
        <v>46</v>
      </c>
      <c r="P36" s="114">
        <v>9768</v>
      </c>
      <c r="Q36" s="114">
        <v>33</v>
      </c>
      <c r="R36" s="188">
        <v>195</v>
      </c>
      <c r="S36" s="188">
        <v>236.3</v>
      </c>
      <c r="T36" s="114" t="s">
        <v>387</v>
      </c>
      <c r="U36" s="114">
        <v>15515</v>
      </c>
      <c r="V36" s="106">
        <v>21</v>
      </c>
    </row>
    <row r="37" spans="1:22" ht="12" customHeight="1">
      <c r="A37" s="108">
        <v>22</v>
      </c>
      <c r="B37" s="77" t="s">
        <v>248</v>
      </c>
      <c r="C37" s="114">
        <v>262</v>
      </c>
      <c r="D37" s="104">
        <v>150.1</v>
      </c>
      <c r="E37" s="188">
        <v>101</v>
      </c>
      <c r="F37" s="188">
        <v>170.5</v>
      </c>
      <c r="G37" s="114">
        <v>52034</v>
      </c>
      <c r="H37" s="104">
        <v>74</v>
      </c>
      <c r="I37" s="188">
        <v>70</v>
      </c>
      <c r="J37" s="104">
        <v>111</v>
      </c>
      <c r="K37" s="104">
        <v>133.2</v>
      </c>
      <c r="L37" s="114">
        <v>18296</v>
      </c>
      <c r="M37" s="114">
        <v>71</v>
      </c>
      <c r="N37" s="188">
        <v>58</v>
      </c>
      <c r="O37" s="104">
        <v>74</v>
      </c>
      <c r="P37" s="114">
        <v>15339</v>
      </c>
      <c r="Q37" s="114">
        <v>41</v>
      </c>
      <c r="R37" s="188">
        <v>77</v>
      </c>
      <c r="S37" s="188">
        <v>135.1</v>
      </c>
      <c r="T37" s="114" t="s">
        <v>387</v>
      </c>
      <c r="U37" s="114">
        <v>8605</v>
      </c>
      <c r="V37" s="106">
        <v>22</v>
      </c>
    </row>
    <row r="38" spans="1:22" ht="12" customHeight="1">
      <c r="A38" s="108">
        <v>23</v>
      </c>
      <c r="B38" s="77" t="s">
        <v>247</v>
      </c>
      <c r="C38" s="114">
        <v>170</v>
      </c>
      <c r="D38" s="104">
        <v>178.5</v>
      </c>
      <c r="E38" s="188">
        <v>209</v>
      </c>
      <c r="F38" s="188">
        <v>179.4</v>
      </c>
      <c r="G38" s="114">
        <v>39594</v>
      </c>
      <c r="H38" s="188">
        <v>60</v>
      </c>
      <c r="I38" s="188">
        <v>66</v>
      </c>
      <c r="J38" s="188">
        <v>134</v>
      </c>
      <c r="K38" s="188">
        <v>124.8</v>
      </c>
      <c r="L38" s="188">
        <v>18181</v>
      </c>
      <c r="M38" s="188">
        <v>56</v>
      </c>
      <c r="N38" s="188">
        <v>47</v>
      </c>
      <c r="O38" s="188">
        <v>57</v>
      </c>
      <c r="P38" s="188">
        <v>11865</v>
      </c>
      <c r="Q38" s="114">
        <v>25</v>
      </c>
      <c r="R38" s="188">
        <v>54</v>
      </c>
      <c r="S38" s="188">
        <v>89.1</v>
      </c>
      <c r="T38" s="114">
        <v>28</v>
      </c>
      <c r="U38" s="114">
        <v>5602</v>
      </c>
      <c r="V38" s="106">
        <v>23</v>
      </c>
    </row>
    <row r="39" spans="1:22" ht="12" customHeight="1">
      <c r="A39" s="108"/>
      <c r="B39" s="77"/>
      <c r="C39" s="114"/>
      <c r="D39" s="104"/>
      <c r="E39" s="188"/>
      <c r="F39" s="114"/>
      <c r="G39" s="114"/>
      <c r="H39" s="104"/>
      <c r="J39" s="104"/>
      <c r="K39" s="104"/>
      <c r="L39" s="114"/>
      <c r="M39" s="114"/>
      <c r="O39" s="104"/>
      <c r="P39" s="114"/>
      <c r="Q39" s="114"/>
      <c r="T39" s="114"/>
      <c r="U39" s="114"/>
      <c r="V39" s="106"/>
    </row>
    <row r="40" spans="1:22" ht="12" customHeight="1">
      <c r="A40" s="108"/>
      <c r="B40" s="77"/>
      <c r="C40" s="114"/>
      <c r="D40" s="104"/>
      <c r="E40" s="188"/>
      <c r="F40" s="114"/>
      <c r="G40" s="114"/>
      <c r="H40" s="104"/>
      <c r="I40" s="104"/>
      <c r="J40" s="104"/>
      <c r="K40" s="104"/>
      <c r="L40" s="114"/>
      <c r="M40" s="114"/>
      <c r="N40" s="104"/>
      <c r="O40" s="104"/>
      <c r="P40" s="114"/>
      <c r="Q40" s="114"/>
      <c r="R40" s="188"/>
      <c r="S40" s="188"/>
      <c r="T40" s="114"/>
      <c r="U40" s="114"/>
      <c r="V40" s="106"/>
    </row>
    <row r="41" spans="1:22" s="62" customFormat="1" ht="12" customHeight="1">
      <c r="A41" s="102">
        <v>24</v>
      </c>
      <c r="B41" s="115" t="s">
        <v>242</v>
      </c>
      <c r="C41" s="99">
        <v>5340</v>
      </c>
      <c r="D41" s="100">
        <v>5778</v>
      </c>
      <c r="E41" s="185">
        <v>7611</v>
      </c>
      <c r="F41" s="99">
        <v>7096.9</v>
      </c>
      <c r="G41" s="99">
        <v>1479867</v>
      </c>
      <c r="H41" s="100">
        <v>2245</v>
      </c>
      <c r="I41" s="185">
        <v>2670</v>
      </c>
      <c r="J41" s="100">
        <v>4884</v>
      </c>
      <c r="K41" s="100">
        <v>4999.3</v>
      </c>
      <c r="L41" s="99">
        <v>719513</v>
      </c>
      <c r="M41" s="99">
        <v>2019</v>
      </c>
      <c r="N41" s="185">
        <v>1602</v>
      </c>
      <c r="O41" s="100">
        <v>2107</v>
      </c>
      <c r="P41" s="99">
        <v>434271</v>
      </c>
      <c r="Q41" s="99">
        <v>720</v>
      </c>
      <c r="R41" s="185">
        <v>3297</v>
      </c>
      <c r="S41" s="185">
        <v>4773.7</v>
      </c>
      <c r="T41" s="99">
        <v>66</v>
      </c>
      <c r="U41" s="99">
        <v>346530</v>
      </c>
      <c r="V41" s="98">
        <v>24</v>
      </c>
    </row>
    <row r="42" spans="1:22" ht="12" customHeight="1">
      <c r="A42" s="108"/>
      <c r="B42" s="77" t="s">
        <v>246</v>
      </c>
      <c r="C42" s="114"/>
      <c r="D42" s="114" t="s">
        <v>295</v>
      </c>
      <c r="E42" s="114"/>
      <c r="F42" s="114"/>
      <c r="G42" s="114"/>
      <c r="H42" s="114"/>
      <c r="I42" s="114"/>
      <c r="J42" s="114"/>
      <c r="K42" s="114"/>
      <c r="L42" s="114"/>
      <c r="M42" s="114"/>
      <c r="N42" s="114"/>
      <c r="O42" s="114" t="s">
        <v>295</v>
      </c>
      <c r="P42" s="114" t="s">
        <v>295</v>
      </c>
      <c r="Q42" s="114"/>
      <c r="R42" s="114"/>
      <c r="S42" s="114"/>
      <c r="T42" s="114"/>
      <c r="U42" s="114"/>
      <c r="V42" s="106"/>
    </row>
    <row r="43" spans="1:22" ht="12" customHeight="1">
      <c r="A43" s="108">
        <v>25</v>
      </c>
      <c r="B43" s="77" t="s">
        <v>245</v>
      </c>
      <c r="C43" s="114">
        <v>1055</v>
      </c>
      <c r="D43" s="104">
        <v>1351.6</v>
      </c>
      <c r="E43" s="188">
        <v>2764</v>
      </c>
      <c r="F43" s="114">
        <v>2210.7</v>
      </c>
      <c r="G43" s="114">
        <v>448871</v>
      </c>
      <c r="H43" s="104">
        <v>520</v>
      </c>
      <c r="I43" s="188">
        <v>914</v>
      </c>
      <c r="J43" s="104">
        <v>1991</v>
      </c>
      <c r="K43" s="104">
        <v>1717.9</v>
      </c>
      <c r="L43" s="114">
        <v>249065</v>
      </c>
      <c r="M43" s="114">
        <v>400</v>
      </c>
      <c r="N43" s="188">
        <v>298</v>
      </c>
      <c r="O43" s="104">
        <v>416</v>
      </c>
      <c r="P43" s="114">
        <v>84357</v>
      </c>
      <c r="Q43" s="114">
        <v>91</v>
      </c>
      <c r="R43" s="188">
        <v>591</v>
      </c>
      <c r="S43" s="188">
        <v>1133.1</v>
      </c>
      <c r="T43" s="114">
        <v>1</v>
      </c>
      <c r="U43" s="114">
        <v>90776</v>
      </c>
      <c r="V43" s="106">
        <v>25</v>
      </c>
    </row>
    <row r="44" spans="1:22" ht="12" customHeight="1">
      <c r="A44" s="108">
        <v>26</v>
      </c>
      <c r="B44" s="77" t="s">
        <v>244</v>
      </c>
      <c r="C44" s="114">
        <v>4285</v>
      </c>
      <c r="D44" s="104">
        <v>4426.5</v>
      </c>
      <c r="E44" s="188">
        <v>4847</v>
      </c>
      <c r="F44" s="114">
        <v>4886.2</v>
      </c>
      <c r="G44" s="114">
        <v>1030996</v>
      </c>
      <c r="H44" s="104">
        <v>1725</v>
      </c>
      <c r="I44" s="188">
        <v>1756</v>
      </c>
      <c r="J44" s="104">
        <v>2893</v>
      </c>
      <c r="K44" s="104">
        <v>3281.4</v>
      </c>
      <c r="L44" s="114">
        <v>470448</v>
      </c>
      <c r="M44" s="114">
        <v>1619</v>
      </c>
      <c r="N44" s="188">
        <v>1304</v>
      </c>
      <c r="O44" s="104">
        <v>1691</v>
      </c>
      <c r="P44" s="114">
        <v>349914</v>
      </c>
      <c r="Q44" s="114">
        <v>629</v>
      </c>
      <c r="R44" s="188">
        <v>2706</v>
      </c>
      <c r="S44" s="188">
        <v>3640.7</v>
      </c>
      <c r="T44" s="114">
        <v>65</v>
      </c>
      <c r="U44" s="114">
        <v>255754</v>
      </c>
      <c r="V44" s="106">
        <v>26</v>
      </c>
    </row>
    <row r="45" spans="1:22" ht="12" customHeight="1">
      <c r="A45" s="108"/>
      <c r="B45" s="77"/>
      <c r="C45" s="114"/>
      <c r="D45" s="114"/>
      <c r="E45" s="114"/>
      <c r="F45" s="114"/>
      <c r="G45" s="114"/>
      <c r="H45" s="114"/>
      <c r="I45" s="114"/>
      <c r="J45" s="114"/>
      <c r="K45" s="114"/>
      <c r="L45" s="114"/>
      <c r="M45" s="114"/>
      <c r="N45" s="114"/>
      <c r="O45" s="114"/>
      <c r="P45" s="114"/>
      <c r="Q45" s="114"/>
      <c r="R45" s="188"/>
      <c r="S45" s="188"/>
      <c r="T45" s="114"/>
      <c r="U45" s="114"/>
      <c r="V45" s="106"/>
    </row>
    <row r="46" spans="1:22" ht="12" customHeight="1">
      <c r="A46" s="108"/>
      <c r="B46" s="77" t="s">
        <v>243</v>
      </c>
      <c r="C46" s="114"/>
      <c r="D46" s="114"/>
      <c r="E46" s="114"/>
      <c r="F46" s="114"/>
      <c r="G46" s="114"/>
      <c r="H46" s="114"/>
      <c r="I46" s="114"/>
      <c r="J46" s="114"/>
      <c r="K46" s="114"/>
      <c r="L46" s="114"/>
      <c r="M46" s="114"/>
      <c r="N46" s="114"/>
      <c r="O46" s="114"/>
      <c r="P46" s="114"/>
      <c r="Q46" s="114"/>
      <c r="R46" s="188"/>
      <c r="S46" s="188"/>
      <c r="T46" s="114"/>
      <c r="U46" s="114"/>
      <c r="V46" s="106"/>
    </row>
    <row r="47" spans="1:22" ht="12" customHeight="1">
      <c r="A47" s="105"/>
      <c r="B47" s="77" t="s">
        <v>242</v>
      </c>
      <c r="C47" s="114"/>
      <c r="D47" s="114"/>
      <c r="E47" s="114"/>
      <c r="F47" s="114"/>
      <c r="G47" s="114"/>
      <c r="H47" s="114"/>
      <c r="I47" s="114"/>
      <c r="J47" s="114"/>
      <c r="K47" s="114"/>
      <c r="L47" s="114"/>
      <c r="M47" s="114"/>
      <c r="N47" s="114"/>
      <c r="O47" s="114"/>
      <c r="P47" s="114"/>
      <c r="Q47" s="114"/>
      <c r="R47" s="188"/>
      <c r="S47" s="188"/>
      <c r="T47" s="114"/>
      <c r="U47" s="114"/>
      <c r="V47" s="106"/>
    </row>
    <row r="48" spans="1:22" ht="12" customHeight="1">
      <c r="A48" s="102">
        <v>27</v>
      </c>
      <c r="B48" s="260" t="s">
        <v>411</v>
      </c>
      <c r="C48" s="187">
        <v>5224</v>
      </c>
      <c r="D48" s="100">
        <v>5423.9</v>
      </c>
      <c r="E48" s="100">
        <v>5227</v>
      </c>
      <c r="F48" s="187">
        <v>5625</v>
      </c>
      <c r="G48" s="186">
        <v>1259398</v>
      </c>
      <c r="H48" s="100">
        <v>2146</v>
      </c>
      <c r="I48" s="100">
        <v>2206</v>
      </c>
      <c r="J48" s="100">
        <v>3692</v>
      </c>
      <c r="K48" s="100">
        <v>4164</v>
      </c>
      <c r="L48" s="99">
        <v>572361</v>
      </c>
      <c r="M48" s="99">
        <v>2014</v>
      </c>
      <c r="N48" s="100">
        <v>1591</v>
      </c>
      <c r="O48" s="100">
        <v>2118</v>
      </c>
      <c r="P48" s="99">
        <v>419772</v>
      </c>
      <c r="Q48" s="99">
        <v>771</v>
      </c>
      <c r="R48" s="185">
        <v>3117</v>
      </c>
      <c r="S48" s="185">
        <v>4221.9</v>
      </c>
      <c r="T48" s="99">
        <v>65</v>
      </c>
      <c r="U48" s="184">
        <v>311603</v>
      </c>
      <c r="V48" s="98">
        <v>27</v>
      </c>
    </row>
    <row r="49" spans="1:22" ht="12" customHeight="1">
      <c r="A49" s="46"/>
      <c r="B49" s="46"/>
      <c r="C49" s="46"/>
      <c r="D49" s="46"/>
      <c r="E49" s="111"/>
      <c r="F49" s="46"/>
      <c r="G49" s="46"/>
      <c r="H49" s="46"/>
      <c r="I49" s="46"/>
      <c r="J49" s="46"/>
      <c r="K49" s="46"/>
      <c r="L49" s="46"/>
      <c r="M49" s="46"/>
      <c r="N49" s="46"/>
      <c r="O49" s="46"/>
      <c r="P49" s="46"/>
      <c r="Q49" s="109"/>
      <c r="R49" s="46"/>
      <c r="S49" s="46"/>
      <c r="T49" s="46"/>
      <c r="U49" s="46"/>
      <c r="V49" s="46"/>
    </row>
    <row r="50" s="55" customFormat="1" ht="12.75"/>
    <row r="51" s="55" customFormat="1" ht="12.75">
      <c r="A51" s="56" t="s">
        <v>166</v>
      </c>
    </row>
  </sheetData>
  <sheetProtection/>
  <mergeCells count="3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 ref="G6:G10"/>
    <mergeCell ref="L3:M3"/>
    <mergeCell ref="B1:K1"/>
    <mergeCell ref="L1:V1"/>
    <mergeCell ref="O7:O10"/>
    <mergeCell ref="P7:P10"/>
    <mergeCell ref="T6:T10"/>
    <mergeCell ref="Q6:Q10"/>
    <mergeCell ref="B3:C3"/>
    <mergeCell ref="D3:E3"/>
    <mergeCell ref="V5:V11"/>
    <mergeCell ref="R6:R10"/>
    <mergeCell ref="S6:S10"/>
    <mergeCell ref="J8:J10"/>
  </mergeCells>
  <conditionalFormatting sqref="C13:C18 C20:C25 C27:C32 C34:C38 C41 C48 H13:H18 H20:H25 H27:H32 H34:H38 H41 H43:H44 H48 M13:M18 M20:M25 M27:M32 M34:M38 M41 M43:M44 M48 Q13:Q18 Q20:Q25 Q27:Q32 Q34:Q38 Q41 Q43:Q44 Q48 C43:C44">
    <cfRule type="cellIs" priority="1" dxfId="0" operator="lessThan">
      <formula>3</formula>
    </cfRule>
  </conditionalFormatting>
  <printOptions/>
  <pageMargins left="0.7874015748031497" right="0.7874015748031497" top="0.7874015748031497" bottom="0.3937007874015748" header="0.5118110236220472" footer="0.5118110236220472"/>
  <pageSetup firstPageNumber="18" useFirstPageNumber="1" fitToWidth="2" horizontalDpi="600" verticalDpi="600" orientation="portrait" paperSize="9" scale="96" r:id="rId2"/>
  <headerFooter alignWithMargins="0">
    <oddHeader>&amp;C&amp;9- &amp;P -</oddHeader>
  </headerFooter>
  <drawing r:id="rId1"/>
</worksheet>
</file>

<file path=xl/worksheets/sheet14.xml><?xml version="1.0" encoding="utf-8"?>
<worksheet xmlns="http://schemas.openxmlformats.org/spreadsheetml/2006/main" xmlns:r="http://schemas.openxmlformats.org/officeDocument/2006/relationships">
  <sheetPr>
    <tabColor theme="6" tint="0.5999900102615356"/>
  </sheetPr>
  <dimension ref="A1:T15"/>
  <sheetViews>
    <sheetView zoomScale="85" zoomScaleNormal="85" zoomScalePageLayoutView="0" workbookViewId="0" topLeftCell="A1">
      <selection activeCell="H14" sqref="H14"/>
    </sheetView>
  </sheetViews>
  <sheetFormatPr defaultColWidth="11.421875" defaultRowHeight="12.75"/>
  <cols>
    <col min="1" max="1" width="24.7109375" style="22" customWidth="1"/>
    <col min="2" max="2" width="23.00390625" style="22" customWidth="1"/>
    <col min="3" max="3" width="24.421875" style="22" customWidth="1"/>
    <col min="4" max="4" width="23.28125" style="22" customWidth="1"/>
    <col min="5" max="7" width="11.421875" style="22" customWidth="1"/>
    <col min="8" max="8" width="21.28125" style="22" bestFit="1" customWidth="1"/>
    <col min="9" max="9" width="11.00390625" style="22" customWidth="1"/>
    <col min="10" max="10" width="18.28125" style="22" customWidth="1"/>
    <col min="11" max="11" width="33.421875" style="22" customWidth="1"/>
    <col min="12" max="12" width="15.140625" style="22" bestFit="1" customWidth="1"/>
    <col min="13" max="13" width="14.57421875" style="22" bestFit="1" customWidth="1"/>
    <col min="14" max="14" width="13.28125" style="22" bestFit="1" customWidth="1"/>
    <col min="15" max="15" width="7.421875" style="22" customWidth="1"/>
    <col min="16" max="17" width="13.28125" style="22" bestFit="1" customWidth="1"/>
    <col min="18" max="18" width="22.7109375" style="22" bestFit="1" customWidth="1"/>
    <col min="19" max="19" width="23.8515625" style="22" customWidth="1"/>
    <col min="20" max="20" width="30.421875" style="22" bestFit="1" customWidth="1"/>
    <col min="21" max="16384" width="11.421875" style="22" customWidth="1"/>
  </cols>
  <sheetData>
    <row r="1" spans="1:20" ht="41.25" customHeight="1">
      <c r="A1" s="378" t="s">
        <v>391</v>
      </c>
      <c r="B1" s="379"/>
      <c r="C1" s="379"/>
      <c r="D1" s="379"/>
      <c r="H1" s="376" t="s">
        <v>60</v>
      </c>
      <c r="I1" s="377"/>
      <c r="J1" s="377"/>
      <c r="K1" s="377"/>
      <c r="L1" s="377"/>
      <c r="M1" s="377"/>
      <c r="N1" s="377"/>
      <c r="O1" s="377"/>
      <c r="P1" s="377"/>
      <c r="Q1" s="377"/>
      <c r="R1" s="377"/>
      <c r="S1" s="377"/>
      <c r="T1" s="377"/>
    </row>
    <row r="2" spans="1:20" ht="34.5" customHeight="1">
      <c r="A2" s="23" t="s">
        <v>25</v>
      </c>
      <c r="B2" s="24"/>
      <c r="C2" s="24" t="s">
        <v>26</v>
      </c>
      <c r="D2" s="24" t="s">
        <v>27</v>
      </c>
      <c r="H2" s="35" t="s">
        <v>26</v>
      </c>
      <c r="I2" s="35" t="s">
        <v>35</v>
      </c>
      <c r="J2" s="35" t="s">
        <v>43</v>
      </c>
      <c r="K2" s="35" t="s">
        <v>57</v>
      </c>
      <c r="L2" s="35" t="s">
        <v>45</v>
      </c>
      <c r="M2" s="35" t="s">
        <v>41</v>
      </c>
      <c r="N2" s="35" t="s">
        <v>37</v>
      </c>
      <c r="O2" s="36" t="s">
        <v>47</v>
      </c>
      <c r="P2" s="35" t="s">
        <v>39</v>
      </c>
      <c r="Q2" s="35" t="s">
        <v>33</v>
      </c>
      <c r="R2" s="35" t="s">
        <v>49</v>
      </c>
      <c r="S2" s="35" t="s">
        <v>29</v>
      </c>
      <c r="T2" s="35"/>
    </row>
    <row r="3" spans="1:20" ht="15.75">
      <c r="A3" s="25" t="s">
        <v>28</v>
      </c>
      <c r="B3" s="26"/>
      <c r="C3" s="27" t="s">
        <v>29</v>
      </c>
      <c r="D3" s="33">
        <v>0.00044543429844097997</v>
      </c>
      <c r="E3" s="28"/>
      <c r="F3" s="29"/>
      <c r="H3" s="35" t="s">
        <v>54</v>
      </c>
      <c r="I3" s="35">
        <v>942</v>
      </c>
      <c r="J3" s="35">
        <v>742</v>
      </c>
      <c r="K3" s="35">
        <v>469</v>
      </c>
      <c r="L3" s="35">
        <v>305</v>
      </c>
      <c r="M3" s="35">
        <v>163</v>
      </c>
      <c r="N3" s="35">
        <v>119</v>
      </c>
      <c r="O3" s="35">
        <v>103</v>
      </c>
      <c r="P3" s="35">
        <v>78</v>
      </c>
      <c r="Q3" s="35">
        <v>33</v>
      </c>
      <c r="R3" s="35">
        <v>7</v>
      </c>
      <c r="S3" s="35">
        <v>4</v>
      </c>
      <c r="T3" s="37"/>
    </row>
    <row r="4" spans="1:20" ht="15.75">
      <c r="A4" s="30" t="s">
        <v>30</v>
      </c>
      <c r="B4" s="31"/>
      <c r="C4" s="32" t="s">
        <v>31</v>
      </c>
      <c r="D4" s="33">
        <v>0.0017817371937639199</v>
      </c>
      <c r="E4" s="28"/>
      <c r="F4" s="29"/>
      <c r="H4" s="35" t="s">
        <v>55</v>
      </c>
      <c r="I4" s="35">
        <v>821</v>
      </c>
      <c r="J4" s="35">
        <v>719</v>
      </c>
      <c r="K4" s="35">
        <v>0</v>
      </c>
      <c r="L4" s="35">
        <v>300</v>
      </c>
      <c r="M4" s="35">
        <v>158</v>
      </c>
      <c r="N4" s="35">
        <v>60</v>
      </c>
      <c r="O4" s="35">
        <v>94</v>
      </c>
      <c r="P4" s="35">
        <v>60</v>
      </c>
      <c r="Q4" s="35">
        <v>28</v>
      </c>
      <c r="R4" s="35">
        <v>5</v>
      </c>
      <c r="S4" s="35">
        <v>0</v>
      </c>
      <c r="T4" s="37"/>
    </row>
    <row r="5" spans="1:20" ht="15.75">
      <c r="A5" s="30" t="s">
        <v>32</v>
      </c>
      <c r="B5" s="31"/>
      <c r="C5" s="32" t="s">
        <v>33</v>
      </c>
      <c r="D5" s="33">
        <v>0.012917594654788417</v>
      </c>
      <c r="E5" s="28"/>
      <c r="F5" s="29"/>
      <c r="H5" s="35" t="s">
        <v>56</v>
      </c>
      <c r="I5" s="35">
        <v>121</v>
      </c>
      <c r="J5" s="35">
        <v>23</v>
      </c>
      <c r="K5" s="35">
        <v>469</v>
      </c>
      <c r="L5" s="35">
        <v>5</v>
      </c>
      <c r="M5" s="35">
        <v>5</v>
      </c>
      <c r="N5" s="35">
        <v>59</v>
      </c>
      <c r="O5" s="35">
        <v>9</v>
      </c>
      <c r="P5" s="35">
        <v>18</v>
      </c>
      <c r="Q5" s="35">
        <v>5</v>
      </c>
      <c r="R5" s="35">
        <v>2</v>
      </c>
      <c r="S5" s="35">
        <v>4</v>
      </c>
      <c r="T5" s="37"/>
    </row>
    <row r="6" spans="1:6" ht="15.75">
      <c r="A6" s="30" t="s">
        <v>34</v>
      </c>
      <c r="B6" s="31"/>
      <c r="C6" s="32" t="s">
        <v>35</v>
      </c>
      <c r="D6" s="33">
        <v>0.47795100222717146</v>
      </c>
      <c r="F6" s="29"/>
    </row>
    <row r="7" spans="1:11" ht="15.75">
      <c r="A7" s="30" t="s">
        <v>36</v>
      </c>
      <c r="B7" s="31"/>
      <c r="C7" s="32" t="s">
        <v>37</v>
      </c>
      <c r="D7" s="33">
        <v>0.012917594654788417</v>
      </c>
      <c r="F7" s="29"/>
      <c r="H7" s="381" t="s">
        <v>59</v>
      </c>
      <c r="I7" s="381"/>
      <c r="J7" s="381"/>
      <c r="K7" s="381"/>
    </row>
    <row r="8" spans="1:6" ht="15.75">
      <c r="A8" s="30" t="s">
        <v>38</v>
      </c>
      <c r="B8" s="31"/>
      <c r="C8" s="32" t="s">
        <v>39</v>
      </c>
      <c r="D8" s="33">
        <v>0.03830734966592428</v>
      </c>
      <c r="F8" s="29"/>
    </row>
    <row r="9" spans="1:6" ht="15.75">
      <c r="A9" s="30" t="s">
        <v>40</v>
      </c>
      <c r="B9" s="31"/>
      <c r="C9" s="32" t="s">
        <v>41</v>
      </c>
      <c r="D9" s="33">
        <v>0.07171492204899776</v>
      </c>
      <c r="F9" s="29"/>
    </row>
    <row r="10" spans="1:6" ht="30.75">
      <c r="A10" s="30" t="s">
        <v>42</v>
      </c>
      <c r="B10" s="31"/>
      <c r="C10" s="32" t="s">
        <v>43</v>
      </c>
      <c r="D10" s="33">
        <v>0.3291759465478842</v>
      </c>
      <c r="F10" s="29"/>
    </row>
    <row r="11" spans="1:6" ht="15.75">
      <c r="A11" s="30" t="s">
        <v>44</v>
      </c>
      <c r="B11" s="31"/>
      <c r="C11" s="32" t="s">
        <v>45</v>
      </c>
      <c r="D11" s="33">
        <v>0.0044543429844098</v>
      </c>
      <c r="F11" s="29"/>
    </row>
    <row r="12" spans="1:6" ht="15.75">
      <c r="A12" s="30" t="s">
        <v>46</v>
      </c>
      <c r="B12" s="31"/>
      <c r="C12" s="32" t="s">
        <v>47</v>
      </c>
      <c r="D12" s="33">
        <v>0.047661469933184854</v>
      </c>
      <c r="F12" s="29"/>
    </row>
    <row r="13" spans="1:6" ht="30.75">
      <c r="A13" s="30" t="s">
        <v>48</v>
      </c>
      <c r="B13" s="31"/>
      <c r="C13" s="32" t="s">
        <v>49</v>
      </c>
      <c r="D13" s="33">
        <v>0.00267260579064588</v>
      </c>
      <c r="F13" s="29"/>
    </row>
    <row r="14" spans="1:4" ht="15.75">
      <c r="A14" s="26"/>
      <c r="B14" s="26"/>
      <c r="C14" s="26"/>
      <c r="D14" s="34">
        <v>1</v>
      </c>
    </row>
    <row r="15" spans="1:4" ht="15">
      <c r="A15" s="380" t="s">
        <v>58</v>
      </c>
      <c r="B15" s="380"/>
      <c r="C15" s="380"/>
      <c r="D15" s="380"/>
    </row>
    <row r="16" ht="15.75" customHeight="1"/>
    <row r="17" ht="15" customHeight="1"/>
  </sheetData>
  <sheetProtection/>
  <mergeCells count="4">
    <mergeCell ref="H1:T1"/>
    <mergeCell ref="A1:D1"/>
    <mergeCell ref="A15:D15"/>
    <mergeCell ref="H7:K7"/>
  </mergeCells>
  <printOptions/>
  <pageMargins left="0.7" right="0.7" top="0.787401575" bottom="0.7874015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1" sqref="A1:H1"/>
    </sheetView>
  </sheetViews>
  <sheetFormatPr defaultColWidth="11.421875" defaultRowHeight="12.75"/>
  <cols>
    <col min="1" max="1" width="20.8515625" style="189" customWidth="1"/>
    <col min="2" max="2" width="10.140625" style="189" customWidth="1"/>
    <col min="3" max="8" width="11.00390625" style="189" customWidth="1"/>
    <col min="9" max="16384" width="11.421875" style="189" customWidth="1"/>
  </cols>
  <sheetData>
    <row r="1" spans="1:8" ht="23.25" customHeight="1">
      <c r="A1" s="382" t="s">
        <v>412</v>
      </c>
      <c r="B1" s="382"/>
      <c r="C1" s="382"/>
      <c r="D1" s="382"/>
      <c r="E1" s="382"/>
      <c r="F1" s="382"/>
      <c r="G1" s="382"/>
      <c r="H1" s="382"/>
    </row>
    <row r="2" spans="1:9" ht="12" customHeight="1">
      <c r="A2" s="383" t="s">
        <v>20</v>
      </c>
      <c r="B2" s="383"/>
      <c r="C2" s="383"/>
      <c r="D2" s="383"/>
      <c r="E2" s="383"/>
      <c r="F2" s="383"/>
      <c r="G2" s="383"/>
      <c r="H2" s="383"/>
      <c r="I2" s="207"/>
    </row>
    <row r="3" spans="1:2" ht="12" customHeight="1">
      <c r="A3" s="206"/>
      <c r="B3" s="197"/>
    </row>
    <row r="4" spans="1:8" ht="12.75" customHeight="1">
      <c r="A4" s="384" t="s">
        <v>321</v>
      </c>
      <c r="B4" s="387" t="s">
        <v>327</v>
      </c>
      <c r="C4" s="388"/>
      <c r="D4" s="388"/>
      <c r="E4" s="388"/>
      <c r="F4" s="388"/>
      <c r="G4" s="388"/>
      <c r="H4" s="197"/>
    </row>
    <row r="5" spans="1:8" ht="12.75" customHeight="1">
      <c r="A5" s="385"/>
      <c r="B5" s="389" t="s">
        <v>240</v>
      </c>
      <c r="C5" s="390" t="s">
        <v>326</v>
      </c>
      <c r="D5" s="393" t="s">
        <v>325</v>
      </c>
      <c r="E5" s="393"/>
      <c r="F5" s="393"/>
      <c r="G5" s="393"/>
      <c r="H5" s="197"/>
    </row>
    <row r="6" spans="1:8" ht="12.75" customHeight="1">
      <c r="A6" s="385"/>
      <c r="B6" s="389"/>
      <c r="C6" s="391"/>
      <c r="D6" s="394" t="s">
        <v>324</v>
      </c>
      <c r="E6" s="395" t="s">
        <v>323</v>
      </c>
      <c r="F6" s="397" t="s">
        <v>322</v>
      </c>
      <c r="G6" s="397"/>
      <c r="H6" s="205"/>
    </row>
    <row r="7" spans="1:8" ht="12.75" customHeight="1">
      <c r="A7" s="385"/>
      <c r="B7" s="389"/>
      <c r="C7" s="392"/>
      <c r="D7" s="392"/>
      <c r="E7" s="396"/>
      <c r="F7" s="204" t="s">
        <v>135</v>
      </c>
      <c r="G7" s="203" t="s">
        <v>192</v>
      </c>
      <c r="H7" s="202"/>
    </row>
    <row r="8" spans="1:9" ht="12.75" customHeight="1">
      <c r="A8" s="386"/>
      <c r="B8" s="398" t="s">
        <v>185</v>
      </c>
      <c r="C8" s="399"/>
      <c r="D8" s="399"/>
      <c r="E8" s="399"/>
      <c r="F8" s="399"/>
      <c r="G8" s="399"/>
      <c r="H8" s="201"/>
      <c r="I8" s="201"/>
    </row>
    <row r="9" spans="1:9" ht="12.75" customHeight="1">
      <c r="A9" s="200"/>
      <c r="B9" s="199"/>
      <c r="C9" s="198"/>
      <c r="D9" s="198"/>
      <c r="E9" s="198"/>
      <c r="F9" s="198"/>
      <c r="G9" s="198"/>
      <c r="H9" s="198"/>
      <c r="I9" s="198"/>
    </row>
    <row r="10" spans="1:7" ht="12.75" customHeight="1">
      <c r="A10" s="193" t="s">
        <v>313</v>
      </c>
      <c r="B10" s="192">
        <v>4</v>
      </c>
      <c r="C10" s="192">
        <v>4</v>
      </c>
      <c r="D10" s="192">
        <v>4</v>
      </c>
      <c r="E10" s="192" t="s">
        <v>387</v>
      </c>
      <c r="F10" s="192" t="s">
        <v>387</v>
      </c>
      <c r="G10" s="192" t="s">
        <v>387</v>
      </c>
    </row>
    <row r="11" spans="1:7" ht="12" customHeight="1">
      <c r="A11" s="193" t="s">
        <v>312</v>
      </c>
      <c r="B11" s="192">
        <v>1131</v>
      </c>
      <c r="C11" s="192">
        <v>2575</v>
      </c>
      <c r="D11" s="192">
        <v>957</v>
      </c>
      <c r="E11" s="192">
        <v>41</v>
      </c>
      <c r="F11" s="192">
        <v>133</v>
      </c>
      <c r="G11" s="192">
        <v>1536</v>
      </c>
    </row>
    <row r="12" spans="1:7" ht="12" customHeight="1">
      <c r="A12" s="195" t="s">
        <v>310</v>
      </c>
      <c r="B12" s="192"/>
      <c r="C12" s="192"/>
      <c r="D12" s="192"/>
      <c r="E12" s="192"/>
      <c r="F12" s="192"/>
      <c r="G12" s="192"/>
    </row>
    <row r="13" spans="1:7" ht="12" customHeight="1">
      <c r="A13" s="195" t="s">
        <v>33</v>
      </c>
      <c r="B13" s="192">
        <v>29</v>
      </c>
      <c r="C13" s="192">
        <v>82</v>
      </c>
      <c r="D13" s="192">
        <v>25</v>
      </c>
      <c r="E13" s="192">
        <v>1</v>
      </c>
      <c r="F13" s="192">
        <v>3</v>
      </c>
      <c r="G13" s="192">
        <v>55</v>
      </c>
    </row>
    <row r="14" spans="1:7" ht="12" customHeight="1">
      <c r="A14" s="195" t="s">
        <v>35</v>
      </c>
      <c r="B14" s="192">
        <v>1073</v>
      </c>
      <c r="C14" s="192">
        <v>2199</v>
      </c>
      <c r="D14" s="192">
        <v>911</v>
      </c>
      <c r="E14" s="192">
        <v>40</v>
      </c>
      <c r="F14" s="192">
        <v>122</v>
      </c>
      <c r="G14" s="192">
        <v>1208</v>
      </c>
    </row>
    <row r="15" spans="1:7" ht="12" customHeight="1">
      <c r="A15" s="195" t="s">
        <v>37</v>
      </c>
      <c r="B15" s="192">
        <v>29</v>
      </c>
      <c r="C15" s="192">
        <v>294</v>
      </c>
      <c r="D15" s="192">
        <v>21</v>
      </c>
      <c r="E15" s="192" t="s">
        <v>387</v>
      </c>
      <c r="F15" s="192">
        <v>8</v>
      </c>
      <c r="G15" s="192">
        <v>273</v>
      </c>
    </row>
    <row r="16" spans="1:7" ht="12" customHeight="1">
      <c r="A16" s="193" t="s">
        <v>311</v>
      </c>
      <c r="B16" s="192">
        <v>1023</v>
      </c>
      <c r="C16" s="192">
        <v>1373</v>
      </c>
      <c r="D16" s="192">
        <v>949</v>
      </c>
      <c r="E16" s="192">
        <v>46</v>
      </c>
      <c r="F16" s="192">
        <v>28</v>
      </c>
      <c r="G16" s="192">
        <v>332</v>
      </c>
    </row>
    <row r="17" spans="1:7" ht="12" customHeight="1">
      <c r="A17" s="195" t="s">
        <v>310</v>
      </c>
      <c r="B17" s="192"/>
      <c r="C17" s="192"/>
      <c r="D17" s="192"/>
      <c r="E17" s="192"/>
      <c r="F17" s="192"/>
      <c r="G17" s="192"/>
    </row>
    <row r="18" spans="1:7" ht="12" customHeight="1">
      <c r="A18" s="195" t="s">
        <v>41</v>
      </c>
      <c r="B18" s="192">
        <v>161</v>
      </c>
      <c r="C18" s="192">
        <v>232</v>
      </c>
      <c r="D18" s="192">
        <v>149</v>
      </c>
      <c r="E18" s="192">
        <v>8</v>
      </c>
      <c r="F18" s="192">
        <v>4</v>
      </c>
      <c r="G18" s="192">
        <v>67</v>
      </c>
    </row>
    <row r="19" spans="1:7" ht="13.5" customHeight="1">
      <c r="A19" s="196" t="s">
        <v>309</v>
      </c>
      <c r="B19" s="192">
        <v>739</v>
      </c>
      <c r="C19" s="192">
        <v>862</v>
      </c>
      <c r="D19" s="192">
        <v>692</v>
      </c>
      <c r="E19" s="192">
        <v>30</v>
      </c>
      <c r="F19" s="192">
        <v>17</v>
      </c>
      <c r="G19" s="192">
        <v>110</v>
      </c>
    </row>
    <row r="20" spans="1:7" ht="12" customHeight="1">
      <c r="A20" s="195" t="s">
        <v>45</v>
      </c>
      <c r="B20" s="192">
        <v>10</v>
      </c>
      <c r="C20" s="192">
        <v>13</v>
      </c>
      <c r="D20" s="192">
        <v>9</v>
      </c>
      <c r="E20" s="192" t="s">
        <v>387</v>
      </c>
      <c r="F20" s="192">
        <v>1</v>
      </c>
      <c r="G20" s="192">
        <v>4</v>
      </c>
    </row>
    <row r="21" spans="1:7" ht="12" customHeight="1">
      <c r="A21" s="195" t="s">
        <v>47</v>
      </c>
      <c r="B21" s="192">
        <v>107</v>
      </c>
      <c r="C21" s="192">
        <v>241</v>
      </c>
      <c r="D21" s="192">
        <v>95</v>
      </c>
      <c r="E21" s="192">
        <v>7</v>
      </c>
      <c r="F21" s="192">
        <v>5</v>
      </c>
      <c r="G21" s="192">
        <v>132</v>
      </c>
    </row>
    <row r="22" spans="1:7" ht="12" customHeight="1">
      <c r="A22" s="195" t="s">
        <v>308</v>
      </c>
      <c r="B22" s="192" t="s">
        <v>387</v>
      </c>
      <c r="C22" s="192" t="s">
        <v>387</v>
      </c>
      <c r="D22" s="192" t="s">
        <v>387</v>
      </c>
      <c r="E22" s="192" t="s">
        <v>387</v>
      </c>
      <c r="F22" s="192" t="s">
        <v>387</v>
      </c>
      <c r="G22" s="192" t="s">
        <v>387</v>
      </c>
    </row>
    <row r="23" spans="1:7" ht="12" customHeight="1">
      <c r="A23" s="195" t="s">
        <v>52</v>
      </c>
      <c r="B23" s="192">
        <v>6</v>
      </c>
      <c r="C23" s="192">
        <v>25</v>
      </c>
      <c r="D23" s="192">
        <v>4</v>
      </c>
      <c r="E23" s="192">
        <v>1</v>
      </c>
      <c r="F23" s="192">
        <v>1</v>
      </c>
      <c r="G23" s="192">
        <v>19</v>
      </c>
    </row>
    <row r="24" spans="1:7" ht="12" customHeight="1">
      <c r="A24" s="194" t="s">
        <v>307</v>
      </c>
      <c r="B24" s="192">
        <v>86</v>
      </c>
      <c r="C24" s="192">
        <v>924</v>
      </c>
      <c r="D24" s="192">
        <v>21</v>
      </c>
      <c r="E24" s="192">
        <v>1</v>
      </c>
      <c r="F24" s="192">
        <v>64</v>
      </c>
      <c r="G24" s="192">
        <v>901</v>
      </c>
    </row>
    <row r="25" spans="1:7" ht="12" customHeight="1">
      <c r="A25" s="193" t="s">
        <v>306</v>
      </c>
      <c r="B25" s="192">
        <v>1</v>
      </c>
      <c r="C25" s="192">
        <v>8</v>
      </c>
      <c r="D25" s="192" t="s">
        <v>387</v>
      </c>
      <c r="E25" s="192" t="s">
        <v>387</v>
      </c>
      <c r="F25" s="192">
        <v>1</v>
      </c>
      <c r="G25" s="192">
        <v>8</v>
      </c>
    </row>
    <row r="26" spans="1:7" ht="12" customHeight="1">
      <c r="A26" s="191" t="s">
        <v>54</v>
      </c>
      <c r="B26" s="190">
        <v>2245</v>
      </c>
      <c r="C26" s="190">
        <v>4884</v>
      </c>
      <c r="D26" s="190">
        <v>1931</v>
      </c>
      <c r="E26" s="190">
        <v>88</v>
      </c>
      <c r="F26" s="190">
        <v>226</v>
      </c>
      <c r="G26" s="190">
        <v>2777</v>
      </c>
    </row>
    <row r="27" ht="12" customHeight="1"/>
    <row r="28" ht="12" customHeight="1"/>
    <row r="29" ht="12" customHeight="1"/>
    <row r="30" spans="1:8" ht="23.25" customHeight="1">
      <c r="A30" s="382" t="s">
        <v>413</v>
      </c>
      <c r="B30" s="382"/>
      <c r="C30" s="382"/>
      <c r="D30" s="382"/>
      <c r="E30" s="382"/>
      <c r="F30" s="382"/>
      <c r="G30" s="382"/>
      <c r="H30" s="382"/>
    </row>
    <row r="31" spans="1:8" ht="12" customHeight="1">
      <c r="A31" s="383" t="s">
        <v>20</v>
      </c>
      <c r="B31" s="383"/>
      <c r="C31" s="383"/>
      <c r="D31" s="383"/>
      <c r="E31" s="383"/>
      <c r="F31" s="383"/>
      <c r="G31" s="383"/>
      <c r="H31" s="383"/>
    </row>
    <row r="32" spans="1:2" ht="12" customHeight="1">
      <c r="A32" s="197"/>
      <c r="B32" s="197"/>
    </row>
    <row r="33" spans="1:8" ht="12.75" customHeight="1">
      <c r="A33" s="400" t="s">
        <v>321</v>
      </c>
      <c r="B33" s="387" t="s">
        <v>232</v>
      </c>
      <c r="C33" s="388"/>
      <c r="D33" s="388"/>
      <c r="E33" s="388"/>
      <c r="F33" s="388"/>
      <c r="G33" s="388"/>
      <c r="H33" s="388"/>
    </row>
    <row r="34" spans="1:8" ht="12.75" customHeight="1">
      <c r="A34" s="401"/>
      <c r="B34" s="403" t="s">
        <v>240</v>
      </c>
      <c r="C34" s="405" t="s">
        <v>316</v>
      </c>
      <c r="D34" s="397"/>
      <c r="E34" s="397"/>
      <c r="F34" s="397"/>
      <c r="G34" s="397"/>
      <c r="H34" s="397"/>
    </row>
    <row r="35" spans="1:8" ht="12.75" customHeight="1">
      <c r="A35" s="401"/>
      <c r="B35" s="389"/>
      <c r="C35" s="390" t="s">
        <v>320</v>
      </c>
      <c r="D35" s="390" t="s">
        <v>319</v>
      </c>
      <c r="E35" s="405" t="s">
        <v>318</v>
      </c>
      <c r="F35" s="397"/>
      <c r="G35" s="407"/>
      <c r="H35" s="397" t="s">
        <v>317</v>
      </c>
    </row>
    <row r="36" spans="1:8" ht="12.75" customHeight="1">
      <c r="A36" s="401"/>
      <c r="B36" s="389"/>
      <c r="C36" s="406"/>
      <c r="D36" s="406"/>
      <c r="E36" s="390" t="s">
        <v>240</v>
      </c>
      <c r="F36" s="412" t="s">
        <v>316</v>
      </c>
      <c r="G36" s="413"/>
      <c r="H36" s="409"/>
    </row>
    <row r="37" spans="1:8" ht="16.5" customHeight="1">
      <c r="A37" s="401"/>
      <c r="B37" s="389"/>
      <c r="C37" s="406"/>
      <c r="D37" s="406"/>
      <c r="E37" s="406"/>
      <c r="F37" s="390" t="s">
        <v>315</v>
      </c>
      <c r="G37" s="407" t="s">
        <v>314</v>
      </c>
      <c r="H37" s="409"/>
    </row>
    <row r="38" spans="1:8" ht="16.5" customHeight="1">
      <c r="A38" s="401"/>
      <c r="B38" s="404"/>
      <c r="C38" s="392"/>
      <c r="D38" s="392"/>
      <c r="E38" s="411"/>
      <c r="F38" s="411"/>
      <c r="G38" s="414"/>
      <c r="H38" s="410"/>
    </row>
    <row r="39" spans="1:8" ht="12.75" customHeight="1">
      <c r="A39" s="402"/>
      <c r="B39" s="398" t="s">
        <v>185</v>
      </c>
      <c r="C39" s="399"/>
      <c r="D39" s="399"/>
      <c r="E39" s="399"/>
      <c r="F39" s="399"/>
      <c r="G39" s="399"/>
      <c r="H39" s="399"/>
    </row>
    <row r="40" spans="1:8" ht="12" customHeight="1">
      <c r="A40" s="193"/>
      <c r="B40" s="192"/>
      <c r="C40" s="192"/>
      <c r="D40" s="192"/>
      <c r="E40" s="192"/>
      <c r="F40" s="192"/>
      <c r="G40" s="192"/>
      <c r="H40" s="192"/>
    </row>
    <row r="41" spans="1:8" ht="12" customHeight="1">
      <c r="A41" s="193" t="s">
        <v>313</v>
      </c>
      <c r="B41" s="192">
        <v>441</v>
      </c>
      <c r="C41" s="192" t="s">
        <v>387</v>
      </c>
      <c r="D41" s="192">
        <v>60</v>
      </c>
      <c r="E41" s="192">
        <v>325</v>
      </c>
      <c r="F41" s="192">
        <v>32</v>
      </c>
      <c r="G41" s="192">
        <v>87</v>
      </c>
      <c r="H41" s="192">
        <v>56</v>
      </c>
    </row>
    <row r="42" spans="1:8" ht="12" customHeight="1">
      <c r="A42" s="193" t="s">
        <v>312</v>
      </c>
      <c r="B42" s="192">
        <v>174</v>
      </c>
      <c r="C42" s="192">
        <v>23</v>
      </c>
      <c r="D42" s="192">
        <v>2</v>
      </c>
      <c r="E42" s="192">
        <v>121</v>
      </c>
      <c r="F42" s="192">
        <v>59</v>
      </c>
      <c r="G42" s="192">
        <v>39</v>
      </c>
      <c r="H42" s="192">
        <v>25</v>
      </c>
    </row>
    <row r="43" spans="1:8" ht="12" customHeight="1">
      <c r="A43" s="195" t="s">
        <v>310</v>
      </c>
      <c r="B43" s="192"/>
      <c r="C43" s="192"/>
      <c r="D43" s="192"/>
      <c r="E43" s="192"/>
      <c r="F43" s="192"/>
      <c r="G43" s="192"/>
      <c r="H43" s="192"/>
    </row>
    <row r="44" spans="1:8" ht="12" customHeight="1">
      <c r="A44" s="195" t="s">
        <v>33</v>
      </c>
      <c r="B44" s="192">
        <v>7</v>
      </c>
      <c r="C44" s="192" t="s">
        <v>387</v>
      </c>
      <c r="D44" s="192" t="s">
        <v>387</v>
      </c>
      <c r="E44" s="192">
        <v>6</v>
      </c>
      <c r="F44" s="192">
        <v>4</v>
      </c>
      <c r="G44" s="192">
        <v>1</v>
      </c>
      <c r="H44" s="192">
        <v>1</v>
      </c>
    </row>
    <row r="45" spans="1:8" ht="12" customHeight="1">
      <c r="A45" s="195" t="s">
        <v>35</v>
      </c>
      <c r="B45" s="192">
        <v>144</v>
      </c>
      <c r="C45" s="192">
        <v>17</v>
      </c>
      <c r="D45" s="192">
        <v>1</v>
      </c>
      <c r="E45" s="192">
        <v>104</v>
      </c>
      <c r="F45" s="192">
        <v>50</v>
      </c>
      <c r="G45" s="192">
        <v>37</v>
      </c>
      <c r="H45" s="192">
        <v>19</v>
      </c>
    </row>
    <row r="46" spans="1:8" ht="12" customHeight="1">
      <c r="A46" s="195" t="s">
        <v>37</v>
      </c>
      <c r="B46" s="192">
        <v>23</v>
      </c>
      <c r="C46" s="192">
        <v>6</v>
      </c>
      <c r="D46" s="192">
        <v>1</v>
      </c>
      <c r="E46" s="192">
        <v>11</v>
      </c>
      <c r="F46" s="192">
        <v>5</v>
      </c>
      <c r="G46" s="192">
        <v>1</v>
      </c>
      <c r="H46" s="192">
        <v>5</v>
      </c>
    </row>
    <row r="47" spans="1:8" ht="12" customHeight="1">
      <c r="A47" s="193" t="s">
        <v>311</v>
      </c>
      <c r="B47" s="192">
        <v>72</v>
      </c>
      <c r="C47" s="192">
        <v>8</v>
      </c>
      <c r="D47" s="192">
        <v>2</v>
      </c>
      <c r="E47" s="192">
        <v>40</v>
      </c>
      <c r="F47" s="192">
        <v>12</v>
      </c>
      <c r="G47" s="192">
        <v>14</v>
      </c>
      <c r="H47" s="192">
        <v>22</v>
      </c>
    </row>
    <row r="48" spans="1:8" ht="12" customHeight="1">
      <c r="A48" s="195" t="s">
        <v>310</v>
      </c>
      <c r="B48" s="192"/>
      <c r="C48" s="192"/>
      <c r="D48" s="192"/>
      <c r="E48" s="192"/>
      <c r="F48" s="192"/>
      <c r="G48" s="192"/>
      <c r="H48" s="192"/>
    </row>
    <row r="49" spans="1:8" ht="12" customHeight="1">
      <c r="A49" s="195" t="s">
        <v>41</v>
      </c>
      <c r="B49" s="192">
        <v>5</v>
      </c>
      <c r="C49" s="192">
        <v>1</v>
      </c>
      <c r="D49" s="192" t="s">
        <v>387</v>
      </c>
      <c r="E49" s="192">
        <v>1</v>
      </c>
      <c r="F49" s="192" t="s">
        <v>387</v>
      </c>
      <c r="G49" s="192" t="s">
        <v>387</v>
      </c>
      <c r="H49" s="192">
        <v>3</v>
      </c>
    </row>
    <row r="50" spans="1:8" ht="13.5" customHeight="1">
      <c r="A50" s="196" t="s">
        <v>309</v>
      </c>
      <c r="B50" s="192">
        <v>34</v>
      </c>
      <c r="C50" s="192">
        <v>5</v>
      </c>
      <c r="D50" s="192" t="s">
        <v>387</v>
      </c>
      <c r="E50" s="192">
        <v>18</v>
      </c>
      <c r="F50" s="192">
        <v>4</v>
      </c>
      <c r="G50" s="192">
        <v>8</v>
      </c>
      <c r="H50" s="192">
        <v>11</v>
      </c>
    </row>
    <row r="51" spans="1:8" ht="12" customHeight="1">
      <c r="A51" s="195" t="s">
        <v>45</v>
      </c>
      <c r="B51" s="192">
        <v>2</v>
      </c>
      <c r="C51" s="192" t="s">
        <v>387</v>
      </c>
      <c r="D51" s="192" t="s">
        <v>387</v>
      </c>
      <c r="E51" s="192">
        <v>2</v>
      </c>
      <c r="F51" s="192" t="s">
        <v>387</v>
      </c>
      <c r="G51" s="192">
        <v>1</v>
      </c>
      <c r="H51" s="192" t="s">
        <v>387</v>
      </c>
    </row>
    <row r="52" spans="1:8" ht="12" customHeight="1">
      <c r="A52" s="195" t="s">
        <v>47</v>
      </c>
      <c r="B52" s="192">
        <v>28</v>
      </c>
      <c r="C52" s="192">
        <v>2</v>
      </c>
      <c r="D52" s="192">
        <v>1</v>
      </c>
      <c r="E52" s="192">
        <v>17</v>
      </c>
      <c r="F52" s="192">
        <v>7</v>
      </c>
      <c r="G52" s="192">
        <v>4</v>
      </c>
      <c r="H52" s="192">
        <v>8</v>
      </c>
    </row>
    <row r="53" spans="1:8" ht="12" customHeight="1">
      <c r="A53" s="195" t="s">
        <v>308</v>
      </c>
      <c r="B53" s="192">
        <v>3</v>
      </c>
      <c r="C53" s="192" t="s">
        <v>387</v>
      </c>
      <c r="D53" s="192">
        <v>1</v>
      </c>
      <c r="E53" s="192">
        <v>2</v>
      </c>
      <c r="F53" s="192">
        <v>1</v>
      </c>
      <c r="G53" s="192">
        <v>1</v>
      </c>
      <c r="H53" s="192" t="s">
        <v>387</v>
      </c>
    </row>
    <row r="54" spans="1:8" ht="12" customHeight="1">
      <c r="A54" s="195" t="s">
        <v>52</v>
      </c>
      <c r="B54" s="192" t="s">
        <v>387</v>
      </c>
      <c r="C54" s="192" t="s">
        <v>387</v>
      </c>
      <c r="D54" s="192" t="s">
        <v>387</v>
      </c>
      <c r="E54" s="192" t="s">
        <v>387</v>
      </c>
      <c r="F54" s="192" t="s">
        <v>387</v>
      </c>
      <c r="G54" s="192" t="s">
        <v>387</v>
      </c>
      <c r="H54" s="192" t="s">
        <v>387</v>
      </c>
    </row>
    <row r="55" spans="1:8" ht="12" customHeight="1">
      <c r="A55" s="194" t="s">
        <v>307</v>
      </c>
      <c r="B55" s="192">
        <v>29</v>
      </c>
      <c r="C55" s="192">
        <v>4</v>
      </c>
      <c r="D55" s="192" t="s">
        <v>387</v>
      </c>
      <c r="E55" s="192">
        <v>12</v>
      </c>
      <c r="F55" s="192">
        <v>4</v>
      </c>
      <c r="G55" s="192">
        <v>4</v>
      </c>
      <c r="H55" s="192">
        <v>9</v>
      </c>
    </row>
    <row r="56" spans="1:8" ht="12" customHeight="1">
      <c r="A56" s="193" t="s">
        <v>306</v>
      </c>
      <c r="B56" s="192">
        <v>4</v>
      </c>
      <c r="C56" s="192" t="s">
        <v>387</v>
      </c>
      <c r="D56" s="192" t="s">
        <v>387</v>
      </c>
      <c r="E56" s="192">
        <v>3</v>
      </c>
      <c r="F56" s="192">
        <v>1</v>
      </c>
      <c r="G56" s="192" t="s">
        <v>387</v>
      </c>
      <c r="H56" s="192">
        <v>1</v>
      </c>
    </row>
    <row r="57" spans="1:8" ht="12" customHeight="1">
      <c r="A57" s="191" t="s">
        <v>54</v>
      </c>
      <c r="B57" s="190">
        <v>720</v>
      </c>
      <c r="C57" s="190">
        <v>35</v>
      </c>
      <c r="D57" s="190">
        <v>64</v>
      </c>
      <c r="E57" s="190">
        <v>501</v>
      </c>
      <c r="F57" s="190">
        <v>108</v>
      </c>
      <c r="G57" s="190">
        <v>144</v>
      </c>
      <c r="H57" s="190">
        <v>113</v>
      </c>
    </row>
    <row r="58" ht="12" customHeight="1"/>
    <row r="59" ht="12" customHeight="1"/>
    <row r="60" spans="1:8" ht="28.5" customHeight="1">
      <c r="A60" s="408" t="s">
        <v>305</v>
      </c>
      <c r="B60" s="408"/>
      <c r="C60" s="408"/>
      <c r="D60" s="408"/>
      <c r="E60" s="408"/>
      <c r="F60" s="408"/>
      <c r="G60" s="408"/>
      <c r="H60" s="408"/>
    </row>
  </sheetData>
  <sheetProtection/>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rintOptions/>
  <pageMargins left="0.5905511811023623" right="0.3937007874015748" top="0.7874015748031497" bottom="0.5905511811023623" header="0.5118110236220472" footer="0.31496062992125984"/>
  <pageSetup firstPageNumber="21" useFirstPageNumber="1" fitToHeight="1" fitToWidth="1" horizontalDpi="600" verticalDpi="600" orientation="portrait" paperSize="9" scale="97" r:id="rId2"/>
  <headerFooter>
    <oddHeader>&amp;C&amp;"Arial,Standard"&amp;9-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1" sqref="A1:H1"/>
    </sheetView>
  </sheetViews>
  <sheetFormatPr defaultColWidth="11.421875" defaultRowHeight="12.75"/>
  <cols>
    <col min="1" max="1" width="20.8515625" style="189" customWidth="1"/>
    <col min="2" max="2" width="10.140625" style="189" customWidth="1"/>
    <col min="3" max="8" width="11.00390625" style="189" customWidth="1"/>
    <col min="9" max="16384" width="11.421875" style="189" customWidth="1"/>
  </cols>
  <sheetData>
    <row r="1" spans="1:8" ht="23.25" customHeight="1">
      <c r="A1" s="382" t="s">
        <v>414</v>
      </c>
      <c r="B1" s="382"/>
      <c r="C1" s="382"/>
      <c r="D1" s="382"/>
      <c r="E1" s="382"/>
      <c r="F1" s="382"/>
      <c r="G1" s="382"/>
      <c r="H1" s="382"/>
    </row>
    <row r="2" spans="1:8" ht="12" customHeight="1">
      <c r="A2" s="383" t="s">
        <v>20</v>
      </c>
      <c r="B2" s="383"/>
      <c r="C2" s="383"/>
      <c r="D2" s="383"/>
      <c r="E2" s="383"/>
      <c r="F2" s="383"/>
      <c r="G2" s="383"/>
      <c r="H2" s="383"/>
    </row>
    <row r="3" spans="1:7" ht="12" customHeight="1">
      <c r="A3" s="197"/>
      <c r="B3" s="197"/>
      <c r="F3" s="208"/>
      <c r="G3" s="208"/>
    </row>
    <row r="4" spans="1:8" ht="12.75" customHeight="1">
      <c r="A4" s="384" t="s">
        <v>328</v>
      </c>
      <c r="B4" s="387" t="s">
        <v>327</v>
      </c>
      <c r="C4" s="388"/>
      <c r="D4" s="388"/>
      <c r="E4" s="388"/>
      <c r="F4" s="388"/>
      <c r="G4" s="388"/>
      <c r="H4" s="197"/>
    </row>
    <row r="5" spans="1:8" ht="12.75" customHeight="1">
      <c r="A5" s="385"/>
      <c r="B5" s="389" t="s">
        <v>240</v>
      </c>
      <c r="C5" s="390" t="s">
        <v>326</v>
      </c>
      <c r="D5" s="393" t="s">
        <v>325</v>
      </c>
      <c r="E5" s="393"/>
      <c r="F5" s="393"/>
      <c r="G5" s="393"/>
      <c r="H5" s="197"/>
    </row>
    <row r="6" spans="1:8" ht="12.75" customHeight="1">
      <c r="A6" s="385"/>
      <c r="B6" s="389"/>
      <c r="C6" s="391"/>
      <c r="D6" s="394" t="s">
        <v>324</v>
      </c>
      <c r="E6" s="395" t="s">
        <v>323</v>
      </c>
      <c r="F6" s="397" t="s">
        <v>322</v>
      </c>
      <c r="G6" s="397"/>
      <c r="H6" s="205"/>
    </row>
    <row r="7" spans="1:8" ht="12.75" customHeight="1">
      <c r="A7" s="385"/>
      <c r="B7" s="389"/>
      <c r="C7" s="392"/>
      <c r="D7" s="392"/>
      <c r="E7" s="396"/>
      <c r="F7" s="204" t="s">
        <v>135</v>
      </c>
      <c r="G7" s="203" t="s">
        <v>192</v>
      </c>
      <c r="H7" s="202"/>
    </row>
    <row r="8" spans="1:9" ht="12.75" customHeight="1">
      <c r="A8" s="386"/>
      <c r="B8" s="398" t="s">
        <v>185</v>
      </c>
      <c r="C8" s="399"/>
      <c r="D8" s="399"/>
      <c r="E8" s="399"/>
      <c r="F8" s="399"/>
      <c r="G8" s="399"/>
      <c r="H8" s="201"/>
      <c r="I8" s="201"/>
    </row>
    <row r="9" spans="1:9" ht="12.75" customHeight="1">
      <c r="A9" s="200"/>
      <c r="B9" s="199"/>
      <c r="C9" s="198"/>
      <c r="D9" s="198"/>
      <c r="E9" s="198"/>
      <c r="F9" s="198"/>
      <c r="G9" s="198"/>
      <c r="H9" s="198"/>
      <c r="I9" s="198"/>
    </row>
    <row r="10" spans="1:7" ht="12.75" customHeight="1">
      <c r="A10" s="193" t="s">
        <v>313</v>
      </c>
      <c r="B10" s="192" t="s">
        <v>387</v>
      </c>
      <c r="C10" s="192" t="s">
        <v>387</v>
      </c>
      <c r="D10" s="192" t="s">
        <v>387</v>
      </c>
      <c r="E10" s="192" t="s">
        <v>387</v>
      </c>
      <c r="F10" s="192" t="s">
        <v>387</v>
      </c>
      <c r="G10" s="192" t="s">
        <v>387</v>
      </c>
    </row>
    <row r="11" spans="1:7" ht="12" customHeight="1">
      <c r="A11" s="193" t="s">
        <v>312</v>
      </c>
      <c r="B11" s="192">
        <v>909</v>
      </c>
      <c r="C11" s="192">
        <v>2444</v>
      </c>
      <c r="D11" s="192">
        <v>734</v>
      </c>
      <c r="E11" s="192">
        <v>34</v>
      </c>
      <c r="F11" s="192">
        <v>141</v>
      </c>
      <c r="G11" s="192">
        <v>1642</v>
      </c>
    </row>
    <row r="12" spans="1:7" ht="12" customHeight="1">
      <c r="A12" s="195" t="s">
        <v>310</v>
      </c>
      <c r="B12" s="192"/>
      <c r="C12" s="192"/>
      <c r="D12" s="192"/>
      <c r="E12" s="192"/>
      <c r="F12" s="192"/>
      <c r="G12" s="192"/>
    </row>
    <row r="13" spans="1:7" ht="12" customHeight="1">
      <c r="A13" s="195" t="s">
        <v>33</v>
      </c>
      <c r="B13" s="192">
        <v>28</v>
      </c>
      <c r="C13" s="192">
        <v>82</v>
      </c>
      <c r="D13" s="192">
        <v>23</v>
      </c>
      <c r="E13" s="192">
        <v>2</v>
      </c>
      <c r="F13" s="192">
        <v>3</v>
      </c>
      <c r="G13" s="192">
        <v>55</v>
      </c>
    </row>
    <row r="14" spans="1:7" ht="12" customHeight="1">
      <c r="A14" s="195" t="s">
        <v>35</v>
      </c>
      <c r="B14" s="192">
        <v>821</v>
      </c>
      <c r="C14" s="192">
        <v>1827</v>
      </c>
      <c r="D14" s="192">
        <v>680</v>
      </c>
      <c r="E14" s="192">
        <v>32</v>
      </c>
      <c r="F14" s="192">
        <v>109</v>
      </c>
      <c r="G14" s="192">
        <v>1083</v>
      </c>
    </row>
    <row r="15" spans="1:7" ht="12" customHeight="1">
      <c r="A15" s="195" t="s">
        <v>37</v>
      </c>
      <c r="B15" s="192">
        <v>60</v>
      </c>
      <c r="C15" s="192">
        <v>535</v>
      </c>
      <c r="D15" s="192">
        <v>31</v>
      </c>
      <c r="E15" s="192" t="s">
        <v>387</v>
      </c>
      <c r="F15" s="192">
        <v>29</v>
      </c>
      <c r="G15" s="192">
        <v>504</v>
      </c>
    </row>
    <row r="16" spans="1:7" ht="12" customHeight="1">
      <c r="A16" s="193" t="s">
        <v>311</v>
      </c>
      <c r="B16" s="192">
        <v>1276</v>
      </c>
      <c r="C16" s="192">
        <v>1722</v>
      </c>
      <c r="D16" s="192">
        <v>1185</v>
      </c>
      <c r="E16" s="192">
        <v>53</v>
      </c>
      <c r="F16" s="192">
        <v>38</v>
      </c>
      <c r="G16" s="192">
        <v>431</v>
      </c>
    </row>
    <row r="17" spans="1:7" ht="12" customHeight="1">
      <c r="A17" s="195" t="s">
        <v>310</v>
      </c>
      <c r="B17" s="192"/>
      <c r="C17" s="192"/>
      <c r="D17" s="192"/>
      <c r="E17" s="192"/>
      <c r="F17" s="192"/>
      <c r="G17" s="192"/>
    </row>
    <row r="18" spans="1:7" ht="12" customHeight="1">
      <c r="A18" s="195" t="s">
        <v>41</v>
      </c>
      <c r="B18" s="192">
        <v>158</v>
      </c>
      <c r="C18" s="192">
        <v>229</v>
      </c>
      <c r="D18" s="192">
        <v>146</v>
      </c>
      <c r="E18" s="192">
        <v>8</v>
      </c>
      <c r="F18" s="192">
        <v>4</v>
      </c>
      <c r="G18" s="192">
        <v>67</v>
      </c>
    </row>
    <row r="19" spans="1:7" ht="13.5" customHeight="1">
      <c r="A19" s="196" t="s">
        <v>309</v>
      </c>
      <c r="B19" s="192">
        <v>719</v>
      </c>
      <c r="C19" s="192">
        <v>820</v>
      </c>
      <c r="D19" s="192">
        <v>677</v>
      </c>
      <c r="E19" s="192">
        <v>30</v>
      </c>
      <c r="F19" s="192">
        <v>12</v>
      </c>
      <c r="G19" s="192">
        <v>83</v>
      </c>
    </row>
    <row r="20" spans="1:7" ht="12" customHeight="1">
      <c r="A20" s="195" t="s">
        <v>45</v>
      </c>
      <c r="B20" s="192">
        <v>300</v>
      </c>
      <c r="C20" s="192">
        <v>439</v>
      </c>
      <c r="D20" s="192">
        <v>276</v>
      </c>
      <c r="E20" s="192">
        <v>7</v>
      </c>
      <c r="F20" s="192">
        <v>17</v>
      </c>
      <c r="G20" s="192">
        <v>149</v>
      </c>
    </row>
    <row r="21" spans="1:7" ht="12" customHeight="1">
      <c r="A21" s="195" t="s">
        <v>47</v>
      </c>
      <c r="B21" s="192">
        <v>94</v>
      </c>
      <c r="C21" s="192">
        <v>228</v>
      </c>
      <c r="D21" s="192">
        <v>82</v>
      </c>
      <c r="E21" s="192">
        <v>7</v>
      </c>
      <c r="F21" s="192">
        <v>5</v>
      </c>
      <c r="G21" s="192">
        <v>132</v>
      </c>
    </row>
    <row r="22" spans="1:7" ht="12" customHeight="1">
      <c r="A22" s="195" t="s">
        <v>308</v>
      </c>
      <c r="B22" s="192" t="s">
        <v>387</v>
      </c>
      <c r="C22" s="192" t="s">
        <v>387</v>
      </c>
      <c r="D22" s="192" t="s">
        <v>387</v>
      </c>
      <c r="E22" s="192" t="s">
        <v>387</v>
      </c>
      <c r="F22" s="192" t="s">
        <v>387</v>
      </c>
      <c r="G22" s="192" t="s">
        <v>387</v>
      </c>
    </row>
    <row r="23" spans="1:7" ht="12" customHeight="1">
      <c r="A23" s="195" t="s">
        <v>52</v>
      </c>
      <c r="B23" s="192">
        <v>5</v>
      </c>
      <c r="C23" s="192">
        <v>6</v>
      </c>
      <c r="D23" s="192">
        <v>4</v>
      </c>
      <c r="E23" s="192">
        <v>1</v>
      </c>
      <c r="F23" s="192" t="s">
        <v>387</v>
      </c>
      <c r="G23" s="192" t="s">
        <v>387</v>
      </c>
    </row>
    <row r="24" spans="1:7" ht="12" customHeight="1">
      <c r="A24" s="194" t="s">
        <v>307</v>
      </c>
      <c r="B24" s="192">
        <v>60</v>
      </c>
      <c r="C24" s="192">
        <v>718</v>
      </c>
      <c r="D24" s="192">
        <v>12</v>
      </c>
      <c r="E24" s="192">
        <v>1</v>
      </c>
      <c r="F24" s="192">
        <v>47</v>
      </c>
      <c r="G24" s="192">
        <v>704</v>
      </c>
    </row>
    <row r="25" spans="1:7" ht="12" customHeight="1">
      <c r="A25" s="193" t="s">
        <v>306</v>
      </c>
      <c r="B25" s="192" t="s">
        <v>387</v>
      </c>
      <c r="C25" s="192" t="s">
        <v>387</v>
      </c>
      <c r="D25" s="192" t="s">
        <v>387</v>
      </c>
      <c r="E25" s="192" t="s">
        <v>387</v>
      </c>
      <c r="F25" s="192" t="s">
        <v>387</v>
      </c>
      <c r="G25" s="192" t="s">
        <v>387</v>
      </c>
    </row>
    <row r="26" spans="1:7" ht="12" customHeight="1">
      <c r="A26" s="191" t="s">
        <v>54</v>
      </c>
      <c r="B26" s="190">
        <v>2245</v>
      </c>
      <c r="C26" s="190">
        <v>4884</v>
      </c>
      <c r="D26" s="190">
        <v>1931</v>
      </c>
      <c r="E26" s="190">
        <v>88</v>
      </c>
      <c r="F26" s="190">
        <v>226</v>
      </c>
      <c r="G26" s="190">
        <v>2777</v>
      </c>
    </row>
    <row r="27" ht="12" customHeight="1"/>
    <row r="28" ht="12" customHeight="1"/>
    <row r="29" ht="12" customHeight="1"/>
    <row r="30" spans="1:8" ht="23.25" customHeight="1">
      <c r="A30" s="382" t="s">
        <v>415</v>
      </c>
      <c r="B30" s="382"/>
      <c r="C30" s="382"/>
      <c r="D30" s="382"/>
      <c r="E30" s="382"/>
      <c r="F30" s="382"/>
      <c r="G30" s="382"/>
      <c r="H30" s="382"/>
    </row>
    <row r="31" spans="1:8" ht="12" customHeight="1">
      <c r="A31" s="383" t="s">
        <v>20</v>
      </c>
      <c r="B31" s="383"/>
      <c r="C31" s="383"/>
      <c r="D31" s="383"/>
      <c r="E31" s="383"/>
      <c r="F31" s="383"/>
      <c r="G31" s="383"/>
      <c r="H31" s="383"/>
    </row>
    <row r="32" spans="1:2" ht="12" customHeight="1">
      <c r="A32" s="197"/>
      <c r="B32" s="197"/>
    </row>
    <row r="33" spans="1:8" ht="12.75" customHeight="1">
      <c r="A33" s="400" t="s">
        <v>328</v>
      </c>
      <c r="B33" s="387" t="s">
        <v>232</v>
      </c>
      <c r="C33" s="388"/>
      <c r="D33" s="388"/>
      <c r="E33" s="388"/>
      <c r="F33" s="388"/>
      <c r="G33" s="388"/>
      <c r="H33" s="388"/>
    </row>
    <row r="34" spans="1:8" ht="12.75" customHeight="1">
      <c r="A34" s="401"/>
      <c r="B34" s="403" t="s">
        <v>240</v>
      </c>
      <c r="C34" s="405" t="s">
        <v>316</v>
      </c>
      <c r="D34" s="397"/>
      <c r="E34" s="397"/>
      <c r="F34" s="397"/>
      <c r="G34" s="397"/>
      <c r="H34" s="397"/>
    </row>
    <row r="35" spans="1:8" ht="12.75" customHeight="1">
      <c r="A35" s="401"/>
      <c r="B35" s="389"/>
      <c r="C35" s="390" t="s">
        <v>320</v>
      </c>
      <c r="D35" s="390" t="s">
        <v>319</v>
      </c>
      <c r="E35" s="405" t="s">
        <v>318</v>
      </c>
      <c r="F35" s="397"/>
      <c r="G35" s="407"/>
      <c r="H35" s="397" t="s">
        <v>317</v>
      </c>
    </row>
    <row r="36" spans="1:8" ht="12.75" customHeight="1">
      <c r="A36" s="401"/>
      <c r="B36" s="389"/>
      <c r="C36" s="406"/>
      <c r="D36" s="406"/>
      <c r="E36" s="390" t="s">
        <v>240</v>
      </c>
      <c r="F36" s="412" t="s">
        <v>316</v>
      </c>
      <c r="G36" s="413"/>
      <c r="H36" s="409"/>
    </row>
    <row r="37" spans="1:8" ht="16.5" customHeight="1">
      <c r="A37" s="401"/>
      <c r="B37" s="389"/>
      <c r="C37" s="406"/>
      <c r="D37" s="406"/>
      <c r="E37" s="406"/>
      <c r="F37" s="390" t="s">
        <v>315</v>
      </c>
      <c r="G37" s="407" t="s">
        <v>314</v>
      </c>
      <c r="H37" s="409"/>
    </row>
    <row r="38" spans="1:8" ht="16.5" customHeight="1">
      <c r="A38" s="401"/>
      <c r="B38" s="404"/>
      <c r="C38" s="392"/>
      <c r="D38" s="392"/>
      <c r="E38" s="411"/>
      <c r="F38" s="411"/>
      <c r="G38" s="414"/>
      <c r="H38" s="410"/>
    </row>
    <row r="39" spans="1:8" ht="12.75" customHeight="1">
      <c r="A39" s="402"/>
      <c r="B39" s="398" t="s">
        <v>185</v>
      </c>
      <c r="C39" s="399"/>
      <c r="D39" s="399"/>
      <c r="E39" s="399"/>
      <c r="F39" s="399"/>
      <c r="G39" s="399"/>
      <c r="H39" s="399"/>
    </row>
    <row r="40" spans="1:8" ht="12" customHeight="1">
      <c r="A40" s="193"/>
      <c r="B40" s="192"/>
      <c r="C40" s="192"/>
      <c r="D40" s="192"/>
      <c r="E40" s="192"/>
      <c r="F40" s="192"/>
      <c r="G40" s="192"/>
      <c r="H40" s="192"/>
    </row>
    <row r="41" spans="1:8" ht="12" customHeight="1">
      <c r="A41" s="193" t="s">
        <v>313</v>
      </c>
      <c r="B41" s="192">
        <v>469</v>
      </c>
      <c r="C41" s="192" t="s">
        <v>387</v>
      </c>
      <c r="D41" s="192">
        <v>62</v>
      </c>
      <c r="E41" s="192">
        <v>347</v>
      </c>
      <c r="F41" s="192">
        <v>42</v>
      </c>
      <c r="G41" s="192">
        <v>93</v>
      </c>
      <c r="H41" s="192">
        <v>60</v>
      </c>
    </row>
    <row r="42" spans="1:8" ht="12" customHeight="1">
      <c r="A42" s="193" t="s">
        <v>312</v>
      </c>
      <c r="B42" s="192">
        <v>185</v>
      </c>
      <c r="C42" s="192">
        <v>26</v>
      </c>
      <c r="D42" s="192">
        <v>2</v>
      </c>
      <c r="E42" s="192">
        <v>120</v>
      </c>
      <c r="F42" s="192">
        <v>54</v>
      </c>
      <c r="G42" s="192">
        <v>42</v>
      </c>
      <c r="H42" s="192">
        <v>34</v>
      </c>
    </row>
    <row r="43" spans="1:8" ht="12" customHeight="1">
      <c r="A43" s="195" t="s">
        <v>310</v>
      </c>
      <c r="B43" s="192"/>
      <c r="C43" s="192"/>
      <c r="D43" s="192"/>
      <c r="E43" s="192"/>
      <c r="F43" s="192"/>
      <c r="G43" s="192"/>
      <c r="H43" s="192"/>
    </row>
    <row r="44" spans="1:8" ht="12" customHeight="1">
      <c r="A44" s="195" t="s">
        <v>33</v>
      </c>
      <c r="B44" s="192">
        <v>5</v>
      </c>
      <c r="C44" s="192" t="s">
        <v>387</v>
      </c>
      <c r="D44" s="192" t="s">
        <v>387</v>
      </c>
      <c r="E44" s="192">
        <v>4</v>
      </c>
      <c r="F44" s="192">
        <v>3</v>
      </c>
      <c r="G44" s="192" t="s">
        <v>387</v>
      </c>
      <c r="H44" s="192">
        <v>1</v>
      </c>
    </row>
    <row r="45" spans="1:8" ht="12" customHeight="1">
      <c r="A45" s="195" t="s">
        <v>35</v>
      </c>
      <c r="B45" s="192">
        <v>121</v>
      </c>
      <c r="C45" s="192">
        <v>16</v>
      </c>
      <c r="D45" s="192">
        <v>1</v>
      </c>
      <c r="E45" s="192">
        <v>86</v>
      </c>
      <c r="F45" s="192">
        <v>42</v>
      </c>
      <c r="G45" s="192">
        <v>27</v>
      </c>
      <c r="H45" s="192">
        <v>15</v>
      </c>
    </row>
    <row r="46" spans="1:8" ht="12" customHeight="1">
      <c r="A46" s="195" t="s">
        <v>37</v>
      </c>
      <c r="B46" s="192">
        <v>59</v>
      </c>
      <c r="C46" s="192">
        <v>10</v>
      </c>
      <c r="D46" s="192">
        <v>1</v>
      </c>
      <c r="E46" s="192">
        <v>30</v>
      </c>
      <c r="F46" s="192">
        <v>9</v>
      </c>
      <c r="G46" s="192">
        <v>15</v>
      </c>
      <c r="H46" s="192">
        <v>18</v>
      </c>
    </row>
    <row r="47" spans="1:8" ht="12" customHeight="1">
      <c r="A47" s="193" t="s">
        <v>311</v>
      </c>
      <c r="B47" s="192">
        <v>44</v>
      </c>
      <c r="C47" s="192">
        <v>5</v>
      </c>
      <c r="D47" s="192" t="s">
        <v>387</v>
      </c>
      <c r="E47" s="192">
        <v>26</v>
      </c>
      <c r="F47" s="192">
        <v>10</v>
      </c>
      <c r="G47" s="192">
        <v>7</v>
      </c>
      <c r="H47" s="192">
        <v>13</v>
      </c>
    </row>
    <row r="48" spans="1:8" ht="12" customHeight="1">
      <c r="A48" s="195" t="s">
        <v>310</v>
      </c>
      <c r="B48" s="192"/>
      <c r="C48" s="192"/>
      <c r="D48" s="192"/>
      <c r="E48" s="192"/>
      <c r="F48" s="192"/>
      <c r="G48" s="192"/>
      <c r="H48" s="192"/>
    </row>
    <row r="49" spans="1:8" ht="12" customHeight="1">
      <c r="A49" s="195" t="s">
        <v>41</v>
      </c>
      <c r="B49" s="192">
        <v>5</v>
      </c>
      <c r="C49" s="192">
        <v>1</v>
      </c>
      <c r="D49" s="192" t="s">
        <v>387</v>
      </c>
      <c r="E49" s="192">
        <v>1</v>
      </c>
      <c r="F49" s="192" t="s">
        <v>387</v>
      </c>
      <c r="G49" s="192" t="s">
        <v>387</v>
      </c>
      <c r="H49" s="192">
        <v>3</v>
      </c>
    </row>
    <row r="50" spans="1:8" ht="13.5" customHeight="1">
      <c r="A50" s="196" t="s">
        <v>309</v>
      </c>
      <c r="B50" s="192">
        <v>23</v>
      </c>
      <c r="C50" s="192">
        <v>2</v>
      </c>
      <c r="D50" s="192" t="s">
        <v>387</v>
      </c>
      <c r="E50" s="192">
        <v>14</v>
      </c>
      <c r="F50" s="192">
        <v>5</v>
      </c>
      <c r="G50" s="192">
        <v>4</v>
      </c>
      <c r="H50" s="192">
        <v>7</v>
      </c>
    </row>
    <row r="51" spans="1:8" ht="12" customHeight="1">
      <c r="A51" s="195" t="s">
        <v>45</v>
      </c>
      <c r="B51" s="192">
        <v>5</v>
      </c>
      <c r="C51" s="192">
        <v>1</v>
      </c>
      <c r="D51" s="192" t="s">
        <v>387</v>
      </c>
      <c r="E51" s="192">
        <v>3</v>
      </c>
      <c r="F51" s="192">
        <v>1</v>
      </c>
      <c r="G51" s="192" t="s">
        <v>387</v>
      </c>
      <c r="H51" s="192">
        <v>1</v>
      </c>
    </row>
    <row r="52" spans="1:8" ht="12" customHeight="1">
      <c r="A52" s="195" t="s">
        <v>47</v>
      </c>
      <c r="B52" s="192">
        <v>9</v>
      </c>
      <c r="C52" s="192">
        <v>1</v>
      </c>
      <c r="D52" s="192" t="s">
        <v>387</v>
      </c>
      <c r="E52" s="192">
        <v>6</v>
      </c>
      <c r="F52" s="192">
        <v>3</v>
      </c>
      <c r="G52" s="192">
        <v>2</v>
      </c>
      <c r="H52" s="192">
        <v>2</v>
      </c>
    </row>
    <row r="53" spans="1:8" ht="12" customHeight="1">
      <c r="A53" s="195" t="s">
        <v>308</v>
      </c>
      <c r="B53" s="192">
        <v>2</v>
      </c>
      <c r="C53" s="192" t="s">
        <v>387</v>
      </c>
      <c r="D53" s="192" t="s">
        <v>387</v>
      </c>
      <c r="E53" s="192">
        <v>2</v>
      </c>
      <c r="F53" s="192">
        <v>1</v>
      </c>
      <c r="G53" s="192">
        <v>1</v>
      </c>
      <c r="H53" s="192" t="s">
        <v>387</v>
      </c>
    </row>
    <row r="54" spans="1:8" ht="12" customHeight="1">
      <c r="A54" s="195" t="s">
        <v>52</v>
      </c>
      <c r="B54" s="192" t="s">
        <v>387</v>
      </c>
      <c r="C54" s="192" t="s">
        <v>387</v>
      </c>
      <c r="D54" s="192" t="s">
        <v>387</v>
      </c>
      <c r="E54" s="192" t="s">
        <v>387</v>
      </c>
      <c r="F54" s="192" t="s">
        <v>387</v>
      </c>
      <c r="G54" s="192" t="s">
        <v>387</v>
      </c>
      <c r="H54" s="192" t="s">
        <v>387</v>
      </c>
    </row>
    <row r="55" spans="1:8" ht="12" customHeight="1">
      <c r="A55" s="194" t="s">
        <v>307</v>
      </c>
      <c r="B55" s="192">
        <v>18</v>
      </c>
      <c r="C55" s="192">
        <v>3</v>
      </c>
      <c r="D55" s="192" t="s">
        <v>387</v>
      </c>
      <c r="E55" s="192">
        <v>6</v>
      </c>
      <c r="F55" s="192">
        <v>2</v>
      </c>
      <c r="G55" s="192">
        <v>2</v>
      </c>
      <c r="H55" s="192">
        <v>5</v>
      </c>
    </row>
    <row r="56" spans="1:8" ht="12" customHeight="1">
      <c r="A56" s="193" t="s">
        <v>306</v>
      </c>
      <c r="B56" s="192">
        <v>4</v>
      </c>
      <c r="C56" s="192">
        <v>1</v>
      </c>
      <c r="D56" s="192" t="s">
        <v>387</v>
      </c>
      <c r="E56" s="192">
        <v>2</v>
      </c>
      <c r="F56" s="192" t="s">
        <v>387</v>
      </c>
      <c r="G56" s="192" t="s">
        <v>387</v>
      </c>
      <c r="H56" s="192">
        <v>1</v>
      </c>
    </row>
    <row r="57" spans="1:8" ht="12" customHeight="1">
      <c r="A57" s="191" t="s">
        <v>54</v>
      </c>
      <c r="B57" s="190">
        <v>720</v>
      </c>
      <c r="C57" s="190">
        <v>35</v>
      </c>
      <c r="D57" s="190">
        <v>64</v>
      </c>
      <c r="E57" s="190">
        <v>501</v>
      </c>
      <c r="F57" s="190">
        <v>108</v>
      </c>
      <c r="G57" s="190">
        <v>144</v>
      </c>
      <c r="H57" s="190">
        <v>113</v>
      </c>
    </row>
    <row r="58" ht="12" customHeight="1"/>
    <row r="59" ht="12" customHeight="1"/>
    <row r="60" spans="1:8" ht="28.5" customHeight="1">
      <c r="A60" s="408" t="s">
        <v>305</v>
      </c>
      <c r="B60" s="408"/>
      <c r="C60" s="408"/>
      <c r="D60" s="408"/>
      <c r="E60" s="408"/>
      <c r="F60" s="408"/>
      <c r="G60" s="408"/>
      <c r="H60" s="408"/>
    </row>
  </sheetData>
  <sheetProtection/>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rintOptions/>
  <pageMargins left="0.5905511811023623" right="0.3937007874015748" top="0.7874015748031497" bottom="0.5905511811023623" header="0.5118110236220472" footer="0.31496062992125984"/>
  <pageSetup firstPageNumber="22" useFirstPageNumber="1" fitToHeight="1" fitToWidth="1" horizontalDpi="600" verticalDpi="600" orientation="portrait" paperSize="9" scale="97" r:id="rId2"/>
  <headerFooter>
    <oddHeader>&amp;C&amp;"Arial,Standard"&amp;9- &amp;P -</oddHeader>
  </headerFooter>
  <drawing r:id="rId1"/>
</worksheet>
</file>

<file path=xl/worksheets/sheet17.xml><?xml version="1.0" encoding="utf-8"?>
<worksheet xmlns="http://schemas.openxmlformats.org/spreadsheetml/2006/main" xmlns:r="http://schemas.openxmlformats.org/officeDocument/2006/relationships">
  <dimension ref="A1:IV59"/>
  <sheetViews>
    <sheetView zoomScale="110" zoomScaleNormal="110" zoomScalePageLayoutView="0" workbookViewId="0" topLeftCell="A1">
      <selection activeCell="A1" sqref="A1:J1"/>
    </sheetView>
  </sheetViews>
  <sheetFormatPr defaultColWidth="11.421875" defaultRowHeight="12.75"/>
  <cols>
    <col min="1" max="1" width="3.140625" style="21" customWidth="1"/>
    <col min="2" max="2" width="0.9921875" style="21" customWidth="1"/>
    <col min="3" max="3" width="27.7109375" style="21" customWidth="1"/>
    <col min="4" max="10" width="9.00390625" style="21" customWidth="1"/>
    <col min="11" max="242" width="8.8515625" style="21" customWidth="1"/>
    <col min="243" max="243" width="3.140625" style="21" customWidth="1"/>
    <col min="244" max="244" width="0.9921875" style="21" customWidth="1"/>
    <col min="245" max="245" width="36.8515625" style="21" customWidth="1"/>
    <col min="246" max="246" width="0.9921875" style="21" customWidth="1"/>
    <col min="247" max="247" width="12.7109375" style="21" customWidth="1"/>
    <col min="248" max="249" width="0.9921875" style="21" customWidth="1"/>
    <col min="250" max="250" width="11.57421875" style="21" customWidth="1"/>
    <col min="251" max="252" width="0.9921875" style="21" customWidth="1"/>
    <col min="253" max="253" width="11.57421875" style="21" customWidth="1"/>
    <col min="254" max="255" width="0.9921875" style="21" customWidth="1"/>
    <col min="256" max="16384" width="12.7109375" style="21" customWidth="1"/>
  </cols>
  <sheetData>
    <row r="1" spans="1:10" ht="27" customHeight="1">
      <c r="A1" s="382" t="s">
        <v>416</v>
      </c>
      <c r="B1" s="382"/>
      <c r="C1" s="382"/>
      <c r="D1" s="382"/>
      <c r="E1" s="382"/>
      <c r="F1" s="382"/>
      <c r="G1" s="382"/>
      <c r="H1" s="382"/>
      <c r="I1" s="382"/>
      <c r="J1" s="382"/>
    </row>
    <row r="2" spans="1:10" s="212" customFormat="1" ht="18" customHeight="1">
      <c r="A2" s="423" t="s">
        <v>20</v>
      </c>
      <c r="B2" s="423"/>
      <c r="C2" s="423"/>
      <c r="D2" s="423"/>
      <c r="E2" s="423"/>
      <c r="F2" s="423"/>
      <c r="G2" s="423"/>
      <c r="H2" s="423"/>
      <c r="I2" s="423"/>
      <c r="J2" s="423"/>
    </row>
    <row r="3" spans="1:10" ht="13.5" customHeight="1">
      <c r="A3" s="424" t="s">
        <v>53</v>
      </c>
      <c r="B3" s="425"/>
      <c r="C3" s="416" t="s">
        <v>163</v>
      </c>
      <c r="D3" s="416" t="s">
        <v>54</v>
      </c>
      <c r="E3" s="426" t="s">
        <v>380</v>
      </c>
      <c r="F3" s="426"/>
      <c r="G3" s="426"/>
      <c r="H3" s="426"/>
      <c r="I3" s="426"/>
      <c r="J3" s="426"/>
    </row>
    <row r="4" spans="1:10" ht="13.5" customHeight="1">
      <c r="A4" s="427" t="s">
        <v>53</v>
      </c>
      <c r="B4" s="428"/>
      <c r="C4" s="417"/>
      <c r="D4" s="417"/>
      <c r="E4" s="426" t="s">
        <v>379</v>
      </c>
      <c r="F4" s="426"/>
      <c r="G4" s="426"/>
      <c r="H4" s="426"/>
      <c r="I4" s="426"/>
      <c r="J4" s="426"/>
    </row>
    <row r="5" spans="1:10" ht="13.5" customHeight="1">
      <c r="A5" s="427" t="s">
        <v>378</v>
      </c>
      <c r="B5" s="428"/>
      <c r="C5" s="417"/>
      <c r="D5" s="417"/>
      <c r="E5" s="426" t="s">
        <v>377</v>
      </c>
      <c r="F5" s="424"/>
      <c r="G5" s="424"/>
      <c r="H5" s="424"/>
      <c r="I5" s="425"/>
      <c r="J5" s="426" t="s">
        <v>376</v>
      </c>
    </row>
    <row r="6" spans="1:10" ht="13.5" customHeight="1">
      <c r="A6" s="421" t="s">
        <v>53</v>
      </c>
      <c r="B6" s="422"/>
      <c r="C6" s="417"/>
      <c r="D6" s="417"/>
      <c r="E6" s="416" t="s">
        <v>375</v>
      </c>
      <c r="F6" s="416" t="s">
        <v>374</v>
      </c>
      <c r="G6" s="416" t="s">
        <v>373</v>
      </c>
      <c r="H6" s="416" t="s">
        <v>372</v>
      </c>
      <c r="I6" s="416" t="s">
        <v>371</v>
      </c>
      <c r="J6" s="429"/>
    </row>
    <row r="7" spans="1:10" ht="13.5" customHeight="1">
      <c r="A7" s="419" t="s">
        <v>53</v>
      </c>
      <c r="B7" s="420"/>
      <c r="C7" s="418"/>
      <c r="D7" s="418"/>
      <c r="E7" s="418"/>
      <c r="F7" s="418" t="s">
        <v>370</v>
      </c>
      <c r="G7" s="418" t="s">
        <v>370</v>
      </c>
      <c r="H7" s="418" t="s">
        <v>370</v>
      </c>
      <c r="I7" s="418" t="s">
        <v>370</v>
      </c>
      <c r="J7" s="430"/>
    </row>
    <row r="8" spans="3:256" ht="20.25" customHeight="1">
      <c r="C8" s="214"/>
      <c r="D8" s="415" t="s">
        <v>382</v>
      </c>
      <c r="E8" s="415"/>
      <c r="F8" s="415"/>
      <c r="G8" s="415"/>
      <c r="H8" s="415"/>
      <c r="I8" s="415"/>
      <c r="J8" s="415"/>
      <c r="N8" s="209"/>
      <c r="O8" s="209"/>
      <c r="P8" s="209"/>
      <c r="Q8" s="209"/>
      <c r="R8" s="209"/>
      <c r="S8" s="209"/>
      <c r="T8" s="209"/>
      <c r="X8" s="209"/>
      <c r="Y8" s="209"/>
      <c r="Z8" s="209"/>
      <c r="AA8" s="209"/>
      <c r="AB8" s="209"/>
      <c r="AC8" s="209"/>
      <c r="AD8" s="209"/>
      <c r="AH8" s="209"/>
      <c r="AI8" s="209"/>
      <c r="AJ8" s="209"/>
      <c r="AK8" s="209"/>
      <c r="AL8" s="209"/>
      <c r="AM8" s="209"/>
      <c r="AN8" s="209"/>
      <c r="AR8" s="209"/>
      <c r="AS8" s="209"/>
      <c r="AT8" s="209"/>
      <c r="AU8" s="209"/>
      <c r="AV8" s="209"/>
      <c r="AW8" s="209"/>
      <c r="AX8" s="209"/>
      <c r="BB8" s="209"/>
      <c r="BC8" s="209"/>
      <c r="BD8" s="209"/>
      <c r="BE8" s="209"/>
      <c r="BF8" s="209"/>
      <c r="BG8" s="209"/>
      <c r="BH8" s="209"/>
      <c r="BL8" s="209"/>
      <c r="BM8" s="209"/>
      <c r="BN8" s="209"/>
      <c r="BO8" s="209"/>
      <c r="BP8" s="209"/>
      <c r="BQ8" s="209"/>
      <c r="BR8" s="209"/>
      <c r="BV8" s="209"/>
      <c r="BW8" s="209"/>
      <c r="BX8" s="209"/>
      <c r="BY8" s="209"/>
      <c r="BZ8" s="209"/>
      <c r="CA8" s="209"/>
      <c r="CB8" s="209"/>
      <c r="CF8" s="209"/>
      <c r="CG8" s="209"/>
      <c r="CH8" s="209"/>
      <c r="CI8" s="209"/>
      <c r="CJ8" s="209"/>
      <c r="CK8" s="209"/>
      <c r="CL8" s="209"/>
      <c r="CP8" s="209"/>
      <c r="CQ8" s="209"/>
      <c r="CR8" s="209"/>
      <c r="CS8" s="209"/>
      <c r="CT8" s="209"/>
      <c r="CU8" s="209"/>
      <c r="CV8" s="209"/>
      <c r="CZ8" s="209"/>
      <c r="DA8" s="209"/>
      <c r="DB8" s="209"/>
      <c r="DC8" s="209"/>
      <c r="DD8" s="209"/>
      <c r="DE8" s="209"/>
      <c r="DF8" s="209"/>
      <c r="DJ8" s="209"/>
      <c r="DK8" s="209"/>
      <c r="DL8" s="209"/>
      <c r="DM8" s="209"/>
      <c r="DN8" s="209"/>
      <c r="DO8" s="209"/>
      <c r="DP8" s="209"/>
      <c r="DT8" s="209"/>
      <c r="DU8" s="209"/>
      <c r="DV8" s="209"/>
      <c r="DW8" s="209"/>
      <c r="DX8" s="209"/>
      <c r="DY8" s="209"/>
      <c r="DZ8" s="209"/>
      <c r="ED8" s="209"/>
      <c r="EE8" s="209"/>
      <c r="EF8" s="209"/>
      <c r="EG8" s="209"/>
      <c r="EH8" s="209"/>
      <c r="EI8" s="209"/>
      <c r="EJ8" s="209"/>
      <c r="EN8" s="209"/>
      <c r="EO8" s="209"/>
      <c r="EP8" s="209"/>
      <c r="EQ8" s="209"/>
      <c r="ER8" s="209"/>
      <c r="ES8" s="209"/>
      <c r="ET8" s="209"/>
      <c r="EX8" s="209"/>
      <c r="EY8" s="209"/>
      <c r="EZ8" s="209"/>
      <c r="FA8" s="209"/>
      <c r="FB8" s="209"/>
      <c r="FC8" s="209"/>
      <c r="FD8" s="209"/>
      <c r="FH8" s="209"/>
      <c r="FI8" s="209"/>
      <c r="FJ8" s="209"/>
      <c r="FK8" s="209"/>
      <c r="FL8" s="209"/>
      <c r="FM8" s="209"/>
      <c r="FN8" s="209"/>
      <c r="FR8" s="209"/>
      <c r="FS8" s="209"/>
      <c r="FT8" s="209"/>
      <c r="FU8" s="209"/>
      <c r="FV8" s="209"/>
      <c r="FW8" s="209"/>
      <c r="FX8" s="209"/>
      <c r="GB8" s="209"/>
      <c r="GC8" s="209"/>
      <c r="GD8" s="209"/>
      <c r="GE8" s="209"/>
      <c r="GF8" s="209"/>
      <c r="GG8" s="209"/>
      <c r="GH8" s="209"/>
      <c r="GL8" s="209"/>
      <c r="GM8" s="209"/>
      <c r="GN8" s="209"/>
      <c r="GO8" s="209"/>
      <c r="GP8" s="209"/>
      <c r="GQ8" s="209"/>
      <c r="GR8" s="209"/>
      <c r="GV8" s="209"/>
      <c r="GW8" s="209"/>
      <c r="GX8" s="209"/>
      <c r="GY8" s="209"/>
      <c r="GZ8" s="209"/>
      <c r="HA8" s="209"/>
      <c r="HB8" s="209"/>
      <c r="HF8" s="209"/>
      <c r="HG8" s="209"/>
      <c r="HH8" s="209"/>
      <c r="HI8" s="209"/>
      <c r="HJ8" s="209"/>
      <c r="HK8" s="209"/>
      <c r="HL8" s="209"/>
      <c r="HP8" s="209"/>
      <c r="HQ8" s="209"/>
      <c r="HR8" s="209"/>
      <c r="HS8" s="209"/>
      <c r="HT8" s="209"/>
      <c r="HU8" s="209"/>
      <c r="HV8" s="209"/>
      <c r="HZ8" s="209"/>
      <c r="IA8" s="209"/>
      <c r="IB8" s="209"/>
      <c r="IC8" s="209"/>
      <c r="ID8" s="209"/>
      <c r="IE8" s="209"/>
      <c r="IF8" s="209"/>
      <c r="IJ8" s="209"/>
      <c r="IK8" s="209"/>
      <c r="IL8" s="209"/>
      <c r="IM8" s="209"/>
      <c r="IN8" s="209"/>
      <c r="IO8" s="209"/>
      <c r="IP8" s="209"/>
      <c r="IT8" s="209"/>
      <c r="IU8" s="209"/>
      <c r="IV8" s="209"/>
    </row>
    <row r="9" spans="1:3" ht="11.25">
      <c r="A9" s="21" t="s">
        <v>53</v>
      </c>
      <c r="C9" s="215"/>
    </row>
    <row r="10" spans="1:10" ht="12" customHeight="1">
      <c r="A10" s="21" t="s">
        <v>365</v>
      </c>
      <c r="B10" s="210" t="s">
        <v>364</v>
      </c>
      <c r="C10" s="216"/>
      <c r="D10" s="247">
        <v>2245</v>
      </c>
      <c r="E10" s="247">
        <v>86</v>
      </c>
      <c r="F10" s="247">
        <v>3</v>
      </c>
      <c r="G10" s="247">
        <v>2120</v>
      </c>
      <c r="H10" s="247">
        <v>19</v>
      </c>
      <c r="I10" s="247">
        <v>13</v>
      </c>
      <c r="J10" s="247">
        <v>4</v>
      </c>
    </row>
    <row r="11" spans="1:10" ht="12" customHeight="1">
      <c r="A11" s="21" t="s">
        <v>363</v>
      </c>
      <c r="B11" s="21" t="s">
        <v>362</v>
      </c>
      <c r="C11" s="215"/>
      <c r="D11" s="248">
        <v>4884</v>
      </c>
      <c r="E11" s="248">
        <v>924</v>
      </c>
      <c r="F11" s="248">
        <v>80</v>
      </c>
      <c r="G11" s="248">
        <v>3546</v>
      </c>
      <c r="H11" s="248">
        <v>62</v>
      </c>
      <c r="I11" s="248">
        <v>268</v>
      </c>
      <c r="J11" s="248">
        <v>4</v>
      </c>
    </row>
    <row r="12" spans="1:10" ht="12" customHeight="1">
      <c r="A12" s="21" t="s">
        <v>53</v>
      </c>
      <c r="B12" s="21" t="s">
        <v>346</v>
      </c>
      <c r="C12" s="215"/>
      <c r="D12" s="248"/>
      <c r="E12" s="248"/>
      <c r="F12" s="248"/>
      <c r="G12" s="248"/>
      <c r="H12" s="248"/>
      <c r="I12" s="248"/>
      <c r="J12" s="248"/>
    </row>
    <row r="13" spans="1:10" ht="12" customHeight="1">
      <c r="A13" s="21" t="s">
        <v>361</v>
      </c>
      <c r="B13" s="21" t="s">
        <v>360</v>
      </c>
      <c r="C13" s="215"/>
      <c r="D13" s="248">
        <v>1931</v>
      </c>
      <c r="E13" s="248">
        <v>21</v>
      </c>
      <c r="F13" s="248">
        <v>1</v>
      </c>
      <c r="G13" s="248">
        <v>1891</v>
      </c>
      <c r="H13" s="248">
        <v>7</v>
      </c>
      <c r="I13" s="248">
        <v>7</v>
      </c>
      <c r="J13" s="248">
        <v>4</v>
      </c>
    </row>
    <row r="14" spans="1:10" ht="12" customHeight="1">
      <c r="A14" s="21" t="s">
        <v>359</v>
      </c>
      <c r="B14" s="21" t="s">
        <v>358</v>
      </c>
      <c r="C14" s="215"/>
      <c r="D14" s="248">
        <v>88</v>
      </c>
      <c r="E14" s="248">
        <v>1</v>
      </c>
      <c r="F14" s="248" t="s">
        <v>387</v>
      </c>
      <c r="G14" s="248">
        <v>85</v>
      </c>
      <c r="H14" s="248">
        <v>2</v>
      </c>
      <c r="I14" s="248" t="s">
        <v>387</v>
      </c>
      <c r="J14" s="248" t="s">
        <v>387</v>
      </c>
    </row>
    <row r="15" spans="1:10" ht="12" customHeight="1">
      <c r="A15" s="21" t="s">
        <v>357</v>
      </c>
      <c r="B15" s="21" t="s">
        <v>356</v>
      </c>
      <c r="C15" s="215"/>
      <c r="D15" s="248">
        <v>207</v>
      </c>
      <c r="E15" s="248">
        <v>61</v>
      </c>
      <c r="F15" s="248">
        <v>1</v>
      </c>
      <c r="G15" s="248">
        <v>135</v>
      </c>
      <c r="H15" s="248">
        <v>10</v>
      </c>
      <c r="I15" s="248" t="s">
        <v>387</v>
      </c>
      <c r="J15" s="248" t="s">
        <v>387</v>
      </c>
    </row>
    <row r="16" spans="1:10" ht="12" customHeight="1">
      <c r="A16" s="21" t="s">
        <v>355</v>
      </c>
      <c r="B16" s="21" t="s">
        <v>349</v>
      </c>
      <c r="C16" s="215"/>
      <c r="D16" s="248">
        <v>2135</v>
      </c>
      <c r="E16" s="248">
        <v>818</v>
      </c>
      <c r="F16" s="248">
        <v>7</v>
      </c>
      <c r="G16" s="248">
        <v>1259</v>
      </c>
      <c r="H16" s="248">
        <v>51</v>
      </c>
      <c r="I16" s="248" t="s">
        <v>387</v>
      </c>
      <c r="J16" s="248" t="s">
        <v>387</v>
      </c>
    </row>
    <row r="17" spans="1:10" ht="12" customHeight="1">
      <c r="A17" s="21" t="s">
        <v>354</v>
      </c>
      <c r="B17" s="21" t="s">
        <v>353</v>
      </c>
      <c r="C17" s="215"/>
      <c r="D17" s="248">
        <v>19</v>
      </c>
      <c r="E17" s="248">
        <v>3</v>
      </c>
      <c r="F17" s="248">
        <v>1</v>
      </c>
      <c r="G17" s="248">
        <v>9</v>
      </c>
      <c r="H17" s="248" t="s">
        <v>387</v>
      </c>
      <c r="I17" s="248">
        <v>6</v>
      </c>
      <c r="J17" s="248" t="s">
        <v>387</v>
      </c>
    </row>
    <row r="18" spans="1:10" ht="12" customHeight="1">
      <c r="A18" s="21" t="s">
        <v>352</v>
      </c>
      <c r="B18" s="21" t="s">
        <v>349</v>
      </c>
      <c r="C18" s="215"/>
      <c r="D18" s="248">
        <v>642</v>
      </c>
      <c r="E18" s="248">
        <v>83</v>
      </c>
      <c r="F18" s="248">
        <v>72</v>
      </c>
      <c r="G18" s="248">
        <v>226</v>
      </c>
      <c r="H18" s="248" t="s">
        <v>387</v>
      </c>
      <c r="I18" s="248">
        <v>261</v>
      </c>
      <c r="J18" s="248" t="s">
        <v>387</v>
      </c>
    </row>
    <row r="19" spans="2:10" ht="12" customHeight="1">
      <c r="B19" s="21" t="s">
        <v>351</v>
      </c>
      <c r="C19" s="215"/>
      <c r="D19" s="248" t="s">
        <v>53</v>
      </c>
      <c r="E19" s="248" t="s">
        <v>53</v>
      </c>
      <c r="F19" s="248" t="s">
        <v>53</v>
      </c>
      <c r="G19" s="248" t="s">
        <v>53</v>
      </c>
      <c r="H19" s="248" t="s">
        <v>53</v>
      </c>
      <c r="I19" s="248" t="s">
        <v>53</v>
      </c>
      <c r="J19" s="248" t="s">
        <v>53</v>
      </c>
    </row>
    <row r="20" spans="1:10" ht="12" customHeight="1">
      <c r="A20" s="21" t="s">
        <v>350</v>
      </c>
      <c r="B20" s="21" t="s">
        <v>386</v>
      </c>
      <c r="C20" s="215"/>
      <c r="D20" s="248">
        <v>49</v>
      </c>
      <c r="E20" s="248">
        <v>9</v>
      </c>
      <c r="F20" s="248" t="s">
        <v>387</v>
      </c>
      <c r="G20" s="248">
        <v>34</v>
      </c>
      <c r="H20" s="248">
        <v>6</v>
      </c>
      <c r="I20" s="248" t="s">
        <v>387</v>
      </c>
      <c r="J20" s="248" t="s">
        <v>387</v>
      </c>
    </row>
    <row r="21" spans="1:10" ht="12" customHeight="1">
      <c r="A21" s="21" t="s">
        <v>48</v>
      </c>
      <c r="B21" s="21" t="s">
        <v>349</v>
      </c>
      <c r="C21" s="215"/>
      <c r="D21" s="248">
        <v>519</v>
      </c>
      <c r="E21" s="248">
        <v>150</v>
      </c>
      <c r="F21" s="248" t="s">
        <v>387</v>
      </c>
      <c r="G21" s="248">
        <v>341</v>
      </c>
      <c r="H21" s="248">
        <v>28</v>
      </c>
      <c r="I21" s="248" t="s">
        <v>387</v>
      </c>
      <c r="J21" s="248" t="s">
        <v>387</v>
      </c>
    </row>
    <row r="22" spans="1:10" ht="12" customHeight="1">
      <c r="A22" s="21" t="s">
        <v>348</v>
      </c>
      <c r="B22" s="210" t="s">
        <v>347</v>
      </c>
      <c r="C22" s="216"/>
      <c r="D22" s="247">
        <v>720</v>
      </c>
      <c r="E22" s="247">
        <v>29</v>
      </c>
      <c r="F22" s="247">
        <v>10</v>
      </c>
      <c r="G22" s="247">
        <v>199</v>
      </c>
      <c r="H22" s="247">
        <v>4</v>
      </c>
      <c r="I22" s="247">
        <v>37</v>
      </c>
      <c r="J22" s="247">
        <v>441</v>
      </c>
    </row>
    <row r="23" spans="2:10" ht="12" customHeight="1">
      <c r="B23" s="21" t="s">
        <v>346</v>
      </c>
      <c r="C23" s="215"/>
      <c r="D23" s="249"/>
      <c r="E23" s="249"/>
      <c r="F23" s="249"/>
      <c r="G23" s="249"/>
      <c r="H23" s="249"/>
      <c r="I23" s="249"/>
      <c r="J23" s="249"/>
    </row>
    <row r="24" spans="1:10" ht="12" customHeight="1">
      <c r="A24" s="21" t="s">
        <v>369</v>
      </c>
      <c r="B24" s="21" t="s">
        <v>344</v>
      </c>
      <c r="C24" s="215"/>
      <c r="D24" s="248">
        <v>7</v>
      </c>
      <c r="E24" s="248">
        <v>4</v>
      </c>
      <c r="F24" s="248" t="s">
        <v>387</v>
      </c>
      <c r="G24" s="248">
        <v>3</v>
      </c>
      <c r="H24" s="248" t="s">
        <v>387</v>
      </c>
      <c r="I24" s="248" t="s">
        <v>387</v>
      </c>
      <c r="J24" s="248" t="s">
        <v>387</v>
      </c>
    </row>
    <row r="25" spans="1:10" ht="12" customHeight="1">
      <c r="A25" s="21" t="s">
        <v>345</v>
      </c>
      <c r="B25" s="21" t="s">
        <v>342</v>
      </c>
      <c r="C25" s="215"/>
      <c r="D25" s="248">
        <v>35</v>
      </c>
      <c r="E25" s="248">
        <v>4</v>
      </c>
      <c r="F25" s="248" t="s">
        <v>387</v>
      </c>
      <c r="G25" s="248">
        <v>23</v>
      </c>
      <c r="H25" s="248">
        <v>1</v>
      </c>
      <c r="I25" s="248">
        <v>7</v>
      </c>
      <c r="J25" s="248" t="s">
        <v>387</v>
      </c>
    </row>
    <row r="26" spans="1:10" ht="12" customHeight="1">
      <c r="A26" s="21" t="s">
        <v>368</v>
      </c>
      <c r="B26" s="21" t="s">
        <v>340</v>
      </c>
      <c r="C26" s="215"/>
      <c r="D26" s="248">
        <v>64</v>
      </c>
      <c r="E26" s="248" t="s">
        <v>387</v>
      </c>
      <c r="F26" s="248">
        <v>2</v>
      </c>
      <c r="G26" s="248">
        <v>1</v>
      </c>
      <c r="H26" s="248" t="s">
        <v>387</v>
      </c>
      <c r="I26" s="248">
        <v>1</v>
      </c>
      <c r="J26" s="248">
        <v>60</v>
      </c>
    </row>
    <row r="27" spans="1:10" ht="12" customHeight="1">
      <c r="A27" s="21" t="s">
        <v>343</v>
      </c>
      <c r="B27" s="21" t="s">
        <v>338</v>
      </c>
      <c r="C27" s="215"/>
      <c r="D27" s="248">
        <v>501</v>
      </c>
      <c r="E27" s="248">
        <v>12</v>
      </c>
      <c r="F27" s="248">
        <v>8</v>
      </c>
      <c r="G27" s="248">
        <v>133</v>
      </c>
      <c r="H27" s="248">
        <v>3</v>
      </c>
      <c r="I27" s="248">
        <v>20</v>
      </c>
      <c r="J27" s="248">
        <v>325</v>
      </c>
    </row>
    <row r="28" spans="2:10" ht="12" customHeight="1">
      <c r="B28" s="21" t="s">
        <v>337</v>
      </c>
      <c r="C28" s="215"/>
      <c r="D28" s="248"/>
      <c r="E28" s="248"/>
      <c r="F28" s="248"/>
      <c r="G28" s="248"/>
      <c r="H28" s="248"/>
      <c r="I28" s="248"/>
      <c r="J28" s="248"/>
    </row>
    <row r="29" spans="1:10" ht="12" customHeight="1">
      <c r="A29" s="21" t="s">
        <v>162</v>
      </c>
      <c r="B29" s="21" t="s">
        <v>335</v>
      </c>
      <c r="C29" s="215"/>
      <c r="D29" s="248">
        <v>108</v>
      </c>
      <c r="E29" s="248">
        <v>4</v>
      </c>
      <c r="F29" s="248">
        <v>5</v>
      </c>
      <c r="G29" s="248">
        <v>60</v>
      </c>
      <c r="H29" s="248">
        <v>3</v>
      </c>
      <c r="I29" s="248">
        <v>4</v>
      </c>
      <c r="J29" s="248">
        <v>32</v>
      </c>
    </row>
    <row r="30" spans="1:10" ht="12" customHeight="1">
      <c r="A30" s="21" t="s">
        <v>341</v>
      </c>
      <c r="B30" s="21" t="s">
        <v>334</v>
      </c>
      <c r="C30" s="215"/>
      <c r="D30" s="248">
        <v>36</v>
      </c>
      <c r="E30" s="248">
        <v>4</v>
      </c>
      <c r="F30" s="248">
        <v>1</v>
      </c>
      <c r="G30" s="248">
        <v>25</v>
      </c>
      <c r="H30" s="248" t="s">
        <v>387</v>
      </c>
      <c r="I30" s="248">
        <v>3</v>
      </c>
      <c r="J30" s="248">
        <v>3</v>
      </c>
    </row>
    <row r="31" spans="1:10" ht="12" customHeight="1">
      <c r="A31" s="21" t="s">
        <v>367</v>
      </c>
      <c r="B31" s="21" t="s">
        <v>333</v>
      </c>
      <c r="C31" s="215"/>
      <c r="D31" s="248">
        <v>108</v>
      </c>
      <c r="E31" s="248" t="s">
        <v>387</v>
      </c>
      <c r="F31" s="248">
        <v>1</v>
      </c>
      <c r="G31" s="248">
        <v>20</v>
      </c>
      <c r="H31" s="248" t="s">
        <v>387</v>
      </c>
      <c r="I31" s="248">
        <v>3</v>
      </c>
      <c r="J31" s="248">
        <v>84</v>
      </c>
    </row>
    <row r="32" spans="1:10" ht="12" customHeight="1">
      <c r="A32" s="21" t="s">
        <v>339</v>
      </c>
      <c r="B32" s="21" t="s">
        <v>331</v>
      </c>
      <c r="C32" s="215"/>
      <c r="D32" s="248">
        <v>6</v>
      </c>
      <c r="E32" s="248" t="s">
        <v>387</v>
      </c>
      <c r="F32" s="248" t="s">
        <v>387</v>
      </c>
      <c r="G32" s="248">
        <v>6</v>
      </c>
      <c r="H32" s="248" t="s">
        <v>387</v>
      </c>
      <c r="I32" s="248" t="s">
        <v>387</v>
      </c>
      <c r="J32" s="248" t="s">
        <v>387</v>
      </c>
    </row>
    <row r="33" spans="1:10" ht="12" customHeight="1">
      <c r="A33" s="21" t="s">
        <v>366</v>
      </c>
      <c r="B33" s="21" t="s">
        <v>329</v>
      </c>
      <c r="C33" s="215"/>
      <c r="D33" s="248">
        <v>113</v>
      </c>
      <c r="E33" s="248">
        <v>9</v>
      </c>
      <c r="F33" s="248" t="s">
        <v>387</v>
      </c>
      <c r="G33" s="248">
        <v>39</v>
      </c>
      <c r="H33" s="248" t="s">
        <v>387</v>
      </c>
      <c r="I33" s="248">
        <v>9</v>
      </c>
      <c r="J33" s="248">
        <v>56</v>
      </c>
    </row>
    <row r="34" spans="3:256" ht="20.25" customHeight="1">
      <c r="C34" s="215"/>
      <c r="D34" s="415" t="s">
        <v>381</v>
      </c>
      <c r="E34" s="415"/>
      <c r="F34" s="415"/>
      <c r="G34" s="415"/>
      <c r="H34" s="415"/>
      <c r="I34" s="415"/>
      <c r="J34" s="415"/>
      <c r="N34" s="209"/>
      <c r="O34" s="209"/>
      <c r="P34" s="209"/>
      <c r="Q34" s="209"/>
      <c r="R34" s="209"/>
      <c r="S34" s="209"/>
      <c r="T34" s="209"/>
      <c r="X34" s="209"/>
      <c r="Y34" s="209"/>
      <c r="Z34" s="209"/>
      <c r="AA34" s="209"/>
      <c r="AB34" s="209"/>
      <c r="AC34" s="209"/>
      <c r="AD34" s="209"/>
      <c r="AH34" s="209"/>
      <c r="AI34" s="209"/>
      <c r="AJ34" s="209"/>
      <c r="AK34" s="209"/>
      <c r="AL34" s="209"/>
      <c r="AM34" s="209"/>
      <c r="AN34" s="209"/>
      <c r="AR34" s="209"/>
      <c r="AS34" s="209"/>
      <c r="AT34" s="209"/>
      <c r="AU34" s="209"/>
      <c r="AV34" s="209"/>
      <c r="AW34" s="209"/>
      <c r="AX34" s="209"/>
      <c r="BB34" s="209"/>
      <c r="BC34" s="209"/>
      <c r="BD34" s="209"/>
      <c r="BE34" s="209"/>
      <c r="BF34" s="209"/>
      <c r="BG34" s="209"/>
      <c r="BH34" s="209"/>
      <c r="BL34" s="209"/>
      <c r="BM34" s="209"/>
      <c r="BN34" s="209"/>
      <c r="BO34" s="209"/>
      <c r="BP34" s="209"/>
      <c r="BQ34" s="209"/>
      <c r="BR34" s="209"/>
      <c r="BV34" s="209"/>
      <c r="BW34" s="209"/>
      <c r="BX34" s="209"/>
      <c r="BY34" s="209"/>
      <c r="BZ34" s="209"/>
      <c r="CA34" s="209"/>
      <c r="CB34" s="209"/>
      <c r="CF34" s="209"/>
      <c r="CG34" s="209"/>
      <c r="CH34" s="209"/>
      <c r="CI34" s="209"/>
      <c r="CJ34" s="209"/>
      <c r="CK34" s="209"/>
      <c r="CL34" s="209"/>
      <c r="CP34" s="209"/>
      <c r="CQ34" s="209"/>
      <c r="CR34" s="209"/>
      <c r="CS34" s="209"/>
      <c r="CT34" s="209"/>
      <c r="CU34" s="209"/>
      <c r="CV34" s="209"/>
      <c r="CZ34" s="209"/>
      <c r="DA34" s="209"/>
      <c r="DB34" s="209"/>
      <c r="DC34" s="209"/>
      <c r="DD34" s="209"/>
      <c r="DE34" s="209"/>
      <c r="DF34" s="209"/>
      <c r="DJ34" s="209"/>
      <c r="DK34" s="209"/>
      <c r="DL34" s="209"/>
      <c r="DM34" s="209"/>
      <c r="DN34" s="209"/>
      <c r="DO34" s="209"/>
      <c r="DP34" s="209"/>
      <c r="DT34" s="209"/>
      <c r="DU34" s="209"/>
      <c r="DV34" s="209"/>
      <c r="DW34" s="209"/>
      <c r="DX34" s="209"/>
      <c r="DY34" s="209"/>
      <c r="DZ34" s="209"/>
      <c r="ED34" s="209"/>
      <c r="EE34" s="209"/>
      <c r="EF34" s="209"/>
      <c r="EG34" s="209"/>
      <c r="EH34" s="209"/>
      <c r="EI34" s="209"/>
      <c r="EJ34" s="209"/>
      <c r="EN34" s="209"/>
      <c r="EO34" s="209"/>
      <c r="EP34" s="209"/>
      <c r="EQ34" s="209"/>
      <c r="ER34" s="209"/>
      <c r="ES34" s="209"/>
      <c r="ET34" s="209"/>
      <c r="EX34" s="209"/>
      <c r="EY34" s="209"/>
      <c r="EZ34" s="209"/>
      <c r="FA34" s="209"/>
      <c r="FB34" s="209"/>
      <c r="FC34" s="209"/>
      <c r="FD34" s="209"/>
      <c r="FH34" s="209"/>
      <c r="FI34" s="209"/>
      <c r="FJ34" s="209"/>
      <c r="FK34" s="209"/>
      <c r="FL34" s="209"/>
      <c r="FM34" s="209"/>
      <c r="FN34" s="209"/>
      <c r="FR34" s="209"/>
      <c r="FS34" s="209"/>
      <c r="FT34" s="209"/>
      <c r="FU34" s="209"/>
      <c r="FV34" s="209"/>
      <c r="FW34" s="209"/>
      <c r="FX34" s="209"/>
      <c r="GB34" s="209"/>
      <c r="GC34" s="209"/>
      <c r="GD34" s="209"/>
      <c r="GE34" s="209"/>
      <c r="GF34" s="209"/>
      <c r="GG34" s="209"/>
      <c r="GH34" s="209"/>
      <c r="GL34" s="209"/>
      <c r="GM34" s="209"/>
      <c r="GN34" s="209"/>
      <c r="GO34" s="209"/>
      <c r="GP34" s="209"/>
      <c r="GQ34" s="209"/>
      <c r="GR34" s="209"/>
      <c r="GV34" s="209"/>
      <c r="GW34" s="209"/>
      <c r="GX34" s="209"/>
      <c r="GY34" s="209"/>
      <c r="GZ34" s="209"/>
      <c r="HA34" s="209"/>
      <c r="HB34" s="209"/>
      <c r="HF34" s="209"/>
      <c r="HG34" s="209"/>
      <c r="HH34" s="209"/>
      <c r="HI34" s="209"/>
      <c r="HJ34" s="209"/>
      <c r="HK34" s="209"/>
      <c r="HL34" s="209"/>
      <c r="HP34" s="209"/>
      <c r="HQ34" s="209"/>
      <c r="HR34" s="209"/>
      <c r="HS34" s="209"/>
      <c r="HT34" s="209"/>
      <c r="HU34" s="209"/>
      <c r="HV34" s="209"/>
      <c r="HZ34" s="209"/>
      <c r="IA34" s="209"/>
      <c r="IB34" s="209"/>
      <c r="IC34" s="209"/>
      <c r="ID34" s="209"/>
      <c r="IE34" s="209"/>
      <c r="IF34" s="209"/>
      <c r="IJ34" s="209"/>
      <c r="IK34" s="209"/>
      <c r="IL34" s="209"/>
      <c r="IM34" s="209"/>
      <c r="IN34" s="209"/>
      <c r="IO34" s="209"/>
      <c r="IP34" s="209"/>
      <c r="IT34" s="209"/>
      <c r="IU34" s="209"/>
      <c r="IV34" s="209"/>
    </row>
    <row r="35" spans="3:256" ht="12" customHeight="1">
      <c r="C35" s="215"/>
      <c r="D35" s="211"/>
      <c r="E35" s="211"/>
      <c r="F35" s="211"/>
      <c r="G35" s="211"/>
      <c r="H35" s="211"/>
      <c r="I35" s="211"/>
      <c r="J35" s="211"/>
      <c r="N35" s="209"/>
      <c r="O35" s="209"/>
      <c r="P35" s="209"/>
      <c r="Q35" s="209"/>
      <c r="R35" s="209"/>
      <c r="S35" s="209"/>
      <c r="T35" s="209"/>
      <c r="X35" s="209"/>
      <c r="Y35" s="209"/>
      <c r="Z35" s="209"/>
      <c r="AA35" s="209"/>
      <c r="AB35" s="209"/>
      <c r="AC35" s="209"/>
      <c r="AD35" s="209"/>
      <c r="AH35" s="209"/>
      <c r="AI35" s="209"/>
      <c r="AJ35" s="209"/>
      <c r="AK35" s="209"/>
      <c r="AL35" s="209"/>
      <c r="AM35" s="209"/>
      <c r="AN35" s="209"/>
      <c r="AR35" s="209"/>
      <c r="AS35" s="209"/>
      <c r="AT35" s="209"/>
      <c r="AU35" s="209"/>
      <c r="AV35" s="209"/>
      <c r="AW35" s="209"/>
      <c r="AX35" s="209"/>
      <c r="BB35" s="209"/>
      <c r="BC35" s="209"/>
      <c r="BD35" s="209"/>
      <c r="BE35" s="209"/>
      <c r="BF35" s="209"/>
      <c r="BG35" s="209"/>
      <c r="BH35" s="209"/>
      <c r="BL35" s="209"/>
      <c r="BM35" s="209"/>
      <c r="BN35" s="209"/>
      <c r="BO35" s="209"/>
      <c r="BP35" s="209"/>
      <c r="BQ35" s="209"/>
      <c r="BR35" s="209"/>
      <c r="BV35" s="209"/>
      <c r="BW35" s="209"/>
      <c r="BX35" s="209"/>
      <c r="BY35" s="209"/>
      <c r="BZ35" s="209"/>
      <c r="CA35" s="209"/>
      <c r="CB35" s="209"/>
      <c r="CF35" s="209"/>
      <c r="CG35" s="209"/>
      <c r="CH35" s="209"/>
      <c r="CI35" s="209"/>
      <c r="CJ35" s="209"/>
      <c r="CK35" s="209"/>
      <c r="CL35" s="209"/>
      <c r="CP35" s="209"/>
      <c r="CQ35" s="209"/>
      <c r="CR35" s="209"/>
      <c r="CS35" s="209"/>
      <c r="CT35" s="209"/>
      <c r="CU35" s="209"/>
      <c r="CV35" s="209"/>
      <c r="CZ35" s="209"/>
      <c r="DA35" s="209"/>
      <c r="DB35" s="209"/>
      <c r="DC35" s="209"/>
      <c r="DD35" s="209"/>
      <c r="DE35" s="209"/>
      <c r="DF35" s="209"/>
      <c r="DJ35" s="209"/>
      <c r="DK35" s="209"/>
      <c r="DL35" s="209"/>
      <c r="DM35" s="209"/>
      <c r="DN35" s="209"/>
      <c r="DO35" s="209"/>
      <c r="DP35" s="209"/>
      <c r="DT35" s="209"/>
      <c r="DU35" s="209"/>
      <c r="DV35" s="209"/>
      <c r="DW35" s="209"/>
      <c r="DX35" s="209"/>
      <c r="DY35" s="209"/>
      <c r="DZ35" s="209"/>
      <c r="ED35" s="209"/>
      <c r="EE35" s="209"/>
      <c r="EF35" s="209"/>
      <c r="EG35" s="209"/>
      <c r="EH35" s="209"/>
      <c r="EI35" s="209"/>
      <c r="EJ35" s="209"/>
      <c r="EN35" s="209"/>
      <c r="EO35" s="209"/>
      <c r="EP35" s="209"/>
      <c r="EQ35" s="209"/>
      <c r="ER35" s="209"/>
      <c r="ES35" s="209"/>
      <c r="ET35" s="209"/>
      <c r="EX35" s="209"/>
      <c r="EY35" s="209"/>
      <c r="EZ35" s="209"/>
      <c r="FA35" s="209"/>
      <c r="FB35" s="209"/>
      <c r="FC35" s="209"/>
      <c r="FD35" s="209"/>
      <c r="FH35" s="209"/>
      <c r="FI35" s="209"/>
      <c r="FJ35" s="209"/>
      <c r="FK35" s="209"/>
      <c r="FL35" s="209"/>
      <c r="FM35" s="209"/>
      <c r="FN35" s="209"/>
      <c r="FR35" s="209"/>
      <c r="FS35" s="209"/>
      <c r="FT35" s="209"/>
      <c r="FU35" s="209"/>
      <c r="FV35" s="209"/>
      <c r="FW35" s="209"/>
      <c r="FX35" s="209"/>
      <c r="GB35" s="209"/>
      <c r="GC35" s="209"/>
      <c r="GD35" s="209"/>
      <c r="GE35" s="209"/>
      <c r="GF35" s="209"/>
      <c r="GG35" s="209"/>
      <c r="GH35" s="209"/>
      <c r="GL35" s="209"/>
      <c r="GM35" s="209"/>
      <c r="GN35" s="209"/>
      <c r="GO35" s="209"/>
      <c r="GP35" s="209"/>
      <c r="GQ35" s="209"/>
      <c r="GR35" s="209"/>
      <c r="GV35" s="209"/>
      <c r="GW35" s="209"/>
      <c r="GX35" s="209"/>
      <c r="GY35" s="209"/>
      <c r="GZ35" s="209"/>
      <c r="HA35" s="209"/>
      <c r="HB35" s="209"/>
      <c r="HF35" s="209"/>
      <c r="HG35" s="209"/>
      <c r="HH35" s="209"/>
      <c r="HI35" s="209"/>
      <c r="HJ35" s="209"/>
      <c r="HK35" s="209"/>
      <c r="HL35" s="209"/>
      <c r="HP35" s="209"/>
      <c r="HQ35" s="209"/>
      <c r="HR35" s="209"/>
      <c r="HS35" s="209"/>
      <c r="HT35" s="209"/>
      <c r="HU35" s="209"/>
      <c r="HV35" s="209"/>
      <c r="HZ35" s="209"/>
      <c r="IA35" s="209"/>
      <c r="IB35" s="209"/>
      <c r="IC35" s="209"/>
      <c r="ID35" s="209"/>
      <c r="IE35" s="209"/>
      <c r="IF35" s="209"/>
      <c r="IJ35" s="209"/>
      <c r="IK35" s="209"/>
      <c r="IL35" s="209"/>
      <c r="IM35" s="209"/>
      <c r="IN35" s="209"/>
      <c r="IO35" s="209"/>
      <c r="IP35" s="209"/>
      <c r="IT35" s="209"/>
      <c r="IU35" s="209"/>
      <c r="IV35" s="209"/>
    </row>
    <row r="36" spans="1:10" ht="12" customHeight="1">
      <c r="A36" s="210" t="s">
        <v>365</v>
      </c>
      <c r="B36" s="210" t="s">
        <v>364</v>
      </c>
      <c r="C36" s="216"/>
      <c r="D36" s="247">
        <v>405</v>
      </c>
      <c r="E36" s="247">
        <v>20</v>
      </c>
      <c r="F36" s="247" t="s">
        <v>387</v>
      </c>
      <c r="G36" s="247">
        <v>374</v>
      </c>
      <c r="H36" s="247">
        <v>1</v>
      </c>
      <c r="I36" s="247">
        <v>9</v>
      </c>
      <c r="J36" s="247">
        <v>1</v>
      </c>
    </row>
    <row r="37" spans="1:10" ht="12" customHeight="1">
      <c r="A37" s="21" t="s">
        <v>363</v>
      </c>
      <c r="B37" s="21" t="s">
        <v>362</v>
      </c>
      <c r="C37" s="215"/>
      <c r="D37" s="248">
        <v>1132</v>
      </c>
      <c r="E37" s="248">
        <v>185</v>
      </c>
      <c r="F37" s="248" t="s">
        <v>387</v>
      </c>
      <c r="G37" s="248">
        <v>681</v>
      </c>
      <c r="H37" s="248">
        <v>1</v>
      </c>
      <c r="I37" s="248">
        <v>264</v>
      </c>
      <c r="J37" s="248">
        <v>1</v>
      </c>
    </row>
    <row r="38" spans="1:10" ht="12" customHeight="1">
      <c r="A38" s="21" t="s">
        <v>53</v>
      </c>
      <c r="B38" s="21" t="s">
        <v>346</v>
      </c>
      <c r="C38" s="215"/>
      <c r="D38" s="248" t="s">
        <v>53</v>
      </c>
      <c r="E38" s="248" t="s">
        <v>53</v>
      </c>
      <c r="F38" s="248" t="s">
        <v>53</v>
      </c>
      <c r="G38" s="248" t="s">
        <v>53</v>
      </c>
      <c r="H38" s="248" t="s">
        <v>53</v>
      </c>
      <c r="I38" s="248" t="s">
        <v>53</v>
      </c>
      <c r="J38" s="248" t="s">
        <v>53</v>
      </c>
    </row>
    <row r="39" spans="1:10" ht="12" customHeight="1">
      <c r="A39" s="21" t="s">
        <v>361</v>
      </c>
      <c r="B39" s="21" t="s">
        <v>360</v>
      </c>
      <c r="C39" s="215"/>
      <c r="D39" s="248">
        <v>336</v>
      </c>
      <c r="E39" s="248">
        <v>2</v>
      </c>
      <c r="F39" s="248" t="s">
        <v>387</v>
      </c>
      <c r="G39" s="248">
        <v>329</v>
      </c>
      <c r="H39" s="248">
        <v>1</v>
      </c>
      <c r="I39" s="248">
        <v>3</v>
      </c>
      <c r="J39" s="248">
        <v>1</v>
      </c>
    </row>
    <row r="40" spans="1:10" ht="12" customHeight="1">
      <c r="A40" s="21" t="s">
        <v>359</v>
      </c>
      <c r="B40" s="21" t="s">
        <v>358</v>
      </c>
      <c r="C40" s="215"/>
      <c r="D40" s="248">
        <v>13</v>
      </c>
      <c r="E40" s="248" t="s">
        <v>387</v>
      </c>
      <c r="F40" s="248" t="s">
        <v>387</v>
      </c>
      <c r="G40" s="248">
        <v>13</v>
      </c>
      <c r="H40" s="248" t="s">
        <v>387</v>
      </c>
      <c r="I40" s="248" t="s">
        <v>387</v>
      </c>
      <c r="J40" s="248" t="s">
        <v>387</v>
      </c>
    </row>
    <row r="41" spans="1:10" ht="12" customHeight="1">
      <c r="A41" s="21" t="s">
        <v>357</v>
      </c>
      <c r="B41" s="21" t="s">
        <v>356</v>
      </c>
      <c r="C41" s="215"/>
      <c r="D41" s="248">
        <v>43</v>
      </c>
      <c r="E41" s="248">
        <v>17</v>
      </c>
      <c r="F41" s="248" t="s">
        <v>387</v>
      </c>
      <c r="G41" s="248">
        <v>26</v>
      </c>
      <c r="H41" s="248" t="s">
        <v>387</v>
      </c>
      <c r="I41" s="248" t="s">
        <v>387</v>
      </c>
      <c r="J41" s="248" t="s">
        <v>387</v>
      </c>
    </row>
    <row r="42" spans="1:10" ht="12" customHeight="1">
      <c r="A42" s="21" t="s">
        <v>355</v>
      </c>
      <c r="B42" s="21" t="s">
        <v>349</v>
      </c>
      <c r="C42" s="215"/>
      <c r="D42" s="248">
        <v>379</v>
      </c>
      <c r="E42" s="248">
        <v>169</v>
      </c>
      <c r="F42" s="248" t="s">
        <v>387</v>
      </c>
      <c r="G42" s="248">
        <v>210</v>
      </c>
      <c r="H42" s="248" t="s">
        <v>387</v>
      </c>
      <c r="I42" s="248" t="s">
        <v>387</v>
      </c>
      <c r="J42" s="248" t="s">
        <v>387</v>
      </c>
    </row>
    <row r="43" spans="1:10" ht="12" customHeight="1">
      <c r="A43" s="21" t="s">
        <v>354</v>
      </c>
      <c r="B43" s="21" t="s">
        <v>353</v>
      </c>
      <c r="C43" s="215"/>
      <c r="D43" s="248">
        <v>13</v>
      </c>
      <c r="E43" s="248">
        <v>1</v>
      </c>
      <c r="F43" s="248" t="s">
        <v>387</v>
      </c>
      <c r="G43" s="248">
        <v>6</v>
      </c>
      <c r="H43" s="248" t="s">
        <v>387</v>
      </c>
      <c r="I43" s="248">
        <v>6</v>
      </c>
      <c r="J43" s="248" t="s">
        <v>387</v>
      </c>
    </row>
    <row r="44" spans="1:10" ht="12" customHeight="1">
      <c r="A44" s="21" t="s">
        <v>352</v>
      </c>
      <c r="B44" s="21" t="s">
        <v>349</v>
      </c>
      <c r="C44" s="215"/>
      <c r="D44" s="248">
        <v>391</v>
      </c>
      <c r="E44" s="248">
        <v>14</v>
      </c>
      <c r="F44" s="248" t="s">
        <v>387</v>
      </c>
      <c r="G44" s="248">
        <v>116</v>
      </c>
      <c r="H44" s="248" t="s">
        <v>387</v>
      </c>
      <c r="I44" s="248">
        <v>261</v>
      </c>
      <c r="J44" s="248" t="s">
        <v>387</v>
      </c>
    </row>
    <row r="45" spans="1:10" ht="12" customHeight="1">
      <c r="A45" s="21" t="s">
        <v>53</v>
      </c>
      <c r="B45" s="21" t="s">
        <v>351</v>
      </c>
      <c r="C45" s="215"/>
      <c r="D45" s="248" t="s">
        <v>53</v>
      </c>
      <c r="E45" s="248" t="s">
        <v>53</v>
      </c>
      <c r="F45" s="248" t="s">
        <v>53</v>
      </c>
      <c r="G45" s="248" t="s">
        <v>53</v>
      </c>
      <c r="H45" s="248" t="s">
        <v>53</v>
      </c>
      <c r="I45" s="248" t="s">
        <v>53</v>
      </c>
      <c r="J45" s="248" t="s">
        <v>53</v>
      </c>
    </row>
    <row r="46" spans="1:10" ht="12" customHeight="1">
      <c r="A46" s="21" t="s">
        <v>350</v>
      </c>
      <c r="B46" s="21" t="s">
        <v>386</v>
      </c>
      <c r="C46" s="215"/>
      <c r="D46" s="248">
        <v>8</v>
      </c>
      <c r="E46" s="248">
        <v>3</v>
      </c>
      <c r="F46" s="248" t="s">
        <v>387</v>
      </c>
      <c r="G46" s="248">
        <v>5</v>
      </c>
      <c r="H46" s="248" t="s">
        <v>387</v>
      </c>
      <c r="I46" s="248" t="s">
        <v>387</v>
      </c>
      <c r="J46" s="248" t="s">
        <v>387</v>
      </c>
    </row>
    <row r="47" spans="1:10" ht="12" customHeight="1">
      <c r="A47" s="21" t="s">
        <v>48</v>
      </c>
      <c r="B47" s="21" t="s">
        <v>349</v>
      </c>
      <c r="C47" s="215"/>
      <c r="D47" s="248">
        <v>115</v>
      </c>
      <c r="E47" s="248">
        <v>29</v>
      </c>
      <c r="F47" s="248" t="s">
        <v>387</v>
      </c>
      <c r="G47" s="248">
        <v>86</v>
      </c>
      <c r="H47" s="248" t="s">
        <v>387</v>
      </c>
      <c r="I47" s="248" t="s">
        <v>387</v>
      </c>
      <c r="J47" s="248" t="s">
        <v>387</v>
      </c>
    </row>
    <row r="48" spans="1:10" ht="12" customHeight="1">
      <c r="A48" s="210" t="s">
        <v>348</v>
      </c>
      <c r="B48" s="210" t="s">
        <v>347</v>
      </c>
      <c r="C48" s="216"/>
      <c r="D48" s="247">
        <v>319</v>
      </c>
      <c r="E48" s="247">
        <v>17</v>
      </c>
      <c r="F48" s="247">
        <v>8</v>
      </c>
      <c r="G48" s="247">
        <v>88</v>
      </c>
      <c r="H48" s="247">
        <v>4</v>
      </c>
      <c r="I48" s="247">
        <v>15</v>
      </c>
      <c r="J48" s="247">
        <v>187</v>
      </c>
    </row>
    <row r="49" spans="1:10" ht="12" customHeight="1">
      <c r="A49" s="21" t="s">
        <v>53</v>
      </c>
      <c r="B49" s="21" t="s">
        <v>346</v>
      </c>
      <c r="C49" s="215"/>
      <c r="D49" s="248" t="s">
        <v>53</v>
      </c>
      <c r="E49" s="248" t="s">
        <v>53</v>
      </c>
      <c r="F49" s="248" t="s">
        <v>53</v>
      </c>
      <c r="G49" s="248" t="s">
        <v>53</v>
      </c>
      <c r="H49" s="248" t="s">
        <v>53</v>
      </c>
      <c r="I49" s="248" t="s">
        <v>53</v>
      </c>
      <c r="J49" s="248" t="s">
        <v>53</v>
      </c>
    </row>
    <row r="50" spans="1:10" ht="12" customHeight="1">
      <c r="A50" s="21" t="s">
        <v>345</v>
      </c>
      <c r="B50" s="21" t="s">
        <v>344</v>
      </c>
      <c r="C50" s="215"/>
      <c r="D50" s="248">
        <v>3</v>
      </c>
      <c r="E50" s="248">
        <v>2</v>
      </c>
      <c r="F50" s="248" t="s">
        <v>387</v>
      </c>
      <c r="G50" s="248">
        <v>1</v>
      </c>
      <c r="H50" s="248" t="s">
        <v>387</v>
      </c>
      <c r="I50" s="248" t="s">
        <v>387</v>
      </c>
      <c r="J50" s="248" t="s">
        <v>387</v>
      </c>
    </row>
    <row r="51" spans="1:10" ht="12" customHeight="1">
      <c r="A51" s="21" t="s">
        <v>343</v>
      </c>
      <c r="B51" s="21" t="s">
        <v>342</v>
      </c>
      <c r="C51" s="215"/>
      <c r="D51" s="248">
        <v>17</v>
      </c>
      <c r="E51" s="248">
        <v>3</v>
      </c>
      <c r="F51" s="248" t="s">
        <v>387</v>
      </c>
      <c r="G51" s="248">
        <v>8</v>
      </c>
      <c r="H51" s="248">
        <v>1</v>
      </c>
      <c r="I51" s="248">
        <v>5</v>
      </c>
      <c r="J51" s="248" t="s">
        <v>387</v>
      </c>
    </row>
    <row r="52" spans="1:10" ht="12" customHeight="1">
      <c r="A52" s="21" t="s">
        <v>341</v>
      </c>
      <c r="B52" s="21" t="s">
        <v>340</v>
      </c>
      <c r="C52" s="215"/>
      <c r="D52" s="248">
        <v>36</v>
      </c>
      <c r="E52" s="248" t="s">
        <v>387</v>
      </c>
      <c r="F52" s="248">
        <v>2</v>
      </c>
      <c r="G52" s="248">
        <v>1</v>
      </c>
      <c r="H52" s="248" t="s">
        <v>387</v>
      </c>
      <c r="I52" s="248" t="s">
        <v>387</v>
      </c>
      <c r="J52" s="248">
        <v>33</v>
      </c>
    </row>
    <row r="53" spans="1:10" ht="12" customHeight="1">
      <c r="A53" s="21" t="s">
        <v>339</v>
      </c>
      <c r="B53" s="21" t="s">
        <v>338</v>
      </c>
      <c r="C53" s="215"/>
      <c r="D53" s="248">
        <v>231</v>
      </c>
      <c r="E53" s="248">
        <v>8</v>
      </c>
      <c r="F53" s="248">
        <v>6</v>
      </c>
      <c r="G53" s="248">
        <v>65</v>
      </c>
      <c r="H53" s="248">
        <v>3</v>
      </c>
      <c r="I53" s="248">
        <v>7</v>
      </c>
      <c r="J53" s="248">
        <v>142</v>
      </c>
    </row>
    <row r="54" spans="1:10" ht="12" customHeight="1">
      <c r="A54" s="21" t="s">
        <v>53</v>
      </c>
      <c r="B54" s="21" t="s">
        <v>337</v>
      </c>
      <c r="C54" s="215"/>
      <c r="D54" s="248"/>
      <c r="E54" s="248"/>
      <c r="F54" s="248"/>
      <c r="G54" s="248"/>
      <c r="H54" s="248"/>
      <c r="I54" s="248"/>
      <c r="J54" s="248"/>
    </row>
    <row r="55" spans="1:10" ht="12" customHeight="1">
      <c r="A55" s="21" t="s">
        <v>336</v>
      </c>
      <c r="B55" s="21" t="s">
        <v>335</v>
      </c>
      <c r="C55" s="215"/>
      <c r="D55" s="248">
        <v>67</v>
      </c>
      <c r="E55" s="248">
        <v>4</v>
      </c>
      <c r="F55" s="248">
        <v>4</v>
      </c>
      <c r="G55" s="248">
        <v>34</v>
      </c>
      <c r="H55" s="248">
        <v>3</v>
      </c>
      <c r="I55" s="248">
        <v>2</v>
      </c>
      <c r="J55" s="248">
        <v>20</v>
      </c>
    </row>
    <row r="56" spans="1:10" ht="12" customHeight="1">
      <c r="A56" s="21" t="s">
        <v>65</v>
      </c>
      <c r="B56" s="21" t="s">
        <v>334</v>
      </c>
      <c r="C56" s="215"/>
      <c r="D56" s="248">
        <v>14</v>
      </c>
      <c r="E56" s="248">
        <v>2</v>
      </c>
      <c r="F56" s="248">
        <v>1</v>
      </c>
      <c r="G56" s="248">
        <v>8</v>
      </c>
      <c r="H56" s="248" t="s">
        <v>387</v>
      </c>
      <c r="I56" s="248">
        <v>1</v>
      </c>
      <c r="J56" s="248">
        <v>2</v>
      </c>
    </row>
    <row r="57" spans="1:10" ht="12" customHeight="1">
      <c r="A57" s="21" t="s">
        <v>91</v>
      </c>
      <c r="B57" s="21" t="s">
        <v>333</v>
      </c>
      <c r="C57" s="215"/>
      <c r="D57" s="248">
        <v>78</v>
      </c>
      <c r="E57" s="248" t="s">
        <v>387</v>
      </c>
      <c r="F57" s="248">
        <v>1</v>
      </c>
      <c r="G57" s="248">
        <v>13</v>
      </c>
      <c r="H57" s="248" t="s">
        <v>387</v>
      </c>
      <c r="I57" s="248">
        <v>3</v>
      </c>
      <c r="J57" s="248">
        <v>61</v>
      </c>
    </row>
    <row r="58" spans="1:10" ht="12" customHeight="1">
      <c r="A58" s="21" t="s">
        <v>332</v>
      </c>
      <c r="B58" s="21" t="s">
        <v>331</v>
      </c>
      <c r="C58" s="215"/>
      <c r="D58" s="248">
        <v>2</v>
      </c>
      <c r="E58" s="248" t="s">
        <v>387</v>
      </c>
      <c r="F58" s="248" t="s">
        <v>387</v>
      </c>
      <c r="G58" s="248">
        <v>2</v>
      </c>
      <c r="H58" s="248" t="s">
        <v>387</v>
      </c>
      <c r="I58" s="248" t="s">
        <v>387</v>
      </c>
      <c r="J58" s="248" t="s">
        <v>387</v>
      </c>
    </row>
    <row r="59" spans="1:10" ht="12" customHeight="1">
      <c r="A59" s="21" t="s">
        <v>330</v>
      </c>
      <c r="B59" s="21" t="s">
        <v>329</v>
      </c>
      <c r="C59" s="215"/>
      <c r="D59" s="248">
        <v>32</v>
      </c>
      <c r="E59" s="248">
        <v>4</v>
      </c>
      <c r="F59" s="248" t="s">
        <v>387</v>
      </c>
      <c r="G59" s="248">
        <v>13</v>
      </c>
      <c r="H59" s="248" t="s">
        <v>387</v>
      </c>
      <c r="I59" s="248">
        <v>3</v>
      </c>
      <c r="J59" s="248">
        <v>12</v>
      </c>
    </row>
  </sheetData>
  <sheetProtection/>
  <mergeCells count="20">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 ref="D34:J34"/>
    <mergeCell ref="D3:D7"/>
    <mergeCell ref="D8:J8"/>
    <mergeCell ref="A7:B7"/>
    <mergeCell ref="A6:B6"/>
  </mergeCells>
  <printOptions/>
  <pageMargins left="0.7874015748031497" right="0.4724409448818898" top="0.7874015748031497" bottom="0.3937007874015748" header="0.5118110236220472" footer="0.5118110236220472"/>
  <pageSetup firstPageNumber="23" useFirstPageNumber="1" horizontalDpi="600" verticalDpi="600" orientation="portrait" paperSize="9" scale="96"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39" t="s">
        <v>434</v>
      </c>
      <c r="B1" s="440"/>
    </row>
    <row r="5" spans="1:2" ht="14.25">
      <c r="A5" s="441" t="s">
        <v>387</v>
      </c>
      <c r="B5" s="442" t="s">
        <v>435</v>
      </c>
    </row>
    <row r="6" spans="1:2" ht="14.25">
      <c r="A6" s="441">
        <v>0</v>
      </c>
      <c r="B6" s="442" t="s">
        <v>436</v>
      </c>
    </row>
    <row r="7" spans="1:2" ht="14.25">
      <c r="A7" s="443"/>
      <c r="B7" s="442" t="s">
        <v>437</v>
      </c>
    </row>
    <row r="8" spans="1:2" ht="14.25">
      <c r="A8" s="441" t="s">
        <v>217</v>
      </c>
      <c r="B8" s="442" t="s">
        <v>438</v>
      </c>
    </row>
    <row r="9" spans="1:2" ht="14.25">
      <c r="A9" s="441" t="s">
        <v>439</v>
      </c>
      <c r="B9" s="442" t="s">
        <v>440</v>
      </c>
    </row>
    <row r="10" spans="1:2" ht="14.25">
      <c r="A10" s="441" t="s">
        <v>441</v>
      </c>
      <c r="B10" s="442" t="s">
        <v>442</v>
      </c>
    </row>
    <row r="11" spans="1:2" ht="14.25">
      <c r="A11" s="441" t="s">
        <v>443</v>
      </c>
      <c r="B11" s="442" t="s">
        <v>444</v>
      </c>
    </row>
    <row r="12" spans="1:2" ht="14.25">
      <c r="A12" s="441" t="s">
        <v>445</v>
      </c>
      <c r="B12" s="442" t="s">
        <v>446</v>
      </c>
    </row>
    <row r="13" spans="1:2" ht="14.25">
      <c r="A13" s="441" t="s">
        <v>447</v>
      </c>
      <c r="B13" s="442" t="s">
        <v>448</v>
      </c>
    </row>
    <row r="14" spans="1:2" ht="14.25">
      <c r="A14" s="441" t="s">
        <v>449</v>
      </c>
      <c r="B14" s="442" t="s">
        <v>450</v>
      </c>
    </row>
    <row r="15" ht="14.25">
      <c r="A15" s="442"/>
    </row>
    <row r="16" spans="1:2" ht="42.75">
      <c r="A16" s="444" t="s">
        <v>451</v>
      </c>
      <c r="B16" s="445" t="s">
        <v>452</v>
      </c>
    </row>
    <row r="17" spans="1:2" ht="14.25">
      <c r="A17" s="442" t="s">
        <v>453</v>
      </c>
      <c r="B17" s="442"/>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94"/>
  <sheetViews>
    <sheetView showGridLines="0" zoomScaleSheetLayoutView="145" zoomScalePageLayoutView="0" workbookViewId="0" topLeftCell="A1">
      <selection activeCell="A1" sqref="A1"/>
    </sheetView>
  </sheetViews>
  <sheetFormatPr defaultColWidth="11.421875" defaultRowHeight="12.75"/>
  <cols>
    <col min="1" max="1" width="3.57421875" style="40" bestFit="1" customWidth="1"/>
    <col min="2" max="2" width="77.8515625" style="40" customWidth="1"/>
    <col min="3" max="3" width="9.421875" style="39" customWidth="1"/>
    <col min="4" max="16384" width="11.57421875" style="38" customWidth="1"/>
  </cols>
  <sheetData>
    <row r="1" spans="1:3" ht="12.75">
      <c r="A1" s="42"/>
      <c r="B1" s="42"/>
      <c r="C1" s="41"/>
    </row>
    <row r="2" spans="1:3" ht="12.75">
      <c r="A2" s="42"/>
      <c r="B2" s="42"/>
      <c r="C2" s="41"/>
    </row>
    <row r="3" spans="1:3" ht="12.75">
      <c r="A3" s="42"/>
      <c r="B3" s="42"/>
      <c r="C3" s="41"/>
    </row>
    <row r="4" spans="1:3" ht="12.75">
      <c r="A4" s="42"/>
      <c r="B4" s="44" t="s">
        <v>90</v>
      </c>
      <c r="C4" s="41"/>
    </row>
    <row r="5" spans="1:3" ht="12.75">
      <c r="A5" s="42"/>
      <c r="B5" s="42"/>
      <c r="C5" s="41" t="s">
        <v>89</v>
      </c>
    </row>
    <row r="6" spans="1:3" ht="12.75">
      <c r="A6" s="42"/>
      <c r="B6" s="42"/>
      <c r="C6" s="41"/>
    </row>
    <row r="7" spans="1:3" ht="12.75">
      <c r="A7" s="42"/>
      <c r="B7" s="42"/>
      <c r="C7" s="41"/>
    </row>
    <row r="8" spans="1:3" ht="12.75">
      <c r="A8" s="42"/>
      <c r="B8" s="42"/>
      <c r="C8" s="41"/>
    </row>
    <row r="9" spans="1:3" ht="12.75">
      <c r="A9" s="42"/>
      <c r="B9" s="42"/>
      <c r="C9" s="41"/>
    </row>
    <row r="10" spans="1:3" ht="12.75">
      <c r="A10" s="42"/>
      <c r="B10" s="42"/>
      <c r="C10" s="41"/>
    </row>
    <row r="11" spans="1:3" ht="12.75">
      <c r="A11" s="42"/>
      <c r="B11" s="44" t="s">
        <v>88</v>
      </c>
      <c r="C11" s="41">
        <v>3</v>
      </c>
    </row>
    <row r="12" spans="1:3" ht="12.75">
      <c r="A12" s="42"/>
      <c r="B12" s="42"/>
      <c r="C12" s="41"/>
    </row>
    <row r="13" spans="1:3" ht="12.75">
      <c r="A13" s="42"/>
      <c r="B13" s="42"/>
      <c r="C13" s="41"/>
    </row>
    <row r="14" spans="1:3" ht="12.75">
      <c r="A14" s="42"/>
      <c r="B14" s="42"/>
      <c r="C14" s="41"/>
    </row>
    <row r="15" spans="1:3" ht="12.75">
      <c r="A15" s="42"/>
      <c r="B15" s="44" t="s">
        <v>87</v>
      </c>
      <c r="C15" s="41">
        <v>7</v>
      </c>
    </row>
    <row r="16" spans="1:3" ht="12.75">
      <c r="A16" s="42"/>
      <c r="B16" s="42"/>
      <c r="C16" s="41"/>
    </row>
    <row r="17" spans="1:3" ht="12.75">
      <c r="A17" s="42"/>
      <c r="B17" s="42"/>
      <c r="C17" s="41"/>
    </row>
    <row r="18" spans="1:3" ht="12.75">
      <c r="A18" s="42"/>
      <c r="B18" s="42"/>
      <c r="C18" s="41"/>
    </row>
    <row r="19" spans="1:3" ht="12.75">
      <c r="A19" s="42"/>
      <c r="B19" s="44" t="s">
        <v>86</v>
      </c>
      <c r="C19" s="41"/>
    </row>
    <row r="20" spans="1:3" ht="12.75">
      <c r="A20" s="42"/>
      <c r="B20" s="42"/>
      <c r="C20" s="41"/>
    </row>
    <row r="21" spans="1:3" ht="12" customHeight="1">
      <c r="A21" s="42"/>
      <c r="B21" s="42"/>
      <c r="C21" s="41"/>
    </row>
    <row r="22" spans="1:3" ht="16.5" customHeight="1">
      <c r="A22" s="42" t="s">
        <v>78</v>
      </c>
      <c r="B22" s="42" t="s">
        <v>84</v>
      </c>
      <c r="C22" s="41"/>
    </row>
    <row r="23" spans="1:3" ht="12.75">
      <c r="A23" s="42"/>
      <c r="B23" s="42" t="s">
        <v>158</v>
      </c>
      <c r="C23" s="41"/>
    </row>
    <row r="24" spans="1:3" ht="12.75">
      <c r="A24" s="42"/>
      <c r="B24" s="43" t="s">
        <v>85</v>
      </c>
      <c r="C24" s="41">
        <v>8</v>
      </c>
    </row>
    <row r="25" spans="1:3" ht="12.75">
      <c r="A25" s="42"/>
      <c r="B25" s="42"/>
      <c r="C25" s="41"/>
    </row>
    <row r="26" spans="1:3" ht="20.25" customHeight="1">
      <c r="A26" s="42" t="s">
        <v>76</v>
      </c>
      <c r="B26" s="42" t="s">
        <v>84</v>
      </c>
      <c r="C26" s="41"/>
    </row>
    <row r="27" spans="1:3" ht="12.75">
      <c r="A27" s="42"/>
      <c r="B27" s="42" t="s">
        <v>158</v>
      </c>
      <c r="C27" s="41"/>
    </row>
    <row r="28" spans="1:3" ht="12.75">
      <c r="A28" s="42"/>
      <c r="B28" s="43" t="s">
        <v>83</v>
      </c>
      <c r="C28" s="41">
        <v>8</v>
      </c>
    </row>
    <row r="29" spans="1:3" ht="12.75">
      <c r="A29" s="42"/>
      <c r="B29" s="42"/>
      <c r="C29" s="41"/>
    </row>
    <row r="30" spans="1:3" ht="12.75">
      <c r="A30" s="42" t="s">
        <v>75</v>
      </c>
      <c r="B30" s="42" t="s">
        <v>159</v>
      </c>
      <c r="C30" s="41">
        <v>9</v>
      </c>
    </row>
    <row r="31" spans="1:3" ht="12.75">
      <c r="A31" s="42"/>
      <c r="B31" s="42"/>
      <c r="C31" s="41"/>
    </row>
    <row r="32" spans="1:3" ht="12.75">
      <c r="A32" s="42" t="s">
        <v>74</v>
      </c>
      <c r="B32" s="42" t="s">
        <v>160</v>
      </c>
      <c r="C32" s="41"/>
    </row>
    <row r="33" spans="1:3" ht="12.75">
      <c r="A33" s="42"/>
      <c r="B33" s="42" t="s">
        <v>82</v>
      </c>
      <c r="C33" s="41">
        <v>9</v>
      </c>
    </row>
    <row r="34" spans="1:3" ht="12.75">
      <c r="A34" s="42"/>
      <c r="B34" s="42"/>
      <c r="C34" s="41"/>
    </row>
    <row r="35" spans="1:3" ht="12.75">
      <c r="A35" s="42" t="s">
        <v>73</v>
      </c>
      <c r="B35" s="42" t="s">
        <v>81</v>
      </c>
      <c r="C35" s="41"/>
    </row>
    <row r="36" spans="1:3" ht="12.75">
      <c r="A36" s="42"/>
      <c r="B36" s="245" t="s">
        <v>388</v>
      </c>
      <c r="C36" s="41"/>
    </row>
    <row r="37" spans="1:3" ht="12.75">
      <c r="A37" s="42"/>
      <c r="B37" s="42" t="s">
        <v>395</v>
      </c>
      <c r="C37" s="244" t="s">
        <v>366</v>
      </c>
    </row>
    <row r="38" spans="1:3" ht="12.75">
      <c r="A38" s="42"/>
      <c r="B38" s="42"/>
      <c r="C38" s="41"/>
    </row>
    <row r="39" spans="1:3" ht="12.75">
      <c r="A39" s="42" t="s">
        <v>72</v>
      </c>
      <c r="B39" s="42" t="s">
        <v>80</v>
      </c>
      <c r="C39" s="41"/>
    </row>
    <row r="40" spans="1:3" ht="12.75">
      <c r="A40" s="42"/>
      <c r="B40" s="246" t="s">
        <v>389</v>
      </c>
      <c r="C40" s="38"/>
    </row>
    <row r="41" spans="1:3" ht="12.75">
      <c r="A41" s="42"/>
      <c r="B41" s="42" t="s">
        <v>395</v>
      </c>
      <c r="C41" s="244" t="s">
        <v>366</v>
      </c>
    </row>
    <row r="42" spans="1:3" ht="12.75">
      <c r="A42" s="42"/>
      <c r="B42" s="42"/>
      <c r="C42" s="41"/>
    </row>
    <row r="43" spans="1:3" ht="12.75">
      <c r="A43" s="42"/>
      <c r="C43" s="41"/>
    </row>
    <row r="44" spans="1:3" ht="12.75">
      <c r="A44" s="42"/>
      <c r="B44" s="44" t="s">
        <v>79</v>
      </c>
      <c r="C44" s="41"/>
    </row>
    <row r="45" spans="1:3" ht="12.75">
      <c r="A45" s="42"/>
      <c r="B45" s="42"/>
      <c r="C45" s="41"/>
    </row>
    <row r="46" spans="1:3" ht="12.75">
      <c r="A46" s="42" t="s">
        <v>78</v>
      </c>
      <c r="B46" s="42" t="s">
        <v>77</v>
      </c>
      <c r="C46" s="41"/>
    </row>
    <row r="47" spans="1:3" ht="12.75">
      <c r="A47" s="42"/>
      <c r="B47" s="42" t="s">
        <v>69</v>
      </c>
      <c r="C47" s="41"/>
    </row>
    <row r="48" spans="1:3" ht="12.75">
      <c r="A48" s="42"/>
      <c r="B48" s="42" t="s">
        <v>396</v>
      </c>
      <c r="C48" s="41" t="s">
        <v>48</v>
      </c>
    </row>
    <row r="49" spans="1:3" ht="12.75">
      <c r="A49" s="42"/>
      <c r="B49" s="42"/>
      <c r="C49" s="41"/>
    </row>
    <row r="50" spans="1:3" ht="12.75">
      <c r="A50" s="42" t="s">
        <v>76</v>
      </c>
      <c r="B50" s="42" t="s">
        <v>397</v>
      </c>
      <c r="C50" s="41">
        <v>12</v>
      </c>
    </row>
    <row r="51" spans="1:3" ht="12.75">
      <c r="A51" s="42"/>
      <c r="B51" s="42"/>
      <c r="C51" s="41"/>
    </row>
    <row r="52" spans="1:3" ht="12.75">
      <c r="A52" s="42" t="s">
        <v>75</v>
      </c>
      <c r="B52" s="42" t="s">
        <v>398</v>
      </c>
      <c r="C52" s="41">
        <v>13</v>
      </c>
    </row>
    <row r="53" spans="1:3" ht="12.75">
      <c r="A53" s="42"/>
      <c r="B53" s="42"/>
      <c r="C53" s="41"/>
    </row>
    <row r="54" spans="1:3" ht="12.75">
      <c r="A54" s="42" t="s">
        <v>74</v>
      </c>
      <c r="B54" s="42" t="s">
        <v>70</v>
      </c>
      <c r="C54" s="41"/>
    </row>
    <row r="55" spans="1:3" ht="12.75">
      <c r="A55" s="42"/>
      <c r="B55" s="42" t="s">
        <v>69</v>
      </c>
      <c r="C55" s="41"/>
    </row>
    <row r="56" spans="1:3" ht="12.75">
      <c r="A56" s="42"/>
      <c r="B56" s="43" t="s">
        <v>399</v>
      </c>
      <c r="C56" s="41">
        <v>14</v>
      </c>
    </row>
    <row r="57" spans="1:3" ht="12.75">
      <c r="A57" s="42"/>
      <c r="B57" s="43"/>
      <c r="C57" s="41"/>
    </row>
    <row r="58" spans="1:3" ht="12.75">
      <c r="A58" s="42"/>
      <c r="B58" s="43"/>
      <c r="C58" s="41"/>
    </row>
    <row r="59" spans="1:3" ht="12.75">
      <c r="A59" s="42"/>
      <c r="B59" s="43"/>
      <c r="C59" s="41"/>
    </row>
    <row r="60" spans="1:3" ht="12.75">
      <c r="A60" s="42"/>
      <c r="B60" s="43"/>
      <c r="C60" s="41"/>
    </row>
    <row r="61" spans="1:3" ht="12.75">
      <c r="A61" s="42"/>
      <c r="B61" s="43"/>
      <c r="C61" s="41"/>
    </row>
    <row r="62" spans="1:3" s="220" customFormat="1" ht="12">
      <c r="A62" s="271" t="s">
        <v>384</v>
      </c>
      <c r="B62" s="271"/>
      <c r="C62" s="271"/>
    </row>
    <row r="63" spans="1:3" ht="12.75">
      <c r="A63" s="42"/>
      <c r="B63" s="43"/>
      <c r="C63" s="41"/>
    </row>
    <row r="64" spans="1:3" ht="12.75">
      <c r="A64" s="42"/>
      <c r="B64" s="43"/>
      <c r="C64" s="41"/>
    </row>
    <row r="65" spans="1:3" ht="12.75">
      <c r="A65" s="42"/>
      <c r="B65" s="43"/>
      <c r="C65" s="41"/>
    </row>
    <row r="66" spans="1:3" ht="12.75">
      <c r="A66" s="42"/>
      <c r="B66" s="43"/>
      <c r="C66" s="41"/>
    </row>
    <row r="67" spans="1:3" ht="12.75">
      <c r="A67" s="42"/>
      <c r="B67" s="43"/>
      <c r="C67" s="41"/>
    </row>
    <row r="68" spans="1:3" ht="12.75">
      <c r="A68" s="42" t="s">
        <v>73</v>
      </c>
      <c r="B68" s="42" t="s">
        <v>70</v>
      </c>
      <c r="C68" s="41"/>
    </row>
    <row r="69" spans="1:3" ht="12.75">
      <c r="A69" s="42"/>
      <c r="B69" s="42" t="s">
        <v>69</v>
      </c>
      <c r="C69" s="41"/>
    </row>
    <row r="70" spans="1:3" ht="12.75">
      <c r="A70" s="42"/>
      <c r="B70" s="43" t="s">
        <v>403</v>
      </c>
      <c r="C70" s="41">
        <v>16</v>
      </c>
    </row>
    <row r="71" spans="1:3" ht="12.75">
      <c r="A71" s="42"/>
      <c r="B71" s="43"/>
      <c r="C71" s="41"/>
    </row>
    <row r="72" spans="1:3" ht="12.75">
      <c r="A72" s="42" t="s">
        <v>72</v>
      </c>
      <c r="B72" s="42" t="s">
        <v>70</v>
      </c>
      <c r="C72" s="41"/>
    </row>
    <row r="73" spans="1:3" ht="12.75">
      <c r="A73" s="42"/>
      <c r="B73" s="42" t="s">
        <v>69</v>
      </c>
      <c r="C73" s="41"/>
    </row>
    <row r="74" spans="1:3" ht="12.75">
      <c r="A74" s="42"/>
      <c r="B74" s="43" t="s">
        <v>395</v>
      </c>
      <c r="C74" s="244" t="s">
        <v>367</v>
      </c>
    </row>
    <row r="75" spans="1:3" ht="12.75">
      <c r="A75" s="42"/>
      <c r="B75" s="43"/>
      <c r="C75" s="41"/>
    </row>
    <row r="76" spans="1:2" ht="12.75">
      <c r="A76" s="42" t="s">
        <v>71</v>
      </c>
      <c r="B76" s="42" t="s">
        <v>400</v>
      </c>
    </row>
    <row r="77" spans="1:3" ht="12.75">
      <c r="A77" s="42"/>
      <c r="B77" s="42" t="s">
        <v>62</v>
      </c>
      <c r="C77" s="41"/>
    </row>
    <row r="78" spans="1:3" ht="12.75">
      <c r="A78" s="42"/>
      <c r="B78" s="42" t="s">
        <v>66</v>
      </c>
      <c r="C78" s="244" t="s">
        <v>336</v>
      </c>
    </row>
    <row r="79" spans="1:3" ht="12.75">
      <c r="A79" s="42"/>
      <c r="B79" s="42"/>
      <c r="C79" s="41"/>
    </row>
    <row r="80" spans="1:2" ht="12.75">
      <c r="A80" s="245" t="s">
        <v>68</v>
      </c>
      <c r="B80" s="42" t="s">
        <v>401</v>
      </c>
    </row>
    <row r="81" spans="1:3" ht="12.75">
      <c r="A81" s="42"/>
      <c r="B81" s="42" t="s">
        <v>62</v>
      </c>
      <c r="C81" s="41"/>
    </row>
    <row r="82" spans="1:3" ht="12.75">
      <c r="A82" s="42"/>
      <c r="B82" s="42" t="s">
        <v>66</v>
      </c>
      <c r="C82" s="41" t="s">
        <v>336</v>
      </c>
    </row>
    <row r="83" spans="1:3" ht="12.75">
      <c r="A83" s="42"/>
      <c r="B83" s="42"/>
      <c r="C83" s="41"/>
    </row>
    <row r="84" spans="1:2" ht="12.75">
      <c r="A84" s="245" t="s">
        <v>67</v>
      </c>
      <c r="B84" s="42" t="s">
        <v>400</v>
      </c>
    </row>
    <row r="85" spans="1:3" ht="12.75">
      <c r="A85" s="42"/>
      <c r="B85" s="42" t="s">
        <v>62</v>
      </c>
      <c r="C85" s="41"/>
    </row>
    <row r="86" spans="1:3" ht="12.75">
      <c r="A86" s="42"/>
      <c r="B86" s="42" t="s">
        <v>61</v>
      </c>
      <c r="C86" s="41" t="s">
        <v>393</v>
      </c>
    </row>
    <row r="87" spans="1:3" ht="12.75">
      <c r="A87" s="42"/>
      <c r="B87" s="42"/>
      <c r="C87" s="41"/>
    </row>
    <row r="88" spans="1:2" ht="12.75">
      <c r="A88" s="245" t="s">
        <v>64</v>
      </c>
      <c r="B88" s="42" t="s">
        <v>401</v>
      </c>
    </row>
    <row r="89" spans="1:3" ht="12.75">
      <c r="A89" s="42"/>
      <c r="B89" s="42" t="s">
        <v>62</v>
      </c>
      <c r="C89" s="41" t="s">
        <v>393</v>
      </c>
    </row>
    <row r="90" spans="1:3" ht="12.75">
      <c r="A90" s="42"/>
      <c r="B90" s="42" t="s">
        <v>61</v>
      </c>
      <c r="C90" s="41"/>
    </row>
    <row r="91" spans="1:3" ht="12.75">
      <c r="A91" s="42"/>
      <c r="B91" s="42"/>
      <c r="C91" s="41"/>
    </row>
    <row r="92" spans="1:2" ht="12.75">
      <c r="A92" s="245" t="s">
        <v>63</v>
      </c>
      <c r="B92" s="42" t="s">
        <v>402</v>
      </c>
    </row>
    <row r="93" spans="1:3" ht="12.75">
      <c r="A93" s="42"/>
      <c r="B93" s="42" t="s">
        <v>161</v>
      </c>
      <c r="C93" s="244" t="s">
        <v>65</v>
      </c>
    </row>
    <row r="94" spans="1:3" ht="12.75">
      <c r="A94" s="42"/>
      <c r="B94" s="42"/>
      <c r="C94" s="38"/>
    </row>
  </sheetData>
  <sheetProtection/>
  <mergeCells count="1">
    <mergeCell ref="A62:C62"/>
  </mergeCells>
  <printOptions/>
  <pageMargins left="0.7874015748031497" right="0.7874015748031497" top="0.7874015748031497" bottom="0.3937007874015748" header="0.5118110236220472" footer="0.5118110236220472"/>
  <pageSetup horizontalDpi="600" verticalDpi="600" orientation="portrait" paperSize="9" scale="95" r:id="rId1"/>
  <rowBreaks count="1" manualBreakCount="1">
    <brk id="61" max="2" man="1"/>
  </rowBreaks>
</worksheet>
</file>

<file path=xl/worksheets/sheet4.xml><?xml version="1.0" encoding="utf-8"?>
<worksheet xmlns="http://schemas.openxmlformats.org/spreadsheetml/2006/main" xmlns:r="http://schemas.openxmlformats.org/officeDocument/2006/relationships">
  <dimension ref="A1:IV206"/>
  <sheetViews>
    <sheetView showGridLines="0" zoomScalePageLayoutView="0" workbookViewId="0" topLeftCell="A1">
      <selection activeCell="A1" sqref="A1"/>
    </sheetView>
  </sheetViews>
  <sheetFormatPr defaultColWidth="11.421875" defaultRowHeight="12.75"/>
  <cols>
    <col min="1" max="1" width="93.28125" style="231" customWidth="1"/>
    <col min="2" max="16384" width="11.421875" style="231" customWidth="1"/>
  </cols>
  <sheetData>
    <row r="1" ht="12.75">
      <c r="A1" s="230" t="s">
        <v>88</v>
      </c>
    </row>
    <row r="2" ht="12.75">
      <c r="A2" s="230"/>
    </row>
    <row r="3" ht="12.75">
      <c r="A3" s="230"/>
    </row>
    <row r="4" ht="12.75">
      <c r="A4" s="230" t="s">
        <v>157</v>
      </c>
    </row>
    <row r="5" ht="12.75">
      <c r="A5" s="230"/>
    </row>
    <row r="6" ht="49.5" customHeight="1">
      <c r="A6" s="232" t="s">
        <v>156</v>
      </c>
    </row>
    <row r="7" ht="25.5" customHeight="1">
      <c r="A7" s="232" t="s">
        <v>155</v>
      </c>
    </row>
    <row r="8" ht="12.75">
      <c r="A8" s="232"/>
    </row>
    <row r="9" ht="12.75">
      <c r="A9" s="230" t="s">
        <v>154</v>
      </c>
    </row>
    <row r="10" ht="12.75">
      <c r="A10" s="230"/>
    </row>
    <row r="11" spans="1:3" ht="72" customHeight="1">
      <c r="A11" s="233" t="s">
        <v>394</v>
      </c>
      <c r="C11" s="234"/>
    </row>
    <row r="12" ht="12.75">
      <c r="A12" s="232"/>
    </row>
    <row r="13" ht="12.75">
      <c r="A13" s="230" t="s">
        <v>153</v>
      </c>
    </row>
    <row r="14" ht="12.75">
      <c r="A14" s="232"/>
    </row>
    <row r="15" ht="12.75">
      <c r="A15" s="232" t="s">
        <v>152</v>
      </c>
    </row>
    <row r="16" ht="12.75">
      <c r="A16" s="232" t="s">
        <v>151</v>
      </c>
    </row>
    <row r="17" ht="12.75">
      <c r="A17" s="232" t="s">
        <v>150</v>
      </c>
    </row>
    <row r="18" ht="12.75">
      <c r="A18" s="232" t="s">
        <v>149</v>
      </c>
    </row>
    <row r="19" ht="12.75">
      <c r="A19" s="232" t="s">
        <v>148</v>
      </c>
    </row>
    <row r="20" ht="12.75">
      <c r="A20" s="232" t="s">
        <v>147</v>
      </c>
    </row>
    <row r="21" ht="12.75">
      <c r="A21" s="232" t="s">
        <v>146</v>
      </c>
    </row>
    <row r="22" spans="1:2" ht="12.75">
      <c r="A22" s="232"/>
      <c r="B22" s="234"/>
    </row>
    <row r="23" ht="12.75">
      <c r="A23" s="230" t="s">
        <v>145</v>
      </c>
    </row>
    <row r="24" ht="12.75">
      <c r="A24" s="230"/>
    </row>
    <row r="25" spans="1:2" ht="49.5" customHeight="1">
      <c r="A25" s="232" t="s">
        <v>144</v>
      </c>
      <c r="B25" s="235"/>
    </row>
    <row r="26" ht="24">
      <c r="A26" s="232" t="s">
        <v>143</v>
      </c>
    </row>
    <row r="27" ht="39.75" customHeight="1">
      <c r="A27" s="232" t="s">
        <v>142</v>
      </c>
    </row>
    <row r="28" ht="12.75">
      <c r="A28" s="232"/>
    </row>
    <row r="29" ht="12.75">
      <c r="A29" s="232"/>
    </row>
    <row r="30" ht="12.75">
      <c r="A30" s="230" t="s">
        <v>141</v>
      </c>
    </row>
    <row r="31" spans="1:2" ht="12.75">
      <c r="A31" s="230"/>
      <c r="B31" s="234"/>
    </row>
    <row r="32" ht="49.5" customHeight="1">
      <c r="A32" s="232" t="s">
        <v>140</v>
      </c>
    </row>
    <row r="33" ht="12.75">
      <c r="A33" s="236"/>
    </row>
    <row r="34" ht="25.5" customHeight="1">
      <c r="A34" s="232" t="s">
        <v>139</v>
      </c>
    </row>
    <row r="35" ht="12.75">
      <c r="A35" s="232"/>
    </row>
    <row r="36" ht="36">
      <c r="A36" s="232" t="s">
        <v>138</v>
      </c>
    </row>
    <row r="37" ht="12.75">
      <c r="A37" s="232"/>
    </row>
    <row r="38" ht="12.75">
      <c r="A38" s="237" t="s">
        <v>137</v>
      </c>
    </row>
    <row r="39" ht="12.75">
      <c r="A39" s="232"/>
    </row>
    <row r="40" ht="12.75">
      <c r="A40" s="232"/>
    </row>
    <row r="41" spans="1:256" ht="12.75">
      <c r="A41" s="230" t="s">
        <v>136</v>
      </c>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8"/>
      <c r="BQ41" s="238"/>
      <c r="BR41" s="238"/>
      <c r="BS41" s="238"/>
      <c r="BT41" s="238"/>
      <c r="BU41" s="238"/>
      <c r="BV41" s="238"/>
      <c r="BW41" s="238"/>
      <c r="BX41" s="238"/>
      <c r="BY41" s="238"/>
      <c r="BZ41" s="238"/>
      <c r="CA41" s="238"/>
      <c r="CB41" s="238"/>
      <c r="CC41" s="238"/>
      <c r="CD41" s="238"/>
      <c r="CE41" s="238"/>
      <c r="CF41" s="238"/>
      <c r="CG41" s="238"/>
      <c r="CH41" s="238"/>
      <c r="CI41" s="238"/>
      <c r="CJ41" s="238"/>
      <c r="CK41" s="238"/>
      <c r="CL41" s="238"/>
      <c r="CM41" s="238"/>
      <c r="CN41" s="238"/>
      <c r="CO41" s="238"/>
      <c r="CP41" s="238"/>
      <c r="CQ41" s="238"/>
      <c r="CR41" s="238"/>
      <c r="CS41" s="238"/>
      <c r="CT41" s="238"/>
      <c r="CU41" s="238"/>
      <c r="CV41" s="238"/>
      <c r="CW41" s="238"/>
      <c r="CX41" s="238"/>
      <c r="CY41" s="238"/>
      <c r="CZ41" s="238"/>
      <c r="DA41" s="238"/>
      <c r="DB41" s="238"/>
      <c r="DC41" s="238"/>
      <c r="DD41" s="238"/>
      <c r="DE41" s="238"/>
      <c r="DF41" s="238"/>
      <c r="DG41" s="238"/>
      <c r="DH41" s="238"/>
      <c r="DI41" s="238"/>
      <c r="DJ41" s="238"/>
      <c r="DK41" s="238"/>
      <c r="DL41" s="238"/>
      <c r="DM41" s="238"/>
      <c r="DN41" s="238"/>
      <c r="DO41" s="238"/>
      <c r="DP41" s="238"/>
      <c r="DQ41" s="238"/>
      <c r="DR41" s="238"/>
      <c r="DS41" s="238"/>
      <c r="DT41" s="238"/>
      <c r="DU41" s="238"/>
      <c r="DV41" s="238"/>
      <c r="DW41" s="238"/>
      <c r="DX41" s="238"/>
      <c r="DY41" s="238"/>
      <c r="DZ41" s="238"/>
      <c r="EA41" s="238"/>
      <c r="EB41" s="238"/>
      <c r="EC41" s="238"/>
      <c r="ED41" s="238"/>
      <c r="EE41" s="238"/>
      <c r="EF41" s="238"/>
      <c r="EG41" s="238"/>
      <c r="EH41" s="238"/>
      <c r="EI41" s="238"/>
      <c r="EJ41" s="238"/>
      <c r="EK41" s="238"/>
      <c r="EL41" s="238"/>
      <c r="EM41" s="238"/>
      <c r="EN41" s="238"/>
      <c r="EO41" s="238"/>
      <c r="EP41" s="238"/>
      <c r="EQ41" s="238"/>
      <c r="ER41" s="238"/>
      <c r="ES41" s="238"/>
      <c r="ET41" s="238"/>
      <c r="EU41" s="238"/>
      <c r="EV41" s="238"/>
      <c r="EW41" s="238"/>
      <c r="EX41" s="238"/>
      <c r="EY41" s="238"/>
      <c r="EZ41" s="238"/>
      <c r="FA41" s="238"/>
      <c r="FB41" s="238"/>
      <c r="FC41" s="238"/>
      <c r="FD41" s="238"/>
      <c r="FE41" s="238"/>
      <c r="FF41" s="238"/>
      <c r="FG41" s="238"/>
      <c r="FH41" s="238"/>
      <c r="FI41" s="238"/>
      <c r="FJ41" s="238"/>
      <c r="FK41" s="238"/>
      <c r="FL41" s="238"/>
      <c r="FM41" s="238"/>
      <c r="FN41" s="238"/>
      <c r="FO41" s="238"/>
      <c r="FP41" s="238"/>
      <c r="FQ41" s="238"/>
      <c r="FR41" s="238"/>
      <c r="FS41" s="238"/>
      <c r="FT41" s="238"/>
      <c r="FU41" s="238"/>
      <c r="FV41" s="238"/>
      <c r="FW41" s="238"/>
      <c r="FX41" s="238"/>
      <c r="FY41" s="238"/>
      <c r="FZ41" s="238"/>
      <c r="GA41" s="238"/>
      <c r="GB41" s="238"/>
      <c r="GC41" s="238"/>
      <c r="GD41" s="238"/>
      <c r="GE41" s="238"/>
      <c r="GF41" s="238"/>
      <c r="GG41" s="238"/>
      <c r="GH41" s="238"/>
      <c r="GI41" s="238"/>
      <c r="GJ41" s="238"/>
      <c r="GK41" s="238"/>
      <c r="GL41" s="238"/>
      <c r="GM41" s="238"/>
      <c r="GN41" s="238"/>
      <c r="GO41" s="238"/>
      <c r="GP41" s="238"/>
      <c r="GQ41" s="238"/>
      <c r="GR41" s="238"/>
      <c r="GS41" s="238"/>
      <c r="GT41" s="238"/>
      <c r="GU41" s="238"/>
      <c r="GV41" s="238"/>
      <c r="GW41" s="238"/>
      <c r="GX41" s="238"/>
      <c r="GY41" s="238"/>
      <c r="GZ41" s="238"/>
      <c r="HA41" s="238"/>
      <c r="HB41" s="238"/>
      <c r="HC41" s="238"/>
      <c r="HD41" s="238"/>
      <c r="HE41" s="238"/>
      <c r="HF41" s="238"/>
      <c r="HG41" s="238"/>
      <c r="HH41" s="238"/>
      <c r="HI41" s="238"/>
      <c r="HJ41" s="238"/>
      <c r="HK41" s="238"/>
      <c r="HL41" s="238"/>
      <c r="HM41" s="238"/>
      <c r="HN41" s="238"/>
      <c r="HO41" s="238"/>
      <c r="HP41" s="238"/>
      <c r="HQ41" s="238"/>
      <c r="HR41" s="238"/>
      <c r="HS41" s="238"/>
      <c r="HT41" s="238"/>
      <c r="HU41" s="238"/>
      <c r="HV41" s="238"/>
      <c r="HW41" s="238"/>
      <c r="HX41" s="238"/>
      <c r="HY41" s="238"/>
      <c r="HZ41" s="238"/>
      <c r="IA41" s="238"/>
      <c r="IB41" s="238"/>
      <c r="IC41" s="238"/>
      <c r="ID41" s="238"/>
      <c r="IE41" s="238"/>
      <c r="IF41" s="238"/>
      <c r="IG41" s="238"/>
      <c r="IH41" s="238"/>
      <c r="II41" s="238"/>
      <c r="IJ41" s="238"/>
      <c r="IK41" s="238"/>
      <c r="IL41" s="238"/>
      <c r="IM41" s="238"/>
      <c r="IN41" s="238"/>
      <c r="IO41" s="238"/>
      <c r="IP41" s="238"/>
      <c r="IQ41" s="238"/>
      <c r="IR41" s="238"/>
      <c r="IS41" s="238"/>
      <c r="IT41" s="238"/>
      <c r="IU41" s="238"/>
      <c r="IV41" s="238"/>
    </row>
    <row r="42" spans="1:256" ht="12.75">
      <c r="A42" s="230"/>
      <c r="B42" s="238"/>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8"/>
      <c r="BQ42" s="238"/>
      <c r="BR42" s="238"/>
      <c r="BS42" s="238"/>
      <c r="BT42" s="238"/>
      <c r="BU42" s="238"/>
      <c r="BV42" s="238"/>
      <c r="BW42" s="238"/>
      <c r="BX42" s="238"/>
      <c r="BY42" s="238"/>
      <c r="BZ42" s="238"/>
      <c r="CA42" s="238"/>
      <c r="CB42" s="238"/>
      <c r="CC42" s="238"/>
      <c r="CD42" s="238"/>
      <c r="CE42" s="238"/>
      <c r="CF42" s="238"/>
      <c r="CG42" s="238"/>
      <c r="CH42" s="238"/>
      <c r="CI42" s="238"/>
      <c r="CJ42" s="238"/>
      <c r="CK42" s="238"/>
      <c r="CL42" s="238"/>
      <c r="CM42" s="238"/>
      <c r="CN42" s="238"/>
      <c r="CO42" s="238"/>
      <c r="CP42" s="238"/>
      <c r="CQ42" s="238"/>
      <c r="CR42" s="238"/>
      <c r="CS42" s="238"/>
      <c r="CT42" s="238"/>
      <c r="CU42" s="238"/>
      <c r="CV42" s="238"/>
      <c r="CW42" s="238"/>
      <c r="CX42" s="238"/>
      <c r="CY42" s="238"/>
      <c r="CZ42" s="238"/>
      <c r="DA42" s="238"/>
      <c r="DB42" s="238"/>
      <c r="DC42" s="238"/>
      <c r="DD42" s="238"/>
      <c r="DE42" s="238"/>
      <c r="DF42" s="238"/>
      <c r="DG42" s="238"/>
      <c r="DH42" s="238"/>
      <c r="DI42" s="238"/>
      <c r="DJ42" s="238"/>
      <c r="DK42" s="238"/>
      <c r="DL42" s="238"/>
      <c r="DM42" s="238"/>
      <c r="DN42" s="238"/>
      <c r="DO42" s="238"/>
      <c r="DP42" s="238"/>
      <c r="DQ42" s="238"/>
      <c r="DR42" s="238"/>
      <c r="DS42" s="238"/>
      <c r="DT42" s="238"/>
      <c r="DU42" s="238"/>
      <c r="DV42" s="238"/>
      <c r="DW42" s="238"/>
      <c r="DX42" s="238"/>
      <c r="DY42" s="238"/>
      <c r="DZ42" s="238"/>
      <c r="EA42" s="238"/>
      <c r="EB42" s="238"/>
      <c r="EC42" s="238"/>
      <c r="ED42" s="238"/>
      <c r="EE42" s="238"/>
      <c r="EF42" s="238"/>
      <c r="EG42" s="238"/>
      <c r="EH42" s="238"/>
      <c r="EI42" s="238"/>
      <c r="EJ42" s="238"/>
      <c r="EK42" s="238"/>
      <c r="EL42" s="238"/>
      <c r="EM42" s="238"/>
      <c r="EN42" s="238"/>
      <c r="EO42" s="238"/>
      <c r="EP42" s="238"/>
      <c r="EQ42" s="238"/>
      <c r="ER42" s="238"/>
      <c r="ES42" s="238"/>
      <c r="ET42" s="238"/>
      <c r="EU42" s="238"/>
      <c r="EV42" s="238"/>
      <c r="EW42" s="238"/>
      <c r="EX42" s="238"/>
      <c r="EY42" s="238"/>
      <c r="EZ42" s="238"/>
      <c r="FA42" s="238"/>
      <c r="FB42" s="238"/>
      <c r="FC42" s="238"/>
      <c r="FD42" s="238"/>
      <c r="FE42" s="238"/>
      <c r="FF42" s="238"/>
      <c r="FG42" s="238"/>
      <c r="FH42" s="238"/>
      <c r="FI42" s="238"/>
      <c r="FJ42" s="238"/>
      <c r="FK42" s="238"/>
      <c r="FL42" s="238"/>
      <c r="FM42" s="238"/>
      <c r="FN42" s="238"/>
      <c r="FO42" s="238"/>
      <c r="FP42" s="238"/>
      <c r="FQ42" s="238"/>
      <c r="FR42" s="238"/>
      <c r="FS42" s="238"/>
      <c r="FT42" s="238"/>
      <c r="FU42" s="238"/>
      <c r="FV42" s="238"/>
      <c r="FW42" s="238"/>
      <c r="FX42" s="238"/>
      <c r="FY42" s="238"/>
      <c r="FZ42" s="238"/>
      <c r="GA42" s="238"/>
      <c r="GB42" s="238"/>
      <c r="GC42" s="238"/>
      <c r="GD42" s="238"/>
      <c r="GE42" s="238"/>
      <c r="GF42" s="238"/>
      <c r="GG42" s="238"/>
      <c r="GH42" s="238"/>
      <c r="GI42" s="238"/>
      <c r="GJ42" s="238"/>
      <c r="GK42" s="238"/>
      <c r="GL42" s="238"/>
      <c r="GM42" s="238"/>
      <c r="GN42" s="238"/>
      <c r="GO42" s="238"/>
      <c r="GP42" s="238"/>
      <c r="GQ42" s="238"/>
      <c r="GR42" s="238"/>
      <c r="GS42" s="238"/>
      <c r="GT42" s="238"/>
      <c r="GU42" s="238"/>
      <c r="GV42" s="238"/>
      <c r="GW42" s="238"/>
      <c r="GX42" s="238"/>
      <c r="GY42" s="238"/>
      <c r="GZ42" s="238"/>
      <c r="HA42" s="238"/>
      <c r="HB42" s="238"/>
      <c r="HC42" s="238"/>
      <c r="HD42" s="238"/>
      <c r="HE42" s="238"/>
      <c r="HF42" s="238"/>
      <c r="HG42" s="238"/>
      <c r="HH42" s="238"/>
      <c r="HI42" s="238"/>
      <c r="HJ42" s="238"/>
      <c r="HK42" s="238"/>
      <c r="HL42" s="238"/>
      <c r="HM42" s="238"/>
      <c r="HN42" s="238"/>
      <c r="HO42" s="238"/>
      <c r="HP42" s="238"/>
      <c r="HQ42" s="238"/>
      <c r="HR42" s="238"/>
      <c r="HS42" s="238"/>
      <c r="HT42" s="238"/>
      <c r="HU42" s="238"/>
      <c r="HV42" s="238"/>
      <c r="HW42" s="238"/>
      <c r="HX42" s="238"/>
      <c r="HY42" s="238"/>
      <c r="HZ42" s="238"/>
      <c r="IA42" s="238"/>
      <c r="IB42" s="238"/>
      <c r="IC42" s="238"/>
      <c r="ID42" s="238"/>
      <c r="IE42" s="238"/>
      <c r="IF42" s="238"/>
      <c r="IG42" s="238"/>
      <c r="IH42" s="238"/>
      <c r="II42" s="238"/>
      <c r="IJ42" s="238"/>
      <c r="IK42" s="238"/>
      <c r="IL42" s="238"/>
      <c r="IM42" s="238"/>
      <c r="IN42" s="238"/>
      <c r="IO42" s="238"/>
      <c r="IP42" s="238"/>
      <c r="IQ42" s="238"/>
      <c r="IR42" s="238"/>
      <c r="IS42" s="238"/>
      <c r="IT42" s="238"/>
      <c r="IU42" s="238"/>
      <c r="IV42" s="238"/>
    </row>
    <row r="43" ht="12.75">
      <c r="A43" s="230"/>
    </row>
    <row r="44" ht="12.75">
      <c r="A44" s="230" t="s">
        <v>135</v>
      </c>
    </row>
    <row r="45" ht="12.75">
      <c r="A45" s="230"/>
    </row>
    <row r="46" ht="73.5" customHeight="1">
      <c r="A46" s="232" t="s">
        <v>134</v>
      </c>
    </row>
    <row r="47" ht="12.75">
      <c r="A47" s="232"/>
    </row>
    <row r="48" ht="12.75">
      <c r="A48" s="230" t="s">
        <v>133</v>
      </c>
    </row>
    <row r="49" ht="12.75">
      <c r="A49" s="230"/>
    </row>
    <row r="50" ht="37.5" customHeight="1">
      <c r="A50" s="232" t="s">
        <v>132</v>
      </c>
    </row>
    <row r="51" ht="12.75">
      <c r="A51" s="232"/>
    </row>
    <row r="52" ht="12.75">
      <c r="A52" s="230" t="s">
        <v>131</v>
      </c>
    </row>
    <row r="53" ht="12.75">
      <c r="A53" s="236"/>
    </row>
    <row r="54" ht="24.75" customHeight="1">
      <c r="A54" s="232" t="s">
        <v>130</v>
      </c>
    </row>
    <row r="55" ht="12.75">
      <c r="A55" s="236"/>
    </row>
    <row r="56" ht="12.75">
      <c r="A56" s="230" t="s">
        <v>129</v>
      </c>
    </row>
    <row r="57" ht="12.75">
      <c r="A57" s="230"/>
    </row>
    <row r="58" ht="25.5" customHeight="1">
      <c r="A58" s="232" t="s">
        <v>128</v>
      </c>
    </row>
    <row r="59" ht="12.75">
      <c r="A59" s="232"/>
    </row>
    <row r="60" ht="12.75">
      <c r="A60" s="230" t="s">
        <v>127</v>
      </c>
    </row>
    <row r="61" ht="12.75">
      <c r="A61" s="230"/>
    </row>
    <row r="62" ht="25.5" customHeight="1">
      <c r="A62" s="232" t="s">
        <v>126</v>
      </c>
    </row>
    <row r="63" ht="12.75">
      <c r="A63" s="232"/>
    </row>
    <row r="64" ht="12.75">
      <c r="A64" s="230" t="s">
        <v>125</v>
      </c>
    </row>
    <row r="65" ht="12.75">
      <c r="A65" s="230"/>
    </row>
    <row r="66" ht="53.25" customHeight="1">
      <c r="A66" s="232" t="s">
        <v>124</v>
      </c>
    </row>
    <row r="67" ht="12.75">
      <c r="A67" s="232"/>
    </row>
    <row r="68" ht="12.75">
      <c r="A68" s="230" t="s">
        <v>123</v>
      </c>
    </row>
    <row r="69" ht="12.75">
      <c r="A69" s="230"/>
    </row>
    <row r="70" ht="26.25" customHeight="1">
      <c r="A70" s="232" t="s">
        <v>122</v>
      </c>
    </row>
    <row r="71" ht="12.75">
      <c r="A71" s="232"/>
    </row>
    <row r="72" ht="12.75">
      <c r="A72" s="230" t="s">
        <v>121</v>
      </c>
    </row>
    <row r="73" ht="9.75" customHeight="1">
      <c r="A73" s="239"/>
    </row>
    <row r="74" spans="1:2" ht="79.5" customHeight="1">
      <c r="A74" s="240" t="s">
        <v>120</v>
      </c>
      <c r="B74" s="235"/>
    </row>
    <row r="75" spans="1:2" ht="47.25" customHeight="1">
      <c r="A75" s="240" t="s">
        <v>119</v>
      </c>
      <c r="B75" s="235"/>
    </row>
    <row r="76" spans="1:2" ht="18" customHeight="1">
      <c r="A76" s="240"/>
      <c r="B76" s="235"/>
    </row>
    <row r="77" ht="77.25" customHeight="1">
      <c r="A77" s="241" t="s">
        <v>118</v>
      </c>
    </row>
    <row r="78" ht="32.25" customHeight="1">
      <c r="A78" s="242" t="s">
        <v>117</v>
      </c>
    </row>
    <row r="79" ht="12.75">
      <c r="A79" s="230"/>
    </row>
    <row r="80" ht="12.75">
      <c r="A80" s="230" t="s">
        <v>116</v>
      </c>
    </row>
    <row r="81" ht="12.75">
      <c r="A81" s="230"/>
    </row>
    <row r="82" ht="60" customHeight="1">
      <c r="A82" s="232" t="s">
        <v>115</v>
      </c>
    </row>
    <row r="83" ht="12.75">
      <c r="A83" s="232"/>
    </row>
    <row r="84" ht="12.75">
      <c r="A84" s="230" t="s">
        <v>114</v>
      </c>
    </row>
    <row r="85" ht="12.75">
      <c r="A85" s="230"/>
    </row>
    <row r="86" spans="1:2" ht="36">
      <c r="A86" s="232" t="s">
        <v>113</v>
      </c>
      <c r="B86" s="235"/>
    </row>
    <row r="87" ht="12.75">
      <c r="A87" s="232"/>
    </row>
    <row r="88" ht="12.75">
      <c r="A88" s="230" t="s">
        <v>112</v>
      </c>
    </row>
    <row r="89" ht="12.75">
      <c r="A89" s="230"/>
    </row>
    <row r="90" ht="60" customHeight="1">
      <c r="A90" s="232" t="s">
        <v>111</v>
      </c>
    </row>
    <row r="91" ht="25.5" customHeight="1">
      <c r="A91" s="232" t="s">
        <v>110</v>
      </c>
    </row>
    <row r="92" ht="12.75">
      <c r="A92" s="232"/>
    </row>
    <row r="93" ht="12.75">
      <c r="A93" s="230" t="s">
        <v>109</v>
      </c>
    </row>
    <row r="94" ht="12.75">
      <c r="A94" s="230"/>
    </row>
    <row r="95" ht="49.5" customHeight="1">
      <c r="A95" s="232" t="s">
        <v>108</v>
      </c>
    </row>
    <row r="96" ht="12.75">
      <c r="A96" s="232"/>
    </row>
    <row r="97" ht="12.75">
      <c r="A97" s="230" t="s">
        <v>107</v>
      </c>
    </row>
    <row r="98" ht="12.75">
      <c r="A98" s="230"/>
    </row>
    <row r="99" ht="43.5" customHeight="1">
      <c r="A99" s="232" t="s">
        <v>106</v>
      </c>
    </row>
    <row r="100" ht="12.75">
      <c r="A100" s="232"/>
    </row>
    <row r="101" ht="12.75">
      <c r="A101" s="230" t="s">
        <v>105</v>
      </c>
    </row>
    <row r="102" ht="12.75">
      <c r="A102" s="230"/>
    </row>
    <row r="103" ht="49.5" customHeight="1">
      <c r="A103" s="232" t="s">
        <v>104</v>
      </c>
    </row>
    <row r="104" ht="12.75">
      <c r="A104" s="232"/>
    </row>
    <row r="105" ht="12.75">
      <c r="A105" s="232"/>
    </row>
    <row r="106" ht="12.75">
      <c r="A106" s="230" t="s">
        <v>103</v>
      </c>
    </row>
    <row r="107" ht="12.75">
      <c r="A107" s="230"/>
    </row>
    <row r="108" ht="61.5" customHeight="1">
      <c r="A108" s="232" t="s">
        <v>102</v>
      </c>
    </row>
    <row r="109" ht="12.75">
      <c r="A109" s="232"/>
    </row>
    <row r="110" ht="12.75">
      <c r="A110" s="230" t="s">
        <v>101</v>
      </c>
    </row>
    <row r="111" ht="12.75">
      <c r="A111" s="230"/>
    </row>
    <row r="112" ht="61.5" customHeight="1">
      <c r="A112" s="232" t="s">
        <v>100</v>
      </c>
    </row>
    <row r="113" ht="12.75">
      <c r="A113" s="232"/>
    </row>
    <row r="114" ht="12.75">
      <c r="A114" s="230" t="s">
        <v>99</v>
      </c>
    </row>
    <row r="115" ht="12.75">
      <c r="A115" s="230"/>
    </row>
    <row r="116" ht="12.75">
      <c r="A116" s="232" t="s">
        <v>98</v>
      </c>
    </row>
    <row r="117" ht="12.75">
      <c r="A117" s="232"/>
    </row>
    <row r="118" ht="12.75">
      <c r="A118" s="230" t="s">
        <v>97</v>
      </c>
    </row>
    <row r="119" ht="12.75">
      <c r="A119" s="230"/>
    </row>
    <row r="120" ht="39.75" customHeight="1">
      <c r="A120" s="232" t="s">
        <v>96</v>
      </c>
    </row>
    <row r="121" ht="12.75">
      <c r="A121" s="232"/>
    </row>
    <row r="122" ht="12.75">
      <c r="A122" s="230" t="s">
        <v>95</v>
      </c>
    </row>
    <row r="123" ht="12.75">
      <c r="A123" s="230"/>
    </row>
    <row r="124" ht="49.5" customHeight="1">
      <c r="A124" s="232" t="s">
        <v>94</v>
      </c>
    </row>
    <row r="125" ht="12.75">
      <c r="A125" s="232"/>
    </row>
    <row r="126" ht="12.75">
      <c r="A126" s="230" t="s">
        <v>93</v>
      </c>
    </row>
    <row r="127" ht="12.75">
      <c r="A127" s="230"/>
    </row>
    <row r="128" ht="61.5" customHeight="1">
      <c r="A128" s="232" t="s">
        <v>92</v>
      </c>
    </row>
    <row r="129" ht="12.75">
      <c r="A129" s="230"/>
    </row>
    <row r="130" ht="12.75">
      <c r="A130" s="230"/>
    </row>
    <row r="131" ht="12.75">
      <c r="A131" s="230"/>
    </row>
    <row r="132" ht="12.75">
      <c r="A132" s="230"/>
    </row>
    <row r="133" ht="12.75">
      <c r="A133" s="230"/>
    </row>
    <row r="134" ht="12.75">
      <c r="A134" s="230"/>
    </row>
    <row r="135" ht="12.75">
      <c r="A135" s="230"/>
    </row>
    <row r="136" ht="12.75">
      <c r="A136" s="230"/>
    </row>
    <row r="137" ht="12.75">
      <c r="A137" s="230"/>
    </row>
    <row r="138" ht="12.75">
      <c r="A138" s="230"/>
    </row>
    <row r="139" ht="12.75">
      <c r="A139" s="230"/>
    </row>
    <row r="140" ht="12.75">
      <c r="A140" s="230"/>
    </row>
    <row r="141" ht="12.75">
      <c r="A141" s="230"/>
    </row>
    <row r="142" ht="12.75">
      <c r="A142" s="230"/>
    </row>
    <row r="143" ht="12.75">
      <c r="A143" s="232"/>
    </row>
    <row r="144" ht="12.75">
      <c r="A144" s="232"/>
    </row>
    <row r="145" ht="12.75">
      <c r="A145" s="232"/>
    </row>
    <row r="146" ht="12.75">
      <c r="A146" s="232"/>
    </row>
    <row r="147" ht="12.75">
      <c r="A147" s="232"/>
    </row>
    <row r="148" ht="12.75">
      <c r="A148" s="232"/>
    </row>
    <row r="149" ht="12.75">
      <c r="A149" s="232"/>
    </row>
    <row r="150" ht="12.75">
      <c r="A150" s="230"/>
    </row>
    <row r="151" ht="12" customHeight="1">
      <c r="A151" s="232"/>
    </row>
    <row r="152" ht="12.75">
      <c r="A152" s="232"/>
    </row>
    <row r="153" ht="12.75">
      <c r="A153" s="232"/>
    </row>
    <row r="154" ht="12.75">
      <c r="A154" s="243"/>
    </row>
    <row r="155" spans="1:3" ht="12.75">
      <c r="A155" s="239"/>
      <c r="C155" s="234"/>
    </row>
    <row r="156" ht="12.75">
      <c r="A156" s="232"/>
    </row>
    <row r="157" ht="12.75">
      <c r="A157" s="230"/>
    </row>
    <row r="158" ht="12.75">
      <c r="A158" s="230"/>
    </row>
    <row r="159" ht="12.75">
      <c r="A159" s="232"/>
    </row>
    <row r="160" ht="12.75">
      <c r="A160" s="232"/>
    </row>
    <row r="161" ht="12.75">
      <c r="A161" s="232"/>
    </row>
    <row r="162" ht="12.75">
      <c r="A162" s="232"/>
    </row>
    <row r="163" ht="12.75">
      <c r="A163" s="232"/>
    </row>
    <row r="164" ht="12.75">
      <c r="A164" s="232"/>
    </row>
    <row r="165" ht="12.75">
      <c r="A165" s="234"/>
    </row>
    <row r="166" ht="12.75">
      <c r="A166" s="234"/>
    </row>
    <row r="167" ht="12.75">
      <c r="A167" s="234"/>
    </row>
    <row r="168" ht="12.75">
      <c r="A168" s="234"/>
    </row>
    <row r="169" ht="12.75">
      <c r="A169" s="234"/>
    </row>
    <row r="170" ht="12.75">
      <c r="A170" s="234"/>
    </row>
    <row r="171" ht="12.75">
      <c r="A171" s="234"/>
    </row>
    <row r="172" ht="12.75">
      <c r="A172" s="234"/>
    </row>
    <row r="173" ht="12.75">
      <c r="A173" s="234"/>
    </row>
    <row r="174" ht="12.75">
      <c r="A174" s="234"/>
    </row>
    <row r="175" ht="12.75">
      <c r="A175" s="234"/>
    </row>
    <row r="176" ht="12.75">
      <c r="A176" s="234"/>
    </row>
    <row r="177" ht="12.75">
      <c r="A177" s="234"/>
    </row>
    <row r="178" ht="12.75">
      <c r="A178" s="234"/>
    </row>
    <row r="179" ht="12.75">
      <c r="A179" s="234"/>
    </row>
    <row r="180" ht="12.75">
      <c r="A180" s="234"/>
    </row>
    <row r="181" ht="12.75">
      <c r="A181" s="234"/>
    </row>
    <row r="182" ht="12.75">
      <c r="A182" s="234"/>
    </row>
    <row r="183" ht="12.75">
      <c r="A183" s="234"/>
    </row>
    <row r="184" ht="12.75">
      <c r="A184" s="234"/>
    </row>
    <row r="185" ht="12.75">
      <c r="A185" s="234"/>
    </row>
    <row r="186" ht="12.75">
      <c r="A186" s="234"/>
    </row>
    <row r="187" ht="12.75">
      <c r="A187" s="234"/>
    </row>
    <row r="188" ht="12.75">
      <c r="A188" s="234"/>
    </row>
    <row r="189" ht="12.75">
      <c r="A189" s="234"/>
    </row>
    <row r="190" ht="12.75">
      <c r="A190" s="234"/>
    </row>
    <row r="191" ht="12.75">
      <c r="A191" s="234"/>
    </row>
    <row r="192" ht="12.75">
      <c r="A192" s="234"/>
    </row>
    <row r="193" ht="12.75">
      <c r="A193" s="234"/>
    </row>
    <row r="194" ht="12.75">
      <c r="A194" s="234"/>
    </row>
    <row r="195" ht="12.75">
      <c r="A195" s="234"/>
    </row>
    <row r="196" ht="12.75">
      <c r="A196" s="234"/>
    </row>
    <row r="197" ht="12.75">
      <c r="A197" s="234"/>
    </row>
    <row r="198" ht="12.75">
      <c r="A198" s="234"/>
    </row>
    <row r="199" ht="12.75">
      <c r="A199" s="234"/>
    </row>
    <row r="200" ht="12.75">
      <c r="A200" s="234"/>
    </row>
    <row r="201" ht="12.75">
      <c r="A201" s="234"/>
    </row>
    <row r="202" ht="12.75">
      <c r="A202" s="234"/>
    </row>
    <row r="203" ht="12.75">
      <c r="A203" s="234"/>
    </row>
    <row r="204" ht="12.75">
      <c r="A204" s="234"/>
    </row>
    <row r="205" ht="12.75">
      <c r="A205" s="234"/>
    </row>
    <row r="206" ht="12.75">
      <c r="A206" s="234"/>
    </row>
  </sheetData>
  <sheetProtection sheet="1" objects="1" scenarios="1"/>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&amp;C&amp;9- &amp;P -</oddHeader>
  </headerFooter>
  <rowBreaks count="3" manualBreakCount="3">
    <brk id="40" max="255" man="1"/>
    <brk id="75" max="255" man="1"/>
    <brk id="104" max="255" man="1"/>
  </rowBreaks>
</worksheet>
</file>

<file path=xl/worksheets/sheet5.xml><?xml version="1.0" encoding="utf-8"?>
<worksheet xmlns="http://schemas.openxmlformats.org/spreadsheetml/2006/main" xmlns:r="http://schemas.openxmlformats.org/officeDocument/2006/relationships">
  <dimension ref="A3:F20"/>
  <sheetViews>
    <sheetView showGridLines="0" zoomScaleSheetLayoutView="130" zoomScalePageLayoutView="0" workbookViewId="0" topLeftCell="A1">
      <selection activeCell="E1" sqref="E1"/>
    </sheetView>
  </sheetViews>
  <sheetFormatPr defaultColWidth="11.421875" defaultRowHeight="12.75"/>
  <cols>
    <col min="1" max="1" width="11.8515625" style="254" customWidth="1"/>
    <col min="2" max="2" width="7.28125" style="254" bestFit="1" customWidth="1"/>
    <col min="3" max="3" width="45.28125" style="254" customWidth="1"/>
    <col min="4" max="4" width="19.421875" style="254" customWidth="1"/>
    <col min="5" max="5" width="11.421875" style="254" customWidth="1"/>
    <col min="6" max="6" width="29.140625" style="254" hidden="1" customWidth="1"/>
    <col min="7" max="7" width="17.8515625" style="254" customWidth="1"/>
    <col min="8" max="16384" width="11.421875" style="254" customWidth="1"/>
  </cols>
  <sheetData>
    <row r="3" spans="2:4" ht="12.75">
      <c r="B3" s="253"/>
      <c r="C3" s="253"/>
      <c r="D3" s="253"/>
    </row>
    <row r="4" spans="2:4" ht="12.75">
      <c r="B4" s="253"/>
      <c r="C4" s="253"/>
      <c r="D4" s="253"/>
    </row>
    <row r="5" spans="2:4" ht="12.75">
      <c r="B5" s="253"/>
      <c r="C5" s="253"/>
      <c r="D5" s="253"/>
    </row>
    <row r="6" spans="2:4" ht="12.75">
      <c r="B6" s="253"/>
      <c r="C6" s="253"/>
      <c r="D6" s="253"/>
    </row>
    <row r="17" spans="1:6" ht="12.75">
      <c r="A17" s="255" t="s">
        <v>24</v>
      </c>
      <c r="B17" s="15">
        <f>HTabText!C3</f>
        <v>7611</v>
      </c>
      <c r="C17" s="256" t="s">
        <v>13</v>
      </c>
      <c r="D17" s="253"/>
      <c r="E17" s="253"/>
      <c r="F17" s="257"/>
    </row>
    <row r="18" spans="1:3" ht="12.75">
      <c r="A18" s="258"/>
      <c r="B18" s="15">
        <f>HTabText!C4</f>
        <v>4884</v>
      </c>
      <c r="C18" s="256" t="s">
        <v>14</v>
      </c>
    </row>
    <row r="19" spans="1:3" ht="12.75">
      <c r="A19" s="258"/>
      <c r="B19" s="15">
        <f>HTabText!C5</f>
        <v>66</v>
      </c>
      <c r="C19" s="256" t="s">
        <v>15</v>
      </c>
    </row>
    <row r="20" spans="1:3" ht="12.75">
      <c r="A20" s="258"/>
      <c r="B20" s="15">
        <f>HTabText!C6</f>
        <v>2661</v>
      </c>
      <c r="C20" s="256" t="s">
        <v>16</v>
      </c>
    </row>
  </sheetData>
  <sheetProtection sheet="1" objects="1" scenarios="1"/>
  <printOptions/>
  <pageMargins left="0.7874015748031497" right="0.7874015748031497" top="0.7874015748031497" bottom="0.984251968503937"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tabColor theme="6" tint="0.5999900102615356"/>
  </sheetPr>
  <dimension ref="B3:D14"/>
  <sheetViews>
    <sheetView showGridLines="0" zoomScale="145" zoomScaleNormal="145" zoomScalePageLayoutView="0" workbookViewId="0" topLeftCell="A1">
      <selection activeCell="C4" sqref="C4"/>
    </sheetView>
  </sheetViews>
  <sheetFormatPr defaultColWidth="11.421875" defaultRowHeight="12.75"/>
  <cols>
    <col min="1" max="1" width="8.28125" style="13" customWidth="1"/>
    <col min="2" max="2" width="11.8515625" style="13" customWidth="1"/>
    <col min="3" max="3" width="7.28125" style="13" bestFit="1" customWidth="1"/>
    <col min="4" max="4" width="45.28125" style="13" customWidth="1"/>
    <col min="5" max="16384" width="11.421875" style="13" customWidth="1"/>
  </cols>
  <sheetData>
    <row r="3" spans="2:4" ht="13.5" customHeight="1">
      <c r="B3" s="14" t="s">
        <v>17</v>
      </c>
      <c r="C3" s="15">
        <v>7611</v>
      </c>
      <c r="D3" s="16" t="s">
        <v>13</v>
      </c>
    </row>
    <row r="4" spans="2:4" ht="13.5" customHeight="1">
      <c r="B4" s="17"/>
      <c r="C4" s="15">
        <v>4884</v>
      </c>
      <c r="D4" s="16" t="s">
        <v>14</v>
      </c>
    </row>
    <row r="5" spans="2:4" ht="13.5" customHeight="1">
      <c r="B5" s="17"/>
      <c r="C5" s="15">
        <v>66</v>
      </c>
      <c r="D5" s="16" t="s">
        <v>15</v>
      </c>
    </row>
    <row r="6" spans="2:4" ht="13.5" customHeight="1">
      <c r="B6" s="17"/>
      <c r="C6" s="15">
        <v>2661</v>
      </c>
      <c r="D6" s="16" t="s">
        <v>16</v>
      </c>
    </row>
    <row r="7" ht="12.75">
      <c r="C7" s="18"/>
    </row>
    <row r="14" ht="12.75">
      <c r="D14" s="12"/>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6" tint="0.5999900102615356"/>
  </sheetPr>
  <dimension ref="A2:Z53"/>
  <sheetViews>
    <sheetView zoomScale="115" zoomScaleNormal="115" zoomScalePageLayoutView="0" workbookViewId="0" topLeftCell="A1">
      <pane xSplit="1" topLeftCell="B1" activePane="topRight" state="frozen"/>
      <selection pane="topLeft" activeCell="C3" sqref="C3"/>
      <selection pane="topRight" activeCell="M33" sqref="M33"/>
    </sheetView>
  </sheetViews>
  <sheetFormatPr defaultColWidth="10.28125" defaultRowHeight="12.75"/>
  <cols>
    <col min="1" max="1" width="34.7109375" style="1" customWidth="1"/>
    <col min="2" max="2" width="9.00390625" style="1" customWidth="1"/>
    <col min="3" max="3" width="8.28125" style="1" bestFit="1" customWidth="1"/>
    <col min="4" max="4" width="6.140625" style="1" customWidth="1"/>
    <col min="5" max="13" width="3.57421875" style="1" customWidth="1"/>
    <col min="14" max="14" width="4.140625" style="1" customWidth="1"/>
    <col min="15" max="15" width="3.57421875" style="1" bestFit="1" customWidth="1"/>
    <col min="16" max="16" width="4.8515625" style="1" customWidth="1"/>
    <col min="17" max="17" width="3.8515625" style="1" customWidth="1"/>
    <col min="18" max="18" width="5.00390625" style="1" customWidth="1"/>
    <col min="19" max="20" width="4.00390625" style="1" customWidth="1"/>
    <col min="21" max="21" width="3.7109375" style="1" customWidth="1"/>
    <col min="22" max="22" width="3.57421875" style="1" customWidth="1"/>
    <col min="23" max="23" width="3.28125" style="1" customWidth="1"/>
    <col min="24" max="24" width="3.7109375" style="1" customWidth="1"/>
    <col min="25" max="25" width="3.57421875" style="1" customWidth="1"/>
    <col min="26" max="16384" width="10.28125" style="1" customWidth="1"/>
  </cols>
  <sheetData>
    <row r="2" spans="2:25" ht="11.25">
      <c r="B2" s="1" t="s">
        <v>0</v>
      </c>
      <c r="C2" s="1" t="s">
        <v>1</v>
      </c>
      <c r="D2" s="1" t="s">
        <v>2</v>
      </c>
      <c r="E2" s="1" t="s">
        <v>3</v>
      </c>
      <c r="F2" s="1" t="s">
        <v>2</v>
      </c>
      <c r="G2" s="1" t="s">
        <v>0</v>
      </c>
      <c r="H2" s="1" t="s">
        <v>0</v>
      </c>
      <c r="I2" s="1" t="s">
        <v>3</v>
      </c>
      <c r="J2" s="1" t="s">
        <v>4</v>
      </c>
      <c r="K2" s="1" t="s">
        <v>5</v>
      </c>
      <c r="L2" s="1" t="s">
        <v>6</v>
      </c>
      <c r="M2" s="1" t="s">
        <v>7</v>
      </c>
      <c r="N2" s="19" t="s">
        <v>0</v>
      </c>
      <c r="O2" s="19" t="s">
        <v>1</v>
      </c>
      <c r="P2" s="19" t="s">
        <v>2</v>
      </c>
      <c r="Q2" s="19" t="s">
        <v>3</v>
      </c>
      <c r="R2" s="19" t="s">
        <v>2</v>
      </c>
      <c r="S2" s="19" t="s">
        <v>0</v>
      </c>
      <c r="T2" s="19" t="s">
        <v>0</v>
      </c>
      <c r="U2" s="19" t="s">
        <v>3</v>
      </c>
      <c r="V2" s="19" t="s">
        <v>4</v>
      </c>
      <c r="W2" s="19" t="s">
        <v>5</v>
      </c>
      <c r="X2" s="19" t="s">
        <v>6</v>
      </c>
      <c r="Y2" s="19" t="s">
        <v>7</v>
      </c>
    </row>
    <row r="3" spans="1:26" ht="11.25">
      <c r="A3" s="1" t="s">
        <v>18</v>
      </c>
      <c r="B3" s="2">
        <v>133</v>
      </c>
      <c r="C3" s="2">
        <v>148</v>
      </c>
      <c r="D3" s="2">
        <v>216</v>
      </c>
      <c r="E3" s="2">
        <v>181</v>
      </c>
      <c r="F3" s="2">
        <v>183</v>
      </c>
      <c r="G3" s="2">
        <v>199</v>
      </c>
      <c r="H3" s="2">
        <v>208</v>
      </c>
      <c r="I3" s="2">
        <v>206</v>
      </c>
      <c r="J3" s="2">
        <v>195</v>
      </c>
      <c r="K3" s="2">
        <v>166</v>
      </c>
      <c r="L3" s="2">
        <v>143</v>
      </c>
      <c r="M3" s="2">
        <v>168</v>
      </c>
      <c r="N3" s="20">
        <v>174</v>
      </c>
      <c r="O3" s="20">
        <v>224</v>
      </c>
      <c r="P3" s="20">
        <v>220</v>
      </c>
      <c r="Q3" s="20">
        <v>186</v>
      </c>
      <c r="R3" s="20">
        <v>198</v>
      </c>
      <c r="S3" s="20">
        <v>213</v>
      </c>
      <c r="T3" s="20">
        <v>155</v>
      </c>
      <c r="U3" s="20">
        <v>197</v>
      </c>
      <c r="V3" s="20">
        <v>200</v>
      </c>
      <c r="W3" s="20">
        <v>138</v>
      </c>
      <c r="X3" s="20">
        <v>175</v>
      </c>
      <c r="Y3" s="20">
        <v>165</v>
      </c>
      <c r="Z3" s="1" t="s">
        <v>20</v>
      </c>
    </row>
    <row r="4" spans="1:26" ht="11.25">
      <c r="A4" s="1" t="s">
        <v>19</v>
      </c>
      <c r="B4" s="2">
        <v>46</v>
      </c>
      <c r="C4" s="2">
        <v>48</v>
      </c>
      <c r="D4" s="2">
        <v>65</v>
      </c>
      <c r="E4" s="2">
        <v>58</v>
      </c>
      <c r="F4" s="2">
        <v>69</v>
      </c>
      <c r="G4" s="2">
        <v>75</v>
      </c>
      <c r="H4" s="2">
        <v>88</v>
      </c>
      <c r="I4" s="2">
        <v>74</v>
      </c>
      <c r="J4" s="2">
        <v>62</v>
      </c>
      <c r="K4" s="2">
        <v>72</v>
      </c>
      <c r="L4" s="2">
        <v>67</v>
      </c>
      <c r="M4" s="2">
        <v>49</v>
      </c>
      <c r="N4" s="20">
        <v>53</v>
      </c>
      <c r="O4" s="20">
        <v>48</v>
      </c>
      <c r="P4" s="20">
        <v>52</v>
      </c>
      <c r="Q4" s="20">
        <v>62</v>
      </c>
      <c r="R4" s="20">
        <v>62</v>
      </c>
      <c r="S4" s="20">
        <v>72</v>
      </c>
      <c r="T4" s="20">
        <v>64</v>
      </c>
      <c r="U4" s="20">
        <v>78</v>
      </c>
      <c r="V4" s="20">
        <v>58</v>
      </c>
      <c r="W4" s="20">
        <v>49</v>
      </c>
      <c r="X4" s="20">
        <v>59</v>
      </c>
      <c r="Y4" s="20">
        <v>63</v>
      </c>
      <c r="Z4" s="1" t="s">
        <v>20</v>
      </c>
    </row>
    <row r="8" spans="2:3" ht="11.25">
      <c r="B8" s="1">
        <v>2015</v>
      </c>
      <c r="C8" s="1">
        <v>2016</v>
      </c>
    </row>
    <row r="9" spans="1:4" ht="11.25">
      <c r="A9" s="1" t="s">
        <v>22</v>
      </c>
      <c r="B9" s="3">
        <v>419772</v>
      </c>
      <c r="C9" s="3">
        <v>434271</v>
      </c>
      <c r="D9" s="10">
        <v>40.975412466534486</v>
      </c>
    </row>
    <row r="10" spans="1:4" ht="11.25">
      <c r="A10" s="1" t="s">
        <v>21</v>
      </c>
      <c r="B10" s="3">
        <v>152589</v>
      </c>
      <c r="C10" s="3">
        <v>285242</v>
      </c>
      <c r="D10" s="10">
        <v>17.48471247137023</v>
      </c>
    </row>
    <row r="11" spans="1:4" ht="11.25">
      <c r="A11" s="1" t="s">
        <v>23</v>
      </c>
      <c r="B11" s="3">
        <v>311603</v>
      </c>
      <c r="C11" s="3">
        <v>346530</v>
      </c>
      <c r="D11" s="10">
        <v>41.539875062095284</v>
      </c>
    </row>
    <row r="12" spans="2:4" ht="11.25">
      <c r="B12" s="4">
        <v>883964</v>
      </c>
      <c r="C12" s="4">
        <v>1066043</v>
      </c>
      <c r="D12" s="10">
        <v>100</v>
      </c>
    </row>
    <row r="13" ht="11.25">
      <c r="C13" s="11">
        <v>1066043</v>
      </c>
    </row>
    <row r="14" ht="11.25">
      <c r="C14" s="11"/>
    </row>
    <row r="16" spans="2:25" ht="11.25">
      <c r="B16" s="1" t="s">
        <v>0</v>
      </c>
      <c r="C16" s="1" t="s">
        <v>1</v>
      </c>
      <c r="D16" s="1" t="s">
        <v>2</v>
      </c>
      <c r="E16" s="1" t="s">
        <v>3</v>
      </c>
      <c r="F16" s="1" t="s">
        <v>2</v>
      </c>
      <c r="G16" s="1" t="s">
        <v>0</v>
      </c>
      <c r="H16" s="1" t="s">
        <v>0</v>
      </c>
      <c r="I16" s="1" t="s">
        <v>3</v>
      </c>
      <c r="J16" s="1" t="s">
        <v>4</v>
      </c>
      <c r="K16" s="1" t="s">
        <v>5</v>
      </c>
      <c r="L16" s="1" t="s">
        <v>6</v>
      </c>
      <c r="M16" s="1" t="s">
        <v>7</v>
      </c>
      <c r="N16" s="19" t="s">
        <v>0</v>
      </c>
      <c r="O16" s="19" t="s">
        <v>1</v>
      </c>
      <c r="P16" s="19" t="s">
        <v>2</v>
      </c>
      <c r="Q16" s="19" t="s">
        <v>3</v>
      </c>
      <c r="R16" s="19" t="s">
        <v>2</v>
      </c>
      <c r="S16" s="19" t="s">
        <v>0</v>
      </c>
      <c r="T16" s="19" t="s">
        <v>0</v>
      </c>
      <c r="U16" s="19" t="s">
        <v>3</v>
      </c>
      <c r="V16" s="19" t="s">
        <v>4</v>
      </c>
      <c r="W16" s="19" t="s">
        <v>5</v>
      </c>
      <c r="X16" s="19" t="s">
        <v>6</v>
      </c>
      <c r="Y16" s="19" t="s">
        <v>7</v>
      </c>
    </row>
    <row r="17" spans="1:25" ht="11.25">
      <c r="A17" s="1" t="s">
        <v>8</v>
      </c>
      <c r="B17" s="5">
        <v>265</v>
      </c>
      <c r="C17" s="5">
        <v>301</v>
      </c>
      <c r="D17" s="5">
        <v>309</v>
      </c>
      <c r="E17" s="5">
        <v>342</v>
      </c>
      <c r="F17" s="5">
        <v>310</v>
      </c>
      <c r="G17" s="5">
        <v>333</v>
      </c>
      <c r="H17" s="5">
        <v>358</v>
      </c>
      <c r="I17" s="5">
        <v>310</v>
      </c>
      <c r="J17" s="5">
        <v>352</v>
      </c>
      <c r="K17" s="5">
        <v>355</v>
      </c>
      <c r="L17" s="5">
        <v>204</v>
      </c>
      <c r="M17" s="5">
        <v>318</v>
      </c>
      <c r="N17" s="50">
        <v>327</v>
      </c>
      <c r="O17" s="50">
        <v>441</v>
      </c>
      <c r="P17" s="50">
        <v>403</v>
      </c>
      <c r="Q17" s="50">
        <v>652</v>
      </c>
      <c r="R17" s="50">
        <v>304</v>
      </c>
      <c r="S17" s="50">
        <v>687</v>
      </c>
      <c r="T17" s="50">
        <v>430</v>
      </c>
      <c r="U17" s="50">
        <v>413</v>
      </c>
      <c r="V17" s="50">
        <v>371</v>
      </c>
      <c r="W17" s="50">
        <v>195</v>
      </c>
      <c r="X17" s="50">
        <v>318</v>
      </c>
      <c r="Y17" s="50">
        <v>409</v>
      </c>
    </row>
    <row r="18" spans="1:25" ht="11.25">
      <c r="A18" s="1" t="s">
        <v>9</v>
      </c>
      <c r="B18" s="2">
        <v>367</v>
      </c>
      <c r="C18" s="2">
        <v>367</v>
      </c>
      <c r="D18" s="6">
        <v>387</v>
      </c>
      <c r="E18" s="2">
        <v>425</v>
      </c>
      <c r="F18" s="2">
        <v>396</v>
      </c>
      <c r="G18" s="2">
        <v>517</v>
      </c>
      <c r="H18" s="2">
        <v>565</v>
      </c>
      <c r="I18" s="2">
        <v>369</v>
      </c>
      <c r="J18" s="2">
        <v>397</v>
      </c>
      <c r="K18" s="2">
        <v>405</v>
      </c>
      <c r="L18" s="2">
        <v>417</v>
      </c>
      <c r="M18" s="2">
        <v>616</v>
      </c>
      <c r="N18" s="50">
        <v>702</v>
      </c>
      <c r="O18" s="50">
        <v>819</v>
      </c>
      <c r="P18" s="50">
        <v>737</v>
      </c>
      <c r="Q18" s="50">
        <v>733</v>
      </c>
      <c r="R18" s="50">
        <v>486</v>
      </c>
      <c r="S18" s="50">
        <v>805</v>
      </c>
      <c r="T18" s="50">
        <v>792</v>
      </c>
      <c r="U18" s="50">
        <v>654</v>
      </c>
      <c r="V18" s="50">
        <v>641</v>
      </c>
      <c r="W18" s="50">
        <v>357</v>
      </c>
      <c r="X18" s="50">
        <v>445</v>
      </c>
      <c r="Y18" s="50">
        <v>440</v>
      </c>
    </row>
    <row r="23" spans="1:25" ht="11.25">
      <c r="A23" s="1" t="s">
        <v>10</v>
      </c>
      <c r="B23" s="1" t="s">
        <v>0</v>
      </c>
      <c r="C23" s="1" t="s">
        <v>1</v>
      </c>
      <c r="D23" s="1" t="s">
        <v>2</v>
      </c>
      <c r="E23" s="1" t="s">
        <v>3</v>
      </c>
      <c r="F23" s="1" t="s">
        <v>2</v>
      </c>
      <c r="G23" s="1" t="s">
        <v>0</v>
      </c>
      <c r="H23" s="1" t="s">
        <v>0</v>
      </c>
      <c r="I23" s="1" t="s">
        <v>3</v>
      </c>
      <c r="J23" s="1" t="s">
        <v>4</v>
      </c>
      <c r="K23" s="1" t="s">
        <v>5</v>
      </c>
      <c r="L23" s="1" t="s">
        <v>6</v>
      </c>
      <c r="M23" s="1" t="s">
        <v>7</v>
      </c>
      <c r="N23" s="19" t="s">
        <v>0</v>
      </c>
      <c r="O23" s="19" t="s">
        <v>1</v>
      </c>
      <c r="P23" s="19" t="s">
        <v>2</v>
      </c>
      <c r="Q23" s="19" t="s">
        <v>3</v>
      </c>
      <c r="R23" s="19" t="s">
        <v>2</v>
      </c>
      <c r="S23" s="19" t="s">
        <v>0</v>
      </c>
      <c r="T23" s="19" t="s">
        <v>0</v>
      </c>
      <c r="U23" s="19" t="s">
        <v>3</v>
      </c>
      <c r="V23" s="19" t="s">
        <v>4</v>
      </c>
      <c r="W23" s="19" t="s">
        <v>5</v>
      </c>
      <c r="X23" s="19" t="s">
        <v>6</v>
      </c>
      <c r="Y23" s="19" t="s">
        <v>7</v>
      </c>
    </row>
    <row r="24" spans="1:25" ht="11.25">
      <c r="A24" s="1" t="s">
        <v>11</v>
      </c>
      <c r="B24" s="7">
        <v>131</v>
      </c>
      <c r="C24" s="7">
        <v>136</v>
      </c>
      <c r="D24" s="7">
        <v>213</v>
      </c>
      <c r="E24" s="7">
        <v>183</v>
      </c>
      <c r="F24" s="7">
        <v>181</v>
      </c>
      <c r="G24" s="7">
        <v>195</v>
      </c>
      <c r="H24" s="7">
        <v>205</v>
      </c>
      <c r="I24" s="7">
        <v>215</v>
      </c>
      <c r="J24" s="7">
        <v>192</v>
      </c>
      <c r="K24" s="7">
        <v>161</v>
      </c>
      <c r="L24" s="7">
        <v>139</v>
      </c>
      <c r="M24" s="7">
        <v>167</v>
      </c>
      <c r="N24" s="49">
        <v>160</v>
      </c>
      <c r="O24" s="49">
        <v>210</v>
      </c>
      <c r="P24" s="49">
        <v>220</v>
      </c>
      <c r="Q24" s="49">
        <v>167</v>
      </c>
      <c r="R24" s="49">
        <v>197</v>
      </c>
      <c r="S24" s="49">
        <v>173</v>
      </c>
      <c r="T24" s="49">
        <v>137</v>
      </c>
      <c r="U24" s="49">
        <v>180</v>
      </c>
      <c r="V24" s="49">
        <v>193</v>
      </c>
      <c r="W24" s="49">
        <v>133</v>
      </c>
      <c r="X24" s="49">
        <v>173</v>
      </c>
      <c r="Y24" s="49">
        <v>164</v>
      </c>
    </row>
    <row r="25" spans="1:25" ht="11.25">
      <c r="A25" s="1" t="s">
        <v>12</v>
      </c>
      <c r="B25" s="7">
        <v>131</v>
      </c>
      <c r="C25" s="7">
        <v>165</v>
      </c>
      <c r="D25" s="7">
        <v>94</v>
      </c>
      <c r="E25" s="7">
        <v>136</v>
      </c>
      <c r="F25" s="7">
        <v>96</v>
      </c>
      <c r="G25" s="7">
        <v>138</v>
      </c>
      <c r="H25" s="7">
        <v>151</v>
      </c>
      <c r="I25" s="7">
        <v>95</v>
      </c>
      <c r="J25" s="7">
        <v>160</v>
      </c>
      <c r="K25" s="7">
        <v>194</v>
      </c>
      <c r="L25" s="7">
        <v>64</v>
      </c>
      <c r="M25" s="7">
        <v>150</v>
      </c>
      <c r="N25" s="49">
        <v>166</v>
      </c>
      <c r="O25" s="49">
        <v>231</v>
      </c>
      <c r="P25" s="49">
        <v>132</v>
      </c>
      <c r="Q25" s="49">
        <v>485</v>
      </c>
      <c r="R25" s="49">
        <v>107</v>
      </c>
      <c r="S25" s="49">
        <v>514</v>
      </c>
      <c r="T25" s="49">
        <v>283</v>
      </c>
      <c r="U25" s="49">
        <v>233</v>
      </c>
      <c r="V25" s="49">
        <v>178</v>
      </c>
      <c r="W25" s="49">
        <v>62</v>
      </c>
      <c r="X25" s="49">
        <v>144</v>
      </c>
      <c r="Y25" s="49">
        <v>242</v>
      </c>
    </row>
    <row r="51" spans="1:2" ht="12.75">
      <c r="A51" s="8"/>
      <c r="B51" s="9"/>
    </row>
    <row r="52" spans="1:2" ht="11.25">
      <c r="A52" s="9"/>
      <c r="B52" s="9"/>
    </row>
    <row r="53" spans="1:2" ht="12.75">
      <c r="A53" s="8"/>
      <c r="B53" s="9"/>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Y151"/>
  <sheetViews>
    <sheetView zoomScaleSheetLayoutView="130" zoomScalePageLayoutView="0" workbookViewId="0" topLeftCell="A1">
      <selection activeCell="A1" sqref="A1:M1"/>
    </sheetView>
  </sheetViews>
  <sheetFormatPr defaultColWidth="11.421875" defaultRowHeight="12" customHeight="1"/>
  <cols>
    <col min="1" max="1" width="8.140625" style="45" customWidth="1"/>
    <col min="2" max="3" width="6.7109375" style="45" customWidth="1"/>
    <col min="4" max="4" width="8.7109375" style="45" customWidth="1"/>
    <col min="5" max="5" width="6.140625" style="45" customWidth="1"/>
    <col min="6" max="6" width="6.421875" style="45" customWidth="1"/>
    <col min="7" max="7" width="8.00390625" style="45" customWidth="1"/>
    <col min="8" max="8" width="6.7109375" style="45" customWidth="1"/>
    <col min="9" max="9" width="8.7109375" style="45" customWidth="1"/>
    <col min="10" max="10" width="7.140625" style="45" customWidth="1"/>
    <col min="11" max="12" width="6.7109375" style="45" customWidth="1"/>
    <col min="13" max="13" width="8.7109375" style="45" customWidth="1"/>
    <col min="14" max="16384" width="11.421875" style="45" customWidth="1"/>
  </cols>
  <sheetData>
    <row r="1" spans="1:13" s="62" customFormat="1" ht="15" customHeight="1">
      <c r="A1" s="307" t="s">
        <v>198</v>
      </c>
      <c r="B1" s="307"/>
      <c r="C1" s="307"/>
      <c r="D1" s="307"/>
      <c r="E1" s="307"/>
      <c r="F1" s="307"/>
      <c r="G1" s="307"/>
      <c r="H1" s="307"/>
      <c r="I1" s="307"/>
      <c r="J1" s="307"/>
      <c r="K1" s="307"/>
      <c r="L1" s="307"/>
      <c r="M1" s="307"/>
    </row>
    <row r="2" spans="1:14" s="69" customFormat="1" ht="12" customHeight="1">
      <c r="A2" s="308" t="s">
        <v>69</v>
      </c>
      <c r="B2" s="308"/>
      <c r="C2" s="308"/>
      <c r="D2" s="308"/>
      <c r="E2" s="308"/>
      <c r="F2" s="308"/>
      <c r="G2" s="308"/>
      <c r="H2" s="308"/>
      <c r="I2" s="308"/>
      <c r="J2" s="308"/>
      <c r="K2" s="308"/>
      <c r="L2" s="308"/>
      <c r="M2" s="308"/>
      <c r="N2" s="70"/>
    </row>
    <row r="3" spans="1:13" ht="15.75" customHeight="1">
      <c r="A3" s="311" t="s">
        <v>417</v>
      </c>
      <c r="B3" s="311"/>
      <c r="C3" s="311"/>
      <c r="D3" s="311"/>
      <c r="E3" s="311"/>
      <c r="F3" s="311"/>
      <c r="G3" s="311"/>
      <c r="H3" s="311"/>
      <c r="I3" s="311"/>
      <c r="J3" s="311"/>
      <c r="K3" s="311"/>
      <c r="L3" s="311"/>
      <c r="M3" s="311"/>
    </row>
    <row r="4" spans="1:13" ht="12" customHeight="1">
      <c r="A4" s="273" t="s">
        <v>196</v>
      </c>
      <c r="B4" s="276" t="s">
        <v>195</v>
      </c>
      <c r="C4" s="277"/>
      <c r="D4" s="278"/>
      <c r="E4" s="282" t="s">
        <v>129</v>
      </c>
      <c r="F4" s="283"/>
      <c r="G4" s="283"/>
      <c r="H4" s="283"/>
      <c r="I4" s="283"/>
      <c r="J4" s="283"/>
      <c r="K4" s="283"/>
      <c r="L4" s="283"/>
      <c r="M4" s="283"/>
    </row>
    <row r="5" spans="1:13" ht="12" customHeight="1">
      <c r="A5" s="274"/>
      <c r="B5" s="279"/>
      <c r="C5" s="280"/>
      <c r="D5" s="281"/>
      <c r="E5" s="284" t="s">
        <v>133</v>
      </c>
      <c r="F5" s="285"/>
      <c r="G5" s="285"/>
      <c r="H5" s="285"/>
      <c r="I5" s="286"/>
      <c r="J5" s="284" t="s">
        <v>131</v>
      </c>
      <c r="K5" s="285"/>
      <c r="L5" s="285"/>
      <c r="M5" s="285"/>
    </row>
    <row r="6" spans="1:13" ht="12" customHeight="1">
      <c r="A6" s="274"/>
      <c r="B6" s="287" t="s">
        <v>194</v>
      </c>
      <c r="C6" s="290" t="s">
        <v>193</v>
      </c>
      <c r="D6" s="293" t="s">
        <v>188</v>
      </c>
      <c r="E6" s="290" t="s">
        <v>191</v>
      </c>
      <c r="F6" s="290" t="s">
        <v>190</v>
      </c>
      <c r="G6" s="304" t="s">
        <v>192</v>
      </c>
      <c r="H6" s="305"/>
      <c r="I6" s="293" t="s">
        <v>188</v>
      </c>
      <c r="J6" s="290" t="s">
        <v>191</v>
      </c>
      <c r="K6" s="290" t="s">
        <v>190</v>
      </c>
      <c r="L6" s="290" t="s">
        <v>189</v>
      </c>
      <c r="M6" s="298" t="s">
        <v>188</v>
      </c>
    </row>
    <row r="7" spans="1:13" ht="12" customHeight="1">
      <c r="A7" s="274"/>
      <c r="B7" s="288"/>
      <c r="C7" s="291"/>
      <c r="D7" s="294"/>
      <c r="E7" s="296"/>
      <c r="F7" s="296"/>
      <c r="G7" s="306"/>
      <c r="H7" s="281"/>
      <c r="I7" s="294"/>
      <c r="J7" s="296"/>
      <c r="K7" s="296"/>
      <c r="L7" s="296"/>
      <c r="M7" s="299"/>
    </row>
    <row r="8" spans="1:13" ht="12" customHeight="1">
      <c r="A8" s="274"/>
      <c r="B8" s="288"/>
      <c r="C8" s="291"/>
      <c r="D8" s="294"/>
      <c r="E8" s="296"/>
      <c r="F8" s="296"/>
      <c r="G8" s="290" t="s">
        <v>187</v>
      </c>
      <c r="H8" s="290" t="s">
        <v>186</v>
      </c>
      <c r="I8" s="294"/>
      <c r="J8" s="296"/>
      <c r="K8" s="296"/>
      <c r="L8" s="296"/>
      <c r="M8" s="299"/>
    </row>
    <row r="9" spans="1:13" ht="12" customHeight="1">
      <c r="A9" s="274"/>
      <c r="B9" s="288"/>
      <c r="C9" s="291"/>
      <c r="D9" s="294"/>
      <c r="E9" s="296"/>
      <c r="F9" s="296"/>
      <c r="G9" s="296"/>
      <c r="H9" s="296"/>
      <c r="I9" s="294"/>
      <c r="J9" s="296"/>
      <c r="K9" s="296"/>
      <c r="L9" s="296"/>
      <c r="M9" s="299"/>
    </row>
    <row r="10" spans="1:13" ht="12" customHeight="1">
      <c r="A10" s="274"/>
      <c r="B10" s="289"/>
      <c r="C10" s="292"/>
      <c r="D10" s="295"/>
      <c r="E10" s="297"/>
      <c r="F10" s="297"/>
      <c r="G10" s="297"/>
      <c r="H10" s="297"/>
      <c r="I10" s="295"/>
      <c r="J10" s="297"/>
      <c r="K10" s="297"/>
      <c r="L10" s="297"/>
      <c r="M10" s="300"/>
    </row>
    <row r="11" spans="1:13" ht="12" customHeight="1">
      <c r="A11" s="275"/>
      <c r="B11" s="67" t="s">
        <v>185</v>
      </c>
      <c r="C11" s="68"/>
      <c r="D11" s="250" t="s">
        <v>271</v>
      </c>
      <c r="E11" s="68" t="s">
        <v>185</v>
      </c>
      <c r="F11" s="68" t="s">
        <v>270</v>
      </c>
      <c r="G11" s="68" t="s">
        <v>185</v>
      </c>
      <c r="H11" s="68" t="s">
        <v>184</v>
      </c>
      <c r="I11" s="68" t="s">
        <v>271</v>
      </c>
      <c r="J11" s="68" t="s">
        <v>185</v>
      </c>
      <c r="K11" s="68" t="s">
        <v>270</v>
      </c>
      <c r="L11" s="68" t="s">
        <v>184</v>
      </c>
      <c r="M11" s="67" t="s">
        <v>271</v>
      </c>
    </row>
    <row r="12" spans="1:13" s="62" customFormat="1" ht="12" customHeight="1">
      <c r="A12" s="77"/>
      <c r="B12" s="76"/>
      <c r="C12" s="76"/>
      <c r="D12" s="47"/>
      <c r="E12" s="76"/>
      <c r="F12" s="76"/>
      <c r="G12" s="76"/>
      <c r="H12" s="76"/>
      <c r="I12" s="76"/>
      <c r="J12" s="76"/>
      <c r="K12" s="76"/>
      <c r="L12" s="76"/>
      <c r="M12" s="76"/>
    </row>
    <row r="13" spans="1:13" s="62" customFormat="1" ht="12" customHeight="1">
      <c r="A13" s="59">
        <v>1995</v>
      </c>
      <c r="B13" s="52">
        <v>12988</v>
      </c>
      <c r="C13" s="52">
        <v>21354</v>
      </c>
      <c r="D13" s="52">
        <v>4007258.299545462</v>
      </c>
      <c r="E13" s="52">
        <v>6894</v>
      </c>
      <c r="F13" s="52">
        <v>8028</v>
      </c>
      <c r="G13" s="52">
        <v>17141</v>
      </c>
      <c r="H13" s="52">
        <v>14273</v>
      </c>
      <c r="I13" s="52">
        <v>1815964.5776984708</v>
      </c>
      <c r="J13" s="52">
        <v>1818</v>
      </c>
      <c r="K13" s="52">
        <v>10939</v>
      </c>
      <c r="L13" s="52">
        <v>18296</v>
      </c>
      <c r="M13" s="52">
        <v>1337856.0508837681</v>
      </c>
    </row>
    <row r="14" spans="1:13" ht="12" customHeight="1">
      <c r="A14" s="59">
        <v>1996</v>
      </c>
      <c r="B14" s="52">
        <v>14107</v>
      </c>
      <c r="C14" s="52">
        <v>22530</v>
      </c>
      <c r="D14" s="52">
        <v>4272425.517555207</v>
      </c>
      <c r="E14" s="52">
        <v>8052</v>
      </c>
      <c r="F14" s="52">
        <v>8412</v>
      </c>
      <c r="G14" s="52">
        <v>18027</v>
      </c>
      <c r="H14" s="52">
        <v>15482</v>
      </c>
      <c r="I14" s="52">
        <v>1897018.1457488637</v>
      </c>
      <c r="J14" s="52">
        <v>1621</v>
      </c>
      <c r="K14" s="52">
        <v>11720</v>
      </c>
      <c r="L14" s="52">
        <v>19877</v>
      </c>
      <c r="M14" s="52">
        <v>1532402.611678929</v>
      </c>
    </row>
    <row r="15" spans="1:13" ht="12" customHeight="1">
      <c r="A15" s="59">
        <v>1997</v>
      </c>
      <c r="B15" s="52">
        <v>12824</v>
      </c>
      <c r="C15" s="52">
        <v>16517</v>
      </c>
      <c r="D15" s="52">
        <v>3807774.1930535887</v>
      </c>
      <c r="E15" s="52">
        <v>6799</v>
      </c>
      <c r="F15" s="52">
        <v>6484</v>
      </c>
      <c r="G15" s="52">
        <v>13020</v>
      </c>
      <c r="H15" s="52">
        <v>11918</v>
      </c>
      <c r="I15" s="52">
        <v>1435395.714351452</v>
      </c>
      <c r="J15" s="52">
        <v>1521</v>
      </c>
      <c r="K15" s="52">
        <v>10457</v>
      </c>
      <c r="L15" s="52">
        <v>17211</v>
      </c>
      <c r="M15" s="52">
        <v>1386972.2828671203</v>
      </c>
    </row>
    <row r="16" spans="1:13" ht="12" customHeight="1">
      <c r="A16" s="59">
        <v>1998</v>
      </c>
      <c r="B16" s="52">
        <v>12012</v>
      </c>
      <c r="C16" s="52">
        <v>13989</v>
      </c>
      <c r="D16" s="52">
        <v>2990460.827372522</v>
      </c>
      <c r="E16" s="52">
        <v>6191</v>
      </c>
      <c r="F16" s="52">
        <v>5487</v>
      </c>
      <c r="G16" s="52">
        <v>10219</v>
      </c>
      <c r="H16" s="52">
        <v>9918</v>
      </c>
      <c r="I16" s="52">
        <v>1209885.828522929</v>
      </c>
      <c r="J16" s="52">
        <v>1324</v>
      </c>
      <c r="K16" s="52">
        <v>7953</v>
      </c>
      <c r="L16" s="52">
        <v>11779</v>
      </c>
      <c r="M16" s="52">
        <v>935543.9889969988</v>
      </c>
    </row>
    <row r="17" spans="1:13" s="62" customFormat="1" ht="12" customHeight="1">
      <c r="A17" s="59">
        <v>1999</v>
      </c>
      <c r="B17" s="52">
        <v>11411</v>
      </c>
      <c r="C17" s="52">
        <v>11341</v>
      </c>
      <c r="D17" s="52">
        <v>2635249.996165311</v>
      </c>
      <c r="E17" s="52">
        <v>5941</v>
      </c>
      <c r="F17" s="52">
        <v>4781</v>
      </c>
      <c r="G17" s="52">
        <v>8481</v>
      </c>
      <c r="H17" s="52">
        <v>8792</v>
      </c>
      <c r="I17" s="52">
        <v>1044632.7134771427</v>
      </c>
      <c r="J17" s="52">
        <v>1280</v>
      </c>
      <c r="K17" s="52">
        <v>7018</v>
      </c>
      <c r="L17" s="52">
        <v>11028</v>
      </c>
      <c r="M17" s="52">
        <v>875305.6247219851</v>
      </c>
    </row>
    <row r="18" spans="1:13" s="62" customFormat="1" ht="12" customHeight="1">
      <c r="A18" s="59">
        <v>2000</v>
      </c>
      <c r="B18" s="52">
        <v>9100</v>
      </c>
      <c r="C18" s="52">
        <v>7955</v>
      </c>
      <c r="D18" s="52">
        <v>2303029.915687969</v>
      </c>
      <c r="E18" s="52">
        <v>4420</v>
      </c>
      <c r="F18" s="52">
        <v>3572</v>
      </c>
      <c r="G18" s="52">
        <v>6129</v>
      </c>
      <c r="H18" s="52">
        <v>6549.1</v>
      </c>
      <c r="I18" s="52">
        <v>764970.3706354847</v>
      </c>
      <c r="J18" s="52">
        <v>1147</v>
      </c>
      <c r="K18" s="52">
        <v>6502</v>
      </c>
      <c r="L18" s="52">
        <v>10022.8</v>
      </c>
      <c r="M18" s="52">
        <v>893120.0564466238</v>
      </c>
    </row>
    <row r="19" spans="1:13" s="62" customFormat="1" ht="12" customHeight="1">
      <c r="A19" s="59">
        <v>2001</v>
      </c>
      <c r="B19" s="52">
        <v>8233</v>
      </c>
      <c r="C19" s="52">
        <v>6227</v>
      </c>
      <c r="D19" s="52">
        <v>1937172.4536386088</v>
      </c>
      <c r="E19" s="52">
        <v>3716</v>
      </c>
      <c r="F19" s="52">
        <v>2959</v>
      </c>
      <c r="G19" s="52">
        <v>4912</v>
      </c>
      <c r="H19" s="52">
        <v>5347.9</v>
      </c>
      <c r="I19" s="52">
        <v>623211.1175306648</v>
      </c>
      <c r="J19" s="52">
        <v>1028</v>
      </c>
      <c r="K19" s="52">
        <v>6428</v>
      </c>
      <c r="L19" s="52">
        <v>9623.9</v>
      </c>
      <c r="M19" s="52">
        <v>741910.5955016541</v>
      </c>
    </row>
    <row r="20" spans="1:13" s="62" customFormat="1" ht="12" customHeight="1">
      <c r="A20" s="59">
        <v>2002</v>
      </c>
      <c r="B20" s="52">
        <v>7152</v>
      </c>
      <c r="C20" s="52">
        <v>4962</v>
      </c>
      <c r="D20" s="52">
        <v>1544160</v>
      </c>
      <c r="E20" s="52">
        <v>3181</v>
      </c>
      <c r="F20" s="52">
        <v>2443</v>
      </c>
      <c r="G20" s="52">
        <v>3921</v>
      </c>
      <c r="H20" s="52">
        <v>4509.4</v>
      </c>
      <c r="I20" s="52">
        <v>518879</v>
      </c>
      <c r="J20" s="52">
        <v>827</v>
      </c>
      <c r="K20" s="52">
        <v>4775</v>
      </c>
      <c r="L20" s="52">
        <v>7286.9</v>
      </c>
      <c r="M20" s="52">
        <v>531371</v>
      </c>
    </row>
    <row r="21" spans="1:13" s="62" customFormat="1" ht="12" customHeight="1">
      <c r="A21" s="59">
        <v>2003</v>
      </c>
      <c r="B21" s="52">
        <v>7224</v>
      </c>
      <c r="C21" s="52">
        <v>5150</v>
      </c>
      <c r="D21" s="52">
        <v>1683172</v>
      </c>
      <c r="E21" s="52">
        <v>3569</v>
      </c>
      <c r="F21" s="52">
        <v>2752</v>
      </c>
      <c r="G21" s="52">
        <v>4395</v>
      </c>
      <c r="H21" s="52">
        <v>5081</v>
      </c>
      <c r="I21" s="52">
        <v>580491</v>
      </c>
      <c r="J21" s="52">
        <v>713</v>
      </c>
      <c r="K21" s="52">
        <v>4905</v>
      </c>
      <c r="L21" s="52">
        <v>6867</v>
      </c>
      <c r="M21" s="52">
        <v>682409</v>
      </c>
    </row>
    <row r="22" spans="1:13" s="62" customFormat="1" ht="12" customHeight="1">
      <c r="A22" s="59">
        <v>2004</v>
      </c>
      <c r="B22" s="52">
        <v>6667</v>
      </c>
      <c r="C22" s="52">
        <v>4705</v>
      </c>
      <c r="D22" s="52">
        <v>1510752</v>
      </c>
      <c r="E22" s="52">
        <v>2951</v>
      </c>
      <c r="F22" s="52">
        <v>2363</v>
      </c>
      <c r="G22" s="52">
        <v>3819</v>
      </c>
      <c r="H22" s="52">
        <v>4342</v>
      </c>
      <c r="I22" s="52">
        <v>494424</v>
      </c>
      <c r="J22" s="52">
        <v>795</v>
      </c>
      <c r="K22" s="52">
        <v>5110</v>
      </c>
      <c r="L22" s="52">
        <v>6938</v>
      </c>
      <c r="M22" s="52">
        <v>584180</v>
      </c>
    </row>
    <row r="23" spans="1:13" s="62" customFormat="1" ht="12" customHeight="1">
      <c r="A23" s="59">
        <v>2005</v>
      </c>
      <c r="B23" s="52">
        <v>5756</v>
      </c>
      <c r="C23" s="52">
        <v>3723</v>
      </c>
      <c r="D23" s="52">
        <v>1174237</v>
      </c>
      <c r="E23" s="52">
        <v>2458</v>
      </c>
      <c r="F23" s="52">
        <v>1945</v>
      </c>
      <c r="G23" s="52">
        <v>3177</v>
      </c>
      <c r="H23" s="52">
        <v>3665</v>
      </c>
      <c r="I23" s="52">
        <v>406123</v>
      </c>
      <c r="J23" s="52">
        <v>706</v>
      </c>
      <c r="K23" s="52">
        <v>4056</v>
      </c>
      <c r="L23" s="52">
        <v>5430</v>
      </c>
      <c r="M23" s="52">
        <v>422352</v>
      </c>
    </row>
    <row r="24" spans="1:13" s="62" customFormat="1" ht="12" customHeight="1">
      <c r="A24" s="59">
        <v>2006</v>
      </c>
      <c r="B24" s="52">
        <v>5659</v>
      </c>
      <c r="C24" s="52">
        <v>3802</v>
      </c>
      <c r="D24" s="52">
        <v>1210746</v>
      </c>
      <c r="E24" s="52">
        <v>2313</v>
      </c>
      <c r="F24" s="52">
        <v>1857</v>
      </c>
      <c r="G24" s="52">
        <v>3040</v>
      </c>
      <c r="H24" s="52">
        <v>3463</v>
      </c>
      <c r="I24" s="52">
        <v>393061</v>
      </c>
      <c r="J24" s="52">
        <v>778</v>
      </c>
      <c r="K24" s="52">
        <v>4596</v>
      </c>
      <c r="L24" s="52">
        <v>6429</v>
      </c>
      <c r="M24" s="52">
        <v>467178</v>
      </c>
    </row>
    <row r="25" spans="1:13" s="62" customFormat="1" ht="12" customHeight="1">
      <c r="A25" s="59">
        <v>2007</v>
      </c>
      <c r="B25" s="52">
        <v>4652</v>
      </c>
      <c r="C25" s="52">
        <v>3379</v>
      </c>
      <c r="D25" s="52">
        <v>1034518</v>
      </c>
      <c r="E25" s="52">
        <v>1577</v>
      </c>
      <c r="F25" s="52">
        <v>1413</v>
      </c>
      <c r="G25" s="52">
        <v>2349</v>
      </c>
      <c r="H25" s="52">
        <v>2594.5</v>
      </c>
      <c r="I25" s="52">
        <v>299844</v>
      </c>
      <c r="J25" s="52">
        <v>794</v>
      </c>
      <c r="K25" s="52">
        <v>4051</v>
      </c>
      <c r="L25" s="52">
        <v>5860.6</v>
      </c>
      <c r="M25" s="52">
        <v>358116</v>
      </c>
    </row>
    <row r="26" spans="1:13" s="62" customFormat="1" ht="12" customHeight="1">
      <c r="A26" s="59">
        <v>2008</v>
      </c>
      <c r="B26" s="52">
        <v>4496</v>
      </c>
      <c r="C26" s="52">
        <v>2725</v>
      </c>
      <c r="D26" s="52">
        <v>1166867</v>
      </c>
      <c r="E26" s="52">
        <v>1438</v>
      </c>
      <c r="F26" s="52">
        <v>1335</v>
      </c>
      <c r="G26" s="52">
        <v>2154</v>
      </c>
      <c r="H26" s="52">
        <v>2389.6</v>
      </c>
      <c r="I26" s="52">
        <v>293432</v>
      </c>
      <c r="J26" s="52">
        <v>866</v>
      </c>
      <c r="K26" s="52">
        <v>5510</v>
      </c>
      <c r="L26" s="52">
        <v>7498.7</v>
      </c>
      <c r="M26" s="52">
        <v>495083</v>
      </c>
    </row>
    <row r="27" spans="1:13" s="62" customFormat="1" ht="12" customHeight="1">
      <c r="A27" s="59">
        <v>2009</v>
      </c>
      <c r="B27" s="52">
        <v>4530</v>
      </c>
      <c r="C27" s="52">
        <v>3268</v>
      </c>
      <c r="D27" s="52">
        <v>1039197</v>
      </c>
      <c r="E27" s="52">
        <v>1552</v>
      </c>
      <c r="F27" s="52">
        <v>1438</v>
      </c>
      <c r="G27" s="52">
        <v>2372</v>
      </c>
      <c r="H27" s="52">
        <v>2645.7</v>
      </c>
      <c r="I27" s="52">
        <v>323644</v>
      </c>
      <c r="J27" s="52">
        <v>753</v>
      </c>
      <c r="K27" s="52">
        <v>3478</v>
      </c>
      <c r="L27" s="52">
        <v>5231.6</v>
      </c>
      <c r="M27" s="52">
        <v>344271</v>
      </c>
    </row>
    <row r="28" spans="1:13" s="62" customFormat="1" ht="12" customHeight="1">
      <c r="A28" s="59">
        <v>2010</v>
      </c>
      <c r="B28" s="52">
        <v>4438</v>
      </c>
      <c r="C28" s="52">
        <v>2773</v>
      </c>
      <c r="D28" s="52">
        <v>1102146</v>
      </c>
      <c r="E28" s="52">
        <v>1570</v>
      </c>
      <c r="F28" s="52">
        <v>1416</v>
      </c>
      <c r="G28" s="52">
        <v>2168</v>
      </c>
      <c r="H28" s="52">
        <v>2589.4</v>
      </c>
      <c r="I28" s="52">
        <v>326735</v>
      </c>
      <c r="J28" s="52">
        <v>784</v>
      </c>
      <c r="K28" s="52">
        <v>4565</v>
      </c>
      <c r="L28" s="52">
        <v>5974.5</v>
      </c>
      <c r="M28" s="52">
        <v>419597</v>
      </c>
    </row>
    <row r="29" spans="1:13" s="62" customFormat="1" ht="12" customHeight="1">
      <c r="A29" s="59">
        <v>2011</v>
      </c>
      <c r="B29" s="52">
        <v>4881</v>
      </c>
      <c r="C29" s="52">
        <v>3633</v>
      </c>
      <c r="D29" s="52">
        <v>1138400</v>
      </c>
      <c r="E29" s="52">
        <v>1819</v>
      </c>
      <c r="F29" s="52">
        <v>1694</v>
      </c>
      <c r="G29" s="52">
        <v>2769</v>
      </c>
      <c r="H29" s="52">
        <v>3229.8</v>
      </c>
      <c r="I29" s="52">
        <v>392177</v>
      </c>
      <c r="J29" s="52">
        <v>889</v>
      </c>
      <c r="K29" s="52">
        <v>4773</v>
      </c>
      <c r="L29" s="52">
        <v>6239.1</v>
      </c>
      <c r="M29" s="52">
        <v>365786</v>
      </c>
    </row>
    <row r="30" spans="1:13" s="62" customFormat="1" ht="12" customHeight="1">
      <c r="A30" s="59">
        <v>2012</v>
      </c>
      <c r="B30" s="52">
        <v>5097</v>
      </c>
      <c r="C30" s="52">
        <v>4528</v>
      </c>
      <c r="D30" s="52">
        <v>1219925</v>
      </c>
      <c r="E30" s="52">
        <v>1898</v>
      </c>
      <c r="F30" s="52">
        <v>1792</v>
      </c>
      <c r="G30" s="52">
        <v>2958</v>
      </c>
      <c r="H30" s="52">
        <v>3440.2</v>
      </c>
      <c r="I30" s="52">
        <v>429142</v>
      </c>
      <c r="J30" s="52">
        <v>858</v>
      </c>
      <c r="K30" s="52">
        <v>7265</v>
      </c>
      <c r="L30" s="52">
        <v>8275.7</v>
      </c>
      <c r="M30" s="52">
        <v>468058</v>
      </c>
    </row>
    <row r="31" spans="1:13" s="62" customFormat="1" ht="12" customHeight="1">
      <c r="A31" s="59">
        <v>2013</v>
      </c>
      <c r="B31" s="52">
        <v>4844</v>
      </c>
      <c r="C31" s="52">
        <v>4171</v>
      </c>
      <c r="D31" s="52">
        <v>1423066</v>
      </c>
      <c r="E31" s="52">
        <v>1891</v>
      </c>
      <c r="F31" s="52">
        <v>1862</v>
      </c>
      <c r="G31" s="52">
        <v>3058</v>
      </c>
      <c r="H31" s="52">
        <v>3521.5</v>
      </c>
      <c r="I31" s="52">
        <v>460811</v>
      </c>
      <c r="J31" s="52">
        <v>791</v>
      </c>
      <c r="K31" s="52">
        <v>5806</v>
      </c>
      <c r="L31" s="52">
        <v>7278.6</v>
      </c>
      <c r="M31" s="52">
        <v>644739</v>
      </c>
    </row>
    <row r="32" spans="1:13" ht="12" customHeight="1">
      <c r="A32" s="59">
        <v>2014</v>
      </c>
      <c r="B32" s="52">
        <v>4719</v>
      </c>
      <c r="C32" s="52">
        <v>4207</v>
      </c>
      <c r="D32" s="52">
        <v>1202782</v>
      </c>
      <c r="E32" s="52">
        <v>1891</v>
      </c>
      <c r="F32" s="52">
        <v>1948</v>
      </c>
      <c r="G32" s="52">
        <v>3226</v>
      </c>
      <c r="H32" s="52">
        <v>3690.3</v>
      </c>
      <c r="I32" s="52">
        <v>505413</v>
      </c>
      <c r="J32" s="52">
        <v>716</v>
      </c>
      <c r="K32" s="52">
        <v>3743</v>
      </c>
      <c r="L32" s="52">
        <v>4964.4</v>
      </c>
      <c r="M32" s="52">
        <v>349296</v>
      </c>
    </row>
    <row r="33" spans="1:13" ht="12" customHeight="1">
      <c r="A33" s="59">
        <v>2015</v>
      </c>
      <c r="B33" s="52">
        <v>5224</v>
      </c>
      <c r="C33" s="52">
        <v>5227</v>
      </c>
      <c r="D33" s="52">
        <v>1259398</v>
      </c>
      <c r="E33" s="52">
        <v>2146</v>
      </c>
      <c r="F33" s="52">
        <v>2206</v>
      </c>
      <c r="G33" s="52">
        <v>3692</v>
      </c>
      <c r="H33" s="52">
        <v>4164</v>
      </c>
      <c r="I33" s="52">
        <v>572361</v>
      </c>
      <c r="J33" s="52">
        <v>771</v>
      </c>
      <c r="K33" s="52">
        <v>3117</v>
      </c>
      <c r="L33" s="52">
        <v>4221.9</v>
      </c>
      <c r="M33" s="52">
        <v>311603</v>
      </c>
    </row>
    <row r="34" spans="1:13" s="62" customFormat="1" ht="12" customHeight="1">
      <c r="A34" s="61">
        <v>2016</v>
      </c>
      <c r="B34" s="64">
        <v>5340</v>
      </c>
      <c r="C34" s="64">
        <v>7611</v>
      </c>
      <c r="D34" s="64">
        <v>1479867</v>
      </c>
      <c r="E34" s="64">
        <v>2245</v>
      </c>
      <c r="F34" s="64">
        <v>2670</v>
      </c>
      <c r="G34" s="64">
        <v>4884</v>
      </c>
      <c r="H34" s="64">
        <v>4999.3</v>
      </c>
      <c r="I34" s="64">
        <v>719513</v>
      </c>
      <c r="J34" s="64">
        <v>720</v>
      </c>
      <c r="K34" s="64">
        <v>3297</v>
      </c>
      <c r="L34" s="64">
        <v>4773.7</v>
      </c>
      <c r="M34" s="64">
        <v>346530</v>
      </c>
    </row>
    <row r="35" spans="1:13" s="62" customFormat="1" ht="12" customHeight="1">
      <c r="A35" s="73"/>
      <c r="B35" s="64"/>
      <c r="C35" s="64"/>
      <c r="D35" s="64"/>
      <c r="E35" s="64"/>
      <c r="F35" s="64"/>
      <c r="G35" s="64"/>
      <c r="H35" s="64"/>
      <c r="I35" s="64"/>
      <c r="J35" s="64"/>
      <c r="K35" s="64"/>
      <c r="L35" s="64"/>
      <c r="M35" s="64"/>
    </row>
    <row r="36" spans="1:13" s="62" customFormat="1" ht="15" customHeight="1">
      <c r="A36" s="272" t="s">
        <v>171</v>
      </c>
      <c r="B36" s="272"/>
      <c r="C36" s="272"/>
      <c r="D36" s="272"/>
      <c r="E36" s="272"/>
      <c r="F36" s="272"/>
      <c r="G36" s="272"/>
      <c r="H36" s="272"/>
      <c r="I36" s="272"/>
      <c r="J36" s="272"/>
      <c r="K36" s="272"/>
      <c r="L36" s="272"/>
      <c r="M36" s="272"/>
    </row>
    <row r="37" spans="1:13" s="62" customFormat="1" ht="12" customHeight="1">
      <c r="A37" s="57"/>
      <c r="B37" s="52"/>
      <c r="C37" s="52"/>
      <c r="D37" s="52"/>
      <c r="E37" s="52"/>
      <c r="F37" s="52"/>
      <c r="G37" s="52"/>
      <c r="H37" s="52"/>
      <c r="I37" s="52"/>
      <c r="J37" s="52"/>
      <c r="K37" s="52"/>
      <c r="L37" s="52"/>
      <c r="M37" s="52"/>
    </row>
    <row r="38" spans="1:13" s="62" customFormat="1" ht="12" customHeight="1">
      <c r="A38" s="59">
        <v>1996</v>
      </c>
      <c r="B38" s="58">
        <v>8.615645210963967</v>
      </c>
      <c r="C38" s="58">
        <v>5.507164933970216</v>
      </c>
      <c r="D38" s="58">
        <v>6.617173094128293</v>
      </c>
      <c r="E38" s="58">
        <v>16.79721496953873</v>
      </c>
      <c r="F38" s="58">
        <v>4.783258594917788</v>
      </c>
      <c r="G38" s="58">
        <v>5.168893296773817</v>
      </c>
      <c r="H38" s="58">
        <v>8.470538779513767</v>
      </c>
      <c r="I38" s="58">
        <v>4.4633892668280515</v>
      </c>
      <c r="J38" s="58">
        <v>-10.836083608360836</v>
      </c>
      <c r="K38" s="58">
        <v>7.139592284486699</v>
      </c>
      <c r="L38" s="58">
        <v>8.641233056405772</v>
      </c>
      <c r="M38" s="58">
        <v>14.541666173027085</v>
      </c>
    </row>
    <row r="39" spans="1:13" s="62" customFormat="1" ht="12" customHeight="1">
      <c r="A39" s="59">
        <v>1997</v>
      </c>
      <c r="B39" s="58">
        <v>-9.094775643297654</v>
      </c>
      <c r="C39" s="58">
        <v>-26.688859298712828</v>
      </c>
      <c r="D39" s="58">
        <v>-10.875586305539713</v>
      </c>
      <c r="E39" s="58">
        <v>-15.561351217088921</v>
      </c>
      <c r="F39" s="58">
        <v>-22.91963861150737</v>
      </c>
      <c r="G39" s="58">
        <v>-27.77500416042603</v>
      </c>
      <c r="H39" s="58">
        <v>-23.020281617362098</v>
      </c>
      <c r="I39" s="58">
        <v>-24.3341073163632</v>
      </c>
      <c r="J39" s="58">
        <v>-6.169031462060457</v>
      </c>
      <c r="K39" s="58">
        <v>-10.776450511945393</v>
      </c>
      <c r="L39" s="58">
        <v>-13.412486793781758</v>
      </c>
      <c r="M39" s="58">
        <v>-9.490347230123323</v>
      </c>
    </row>
    <row r="40" spans="1:13" s="62" customFormat="1" ht="12" customHeight="1">
      <c r="A40" s="59">
        <v>1998</v>
      </c>
      <c r="B40" s="58">
        <v>-6.331877729257642</v>
      </c>
      <c r="C40" s="58">
        <v>-15.305442877035782</v>
      </c>
      <c r="D40" s="58">
        <v>-21.464333866542496</v>
      </c>
      <c r="E40" s="58">
        <v>-8.942491542873952</v>
      </c>
      <c r="F40" s="58">
        <v>-15.376310919185688</v>
      </c>
      <c r="G40" s="58">
        <v>-21.51305683563748</v>
      </c>
      <c r="H40" s="58">
        <v>-16.781339150864238</v>
      </c>
      <c r="I40" s="58">
        <v>-15.710642269153913</v>
      </c>
      <c r="J40" s="58">
        <v>-12.952005259697568</v>
      </c>
      <c r="K40" s="58">
        <v>-23.945682318064453</v>
      </c>
      <c r="L40" s="58">
        <v>-31.56121085352391</v>
      </c>
      <c r="M40" s="58">
        <v>-32.547751634729025</v>
      </c>
    </row>
    <row r="41" spans="1:13" s="62" customFormat="1" ht="12" customHeight="1">
      <c r="A41" s="59">
        <v>1999</v>
      </c>
      <c r="B41" s="58">
        <v>-5.003330003330003</v>
      </c>
      <c r="C41" s="58">
        <v>-18.92915862463364</v>
      </c>
      <c r="D41" s="58">
        <v>-11.878130218455542</v>
      </c>
      <c r="E41" s="58">
        <v>-4.038119851397189</v>
      </c>
      <c r="F41" s="58">
        <v>-12.866776016037909</v>
      </c>
      <c r="G41" s="58">
        <v>-17.007534983853606</v>
      </c>
      <c r="H41" s="58">
        <v>-11.353095382133494</v>
      </c>
      <c r="I41" s="58">
        <v>-13.65857101140965</v>
      </c>
      <c r="J41" s="58">
        <v>-3.323262839879154</v>
      </c>
      <c r="K41" s="58">
        <v>-11.756569847856156</v>
      </c>
      <c r="L41" s="58">
        <v>-6.375753459546651</v>
      </c>
      <c r="M41" s="58">
        <v>-6.438859634980448</v>
      </c>
    </row>
    <row r="42" spans="1:13" s="62" customFormat="1" ht="12" customHeight="1">
      <c r="A42" s="59">
        <v>2000</v>
      </c>
      <c r="B42" s="58">
        <v>-20.252388046621682</v>
      </c>
      <c r="C42" s="58">
        <v>-29.85627369720483</v>
      </c>
      <c r="D42" s="58">
        <v>-12.60677662312011</v>
      </c>
      <c r="E42" s="58">
        <v>-25.601750547045953</v>
      </c>
      <c r="F42" s="58">
        <v>-25.287596737084293</v>
      </c>
      <c r="G42" s="58">
        <v>-27.73257870534135</v>
      </c>
      <c r="H42" s="58">
        <v>-25.5106915377616</v>
      </c>
      <c r="I42" s="58">
        <v>-26.77135602146517</v>
      </c>
      <c r="J42" s="58">
        <v>-10.390625</v>
      </c>
      <c r="K42" s="58">
        <v>-7.352522086064406</v>
      </c>
      <c r="L42" s="58">
        <v>-9.11498005077984</v>
      </c>
      <c r="M42" s="58">
        <v>2.035224180159576</v>
      </c>
    </row>
    <row r="43" spans="1:13" s="62" customFormat="1" ht="12" customHeight="1">
      <c r="A43" s="59">
        <v>2001</v>
      </c>
      <c r="B43" s="58">
        <v>-9.527472527472527</v>
      </c>
      <c r="C43" s="58">
        <v>-21.722187303582654</v>
      </c>
      <c r="D43" s="58">
        <v>-15.885918787123959</v>
      </c>
      <c r="E43" s="58">
        <v>-15.927601809954751</v>
      </c>
      <c r="F43" s="58">
        <v>-17.16125419932811</v>
      </c>
      <c r="G43" s="58">
        <v>-19.856420296948933</v>
      </c>
      <c r="H43" s="58">
        <v>-18.341451497152292</v>
      </c>
      <c r="I43" s="58">
        <v>-18.53133906180655</v>
      </c>
      <c r="J43" s="58">
        <v>-10.37489102005231</v>
      </c>
      <c r="K43" s="58">
        <v>-1.1381113503537372</v>
      </c>
      <c r="L43" s="58">
        <v>-3.9799257692461154</v>
      </c>
      <c r="M43" s="58">
        <v>-16.930474223876814</v>
      </c>
    </row>
    <row r="44" spans="1:13" s="62" customFormat="1" ht="12" customHeight="1">
      <c r="A44" s="59">
        <v>2002</v>
      </c>
      <c r="B44" s="58">
        <v>-13.130086238309243</v>
      </c>
      <c r="C44" s="58">
        <v>-20.314758310582945</v>
      </c>
      <c r="D44" s="58">
        <v>-20.287943538553314</v>
      </c>
      <c r="E44" s="58">
        <v>-14.397201291711518</v>
      </c>
      <c r="F44" s="58">
        <v>-17.43832375802636</v>
      </c>
      <c r="G44" s="58">
        <v>-20.175081433224754</v>
      </c>
      <c r="H44" s="58">
        <v>-15.679051590343875</v>
      </c>
      <c r="I44" s="58">
        <v>-16.741055253323715</v>
      </c>
      <c r="J44" s="58">
        <v>-19.55252918287938</v>
      </c>
      <c r="K44" s="58">
        <v>-25.7156191661481</v>
      </c>
      <c r="L44" s="58">
        <v>-24.283294714201105</v>
      </c>
      <c r="M44" s="58">
        <v>-28.378027861873914</v>
      </c>
    </row>
    <row r="45" spans="1:13" s="62" customFormat="1" ht="12" customHeight="1">
      <c r="A45" s="59">
        <v>2003</v>
      </c>
      <c r="B45" s="58">
        <v>1.0067114093959733</v>
      </c>
      <c r="C45" s="58">
        <v>3.788794840790004</v>
      </c>
      <c r="D45" s="58">
        <v>9.002434980831001</v>
      </c>
      <c r="E45" s="58">
        <v>12.197422194278529</v>
      </c>
      <c r="F45" s="58">
        <v>12.648383135489153</v>
      </c>
      <c r="G45" s="58">
        <v>12.08875286916603</v>
      </c>
      <c r="H45" s="58">
        <v>12.675744001419266</v>
      </c>
      <c r="I45" s="58">
        <v>11.874059270080307</v>
      </c>
      <c r="J45" s="58">
        <v>-13.784764207980652</v>
      </c>
      <c r="K45" s="58">
        <v>2.722513089005236</v>
      </c>
      <c r="L45" s="58">
        <v>-5.76239553170758</v>
      </c>
      <c r="M45" s="58">
        <v>28.424208321492895</v>
      </c>
    </row>
    <row r="46" spans="1:13" s="62" customFormat="1" ht="12" customHeight="1">
      <c r="A46" s="59">
        <v>2004</v>
      </c>
      <c r="B46" s="58">
        <v>-7.710409745293466</v>
      </c>
      <c r="C46" s="58">
        <v>-8.640776699029127</v>
      </c>
      <c r="D46" s="58">
        <v>-10.243754054844068</v>
      </c>
      <c r="E46" s="58">
        <v>-17.315774726814233</v>
      </c>
      <c r="F46" s="58">
        <v>-14.13517441860465</v>
      </c>
      <c r="G46" s="58">
        <v>-13.10580204778157</v>
      </c>
      <c r="H46" s="58">
        <v>-14.54438102735682</v>
      </c>
      <c r="I46" s="58">
        <v>-14.826586458704787</v>
      </c>
      <c r="J46" s="58">
        <v>11.50070126227209</v>
      </c>
      <c r="K46" s="58">
        <v>4.1794087665647295</v>
      </c>
      <c r="L46" s="58">
        <v>1.033930391728557</v>
      </c>
      <c r="M46" s="58">
        <v>-14.394446732091751</v>
      </c>
    </row>
    <row r="47" spans="1:13" s="62" customFormat="1" ht="12" customHeight="1">
      <c r="A47" s="59">
        <v>2005</v>
      </c>
      <c r="B47" s="58">
        <v>-13.664316784160793</v>
      </c>
      <c r="C47" s="58">
        <v>-20.871413390010627</v>
      </c>
      <c r="D47" s="58">
        <v>-22.27466850945754</v>
      </c>
      <c r="E47" s="58">
        <v>-16.706201287699084</v>
      </c>
      <c r="F47" s="58">
        <v>-17.689377909437155</v>
      </c>
      <c r="G47" s="58">
        <v>-16.81068342498036</v>
      </c>
      <c r="H47" s="58">
        <v>-15.591893136803316</v>
      </c>
      <c r="I47" s="58">
        <v>-17.85936766823617</v>
      </c>
      <c r="J47" s="58">
        <v>-11.19496855345912</v>
      </c>
      <c r="K47" s="58">
        <v>-20.626223091976517</v>
      </c>
      <c r="L47" s="58">
        <v>-21.735370423753242</v>
      </c>
      <c r="M47" s="58">
        <v>-27.70173576637338</v>
      </c>
    </row>
    <row r="48" spans="1:13" s="62" customFormat="1" ht="12" customHeight="1">
      <c r="A48" s="59">
        <v>2006</v>
      </c>
      <c r="B48" s="58">
        <v>-1.6851980542043086</v>
      </c>
      <c r="C48" s="58">
        <v>2.12194466827827</v>
      </c>
      <c r="D48" s="58">
        <v>3.1091679107369297</v>
      </c>
      <c r="E48" s="58">
        <v>-5.899104963384866</v>
      </c>
      <c r="F48" s="58">
        <v>-4.5244215938303345</v>
      </c>
      <c r="G48" s="58">
        <v>-4.312244255587032</v>
      </c>
      <c r="H48" s="58">
        <v>-5.511596180081855</v>
      </c>
      <c r="I48" s="58">
        <v>-3.216266993004582</v>
      </c>
      <c r="J48" s="58">
        <v>10.19830028328612</v>
      </c>
      <c r="K48" s="58">
        <v>13.31360946745562</v>
      </c>
      <c r="L48" s="58">
        <v>18.39779005524862</v>
      </c>
      <c r="M48" s="58">
        <v>10.613421979770429</v>
      </c>
    </row>
    <row r="49" spans="1:13" s="62" customFormat="1" ht="12" customHeight="1">
      <c r="A49" s="59">
        <v>2007</v>
      </c>
      <c r="B49" s="58">
        <v>-17.794663368086233</v>
      </c>
      <c r="C49" s="58">
        <v>-11.125723303524461</v>
      </c>
      <c r="D49" s="58">
        <v>-14.555323742552112</v>
      </c>
      <c r="E49" s="58">
        <v>-31.820146995244272</v>
      </c>
      <c r="F49" s="58">
        <v>-23.909531502423263</v>
      </c>
      <c r="G49" s="58">
        <v>-22.730263157894736</v>
      </c>
      <c r="H49" s="58">
        <v>-25.07941091539128</v>
      </c>
      <c r="I49" s="58">
        <v>-23.71565736615945</v>
      </c>
      <c r="J49" s="58">
        <v>2.056555269922879</v>
      </c>
      <c r="K49" s="58">
        <v>-11.858137510879025</v>
      </c>
      <c r="L49" s="58">
        <v>-8.841188365220091</v>
      </c>
      <c r="M49" s="58">
        <v>-23.34484928656743</v>
      </c>
    </row>
    <row r="50" spans="1:13" s="62" customFormat="1" ht="12" customHeight="1">
      <c r="A50" s="59">
        <v>2008</v>
      </c>
      <c r="B50" s="58">
        <v>-3.353396388650043</v>
      </c>
      <c r="C50" s="58">
        <v>-19.35483870967742</v>
      </c>
      <c r="D50" s="58">
        <v>12.79330084155133</v>
      </c>
      <c r="E50" s="58">
        <v>-8.8142041851617</v>
      </c>
      <c r="F50" s="58">
        <v>-5.520169851380042</v>
      </c>
      <c r="G50" s="58">
        <v>-8.301404853128991</v>
      </c>
      <c r="H50" s="58">
        <v>-7.897475428791678</v>
      </c>
      <c r="I50" s="58">
        <v>-2.1384453249022823</v>
      </c>
      <c r="J50" s="58">
        <v>9.06801007556675</v>
      </c>
      <c r="K50" s="58">
        <v>36.01579856825475</v>
      </c>
      <c r="L50" s="58">
        <v>27.951063031088957</v>
      </c>
      <c r="M50" s="58">
        <v>38.24654581197154</v>
      </c>
    </row>
    <row r="51" spans="1:13" s="62" customFormat="1" ht="12" customHeight="1">
      <c r="A51" s="59">
        <v>2009</v>
      </c>
      <c r="B51" s="58">
        <v>0.7562277580071174</v>
      </c>
      <c r="C51" s="58">
        <v>19.926605504587155</v>
      </c>
      <c r="D51" s="58">
        <v>-10.941264085795554</v>
      </c>
      <c r="E51" s="58">
        <v>7.927677329624478</v>
      </c>
      <c r="F51" s="58">
        <v>7.715355805243446</v>
      </c>
      <c r="G51" s="58">
        <v>10.120705663881152</v>
      </c>
      <c r="H51" s="58">
        <v>10.71727485771677</v>
      </c>
      <c r="I51" s="58">
        <v>10.29608222688732</v>
      </c>
      <c r="J51" s="58">
        <v>-13.04849884526559</v>
      </c>
      <c r="K51" s="58">
        <v>-36.87840290381125</v>
      </c>
      <c r="L51" s="58">
        <v>-30.233240428340906</v>
      </c>
      <c r="M51" s="58">
        <v>-30.46196294358724</v>
      </c>
    </row>
    <row r="52" spans="1:13" s="62" customFormat="1" ht="12" customHeight="1">
      <c r="A52" s="59">
        <v>2010</v>
      </c>
      <c r="B52" s="58">
        <v>-2.0309050772626933</v>
      </c>
      <c r="C52" s="58">
        <v>-15.1468788249694</v>
      </c>
      <c r="D52" s="58">
        <v>6.057465523861212</v>
      </c>
      <c r="E52" s="58">
        <v>1.1597938144329898</v>
      </c>
      <c r="F52" s="58">
        <v>-1.5299026425591098</v>
      </c>
      <c r="G52" s="58">
        <v>-8.600337268128161</v>
      </c>
      <c r="H52" s="58">
        <v>-2.127981252598546</v>
      </c>
      <c r="I52" s="58">
        <v>0.9550617344983995</v>
      </c>
      <c r="J52" s="58">
        <v>4.116865869853918</v>
      </c>
      <c r="K52" s="58">
        <v>31.253594019551468</v>
      </c>
      <c r="L52" s="58">
        <v>14.200244667023465</v>
      </c>
      <c r="M52" s="58">
        <v>21.879856276015115</v>
      </c>
    </row>
    <row r="53" spans="1:13" s="62" customFormat="1" ht="12" customHeight="1">
      <c r="A53" s="59">
        <v>2011</v>
      </c>
      <c r="B53" s="58">
        <v>9.981973862100045</v>
      </c>
      <c r="C53" s="58">
        <v>31.01334294987378</v>
      </c>
      <c r="D53" s="58">
        <v>3.2894008597771984</v>
      </c>
      <c r="E53" s="58">
        <v>15.859872611464969</v>
      </c>
      <c r="F53" s="58">
        <v>19.63276836158192</v>
      </c>
      <c r="G53" s="58">
        <v>27.72140221402214</v>
      </c>
      <c r="H53" s="58">
        <v>24.731598053603154</v>
      </c>
      <c r="I53" s="58">
        <v>20.029075550522595</v>
      </c>
      <c r="J53" s="58">
        <v>13.392857142857142</v>
      </c>
      <c r="K53" s="58">
        <v>4.556407447973713</v>
      </c>
      <c r="L53" s="58">
        <v>4.428822495606333</v>
      </c>
      <c r="M53" s="58">
        <v>-12.824448220554485</v>
      </c>
    </row>
    <row r="54" spans="1:13" s="62" customFormat="1" ht="12" customHeight="1">
      <c r="A54" s="59">
        <v>2012</v>
      </c>
      <c r="B54" s="58">
        <v>4.425322679778734</v>
      </c>
      <c r="C54" s="58">
        <v>24.635287641067986</v>
      </c>
      <c r="D54" s="58">
        <v>7.161366830639494</v>
      </c>
      <c r="E54" s="58">
        <v>4.34304562946674</v>
      </c>
      <c r="F54" s="58">
        <v>5.785123966942149</v>
      </c>
      <c r="G54" s="58">
        <v>6.825568797399783</v>
      </c>
      <c r="H54" s="58">
        <v>6.514335252956828</v>
      </c>
      <c r="I54" s="58">
        <v>9.425590995902361</v>
      </c>
      <c r="J54" s="58">
        <v>-3.4870641169853767</v>
      </c>
      <c r="K54" s="58">
        <v>52.21034988476849</v>
      </c>
      <c r="L54" s="58">
        <v>32.64252856982578</v>
      </c>
      <c r="M54" s="58">
        <v>27.959517313401825</v>
      </c>
    </row>
    <row r="55" spans="1:13" s="62" customFormat="1" ht="12" customHeight="1">
      <c r="A55" s="59">
        <v>2013</v>
      </c>
      <c r="B55" s="58">
        <v>-4.963704139690014</v>
      </c>
      <c r="C55" s="58">
        <v>-7.884275618374558</v>
      </c>
      <c r="D55" s="58">
        <v>16.65192532327807</v>
      </c>
      <c r="E55" s="58">
        <v>-0.36880927291886195</v>
      </c>
      <c r="F55" s="58">
        <v>3.90625</v>
      </c>
      <c r="G55" s="58">
        <v>3.3806626098715347</v>
      </c>
      <c r="H55" s="58">
        <v>2.3632346956572348</v>
      </c>
      <c r="I55" s="58">
        <v>7.379608614398031</v>
      </c>
      <c r="J55" s="58">
        <v>-7.808857808857809</v>
      </c>
      <c r="K55" s="58">
        <v>-20.082587749483828</v>
      </c>
      <c r="L55" s="58">
        <v>-12.048527616999168</v>
      </c>
      <c r="M55" s="58">
        <v>37.747672297023016</v>
      </c>
    </row>
    <row r="56" spans="1:13" s="62" customFormat="1" ht="12" customHeight="1">
      <c r="A56" s="59">
        <v>2014</v>
      </c>
      <c r="B56" s="58">
        <v>-2.5805119735755575</v>
      </c>
      <c r="C56" s="58">
        <v>0.8631023735315272</v>
      </c>
      <c r="D56" s="58">
        <v>-15.479535032106734</v>
      </c>
      <c r="E56" s="75" t="s">
        <v>387</v>
      </c>
      <c r="F56" s="58">
        <v>4.618689581095596</v>
      </c>
      <c r="G56" s="58">
        <v>5.493786788750818</v>
      </c>
      <c r="H56" s="58">
        <v>4.793411898338781</v>
      </c>
      <c r="I56" s="58">
        <v>9.679022419169682</v>
      </c>
      <c r="J56" s="58">
        <v>-9.481668773704172</v>
      </c>
      <c r="K56" s="58">
        <v>-35.532208060626935</v>
      </c>
      <c r="L56" s="58">
        <v>-31.794575879976925</v>
      </c>
      <c r="M56" s="58">
        <v>-45.82365887591723</v>
      </c>
    </row>
    <row r="57" spans="1:13" s="62" customFormat="1" ht="12" customHeight="1">
      <c r="A57" s="59">
        <v>2015</v>
      </c>
      <c r="B57" s="58">
        <v>10.701419792328883</v>
      </c>
      <c r="C57" s="58">
        <v>24.24530544330877</v>
      </c>
      <c r="D57" s="58">
        <v>4.707087402372167</v>
      </c>
      <c r="E57" s="75">
        <v>13.48492860920148</v>
      </c>
      <c r="F57" s="58">
        <v>13.24435318275154</v>
      </c>
      <c r="G57" s="58">
        <v>14.44513329200248</v>
      </c>
      <c r="H57" s="58">
        <v>12.836354767905044</v>
      </c>
      <c r="I57" s="58">
        <v>13.24619667479863</v>
      </c>
      <c r="J57" s="58">
        <v>7.681564245810056</v>
      </c>
      <c r="K57" s="58">
        <v>-16.72455249799626</v>
      </c>
      <c r="L57" s="58">
        <v>-14.956490210297318</v>
      </c>
      <c r="M57" s="58">
        <v>-10.791134167010215</v>
      </c>
    </row>
    <row r="58" spans="1:13" s="62" customFormat="1" ht="12" customHeight="1">
      <c r="A58" s="61">
        <v>2016</v>
      </c>
      <c r="B58" s="60">
        <v>2.22052067381317</v>
      </c>
      <c r="C58" s="60">
        <v>45.609336139276834</v>
      </c>
      <c r="D58" s="60">
        <v>17.505903614266497</v>
      </c>
      <c r="E58" s="74">
        <v>4.613233923578751</v>
      </c>
      <c r="F58" s="60">
        <v>21.033544877606527</v>
      </c>
      <c r="G58" s="60">
        <v>32.28602383531961</v>
      </c>
      <c r="H58" s="60">
        <v>20.060038424591742</v>
      </c>
      <c r="I58" s="60">
        <v>25.709648281416797</v>
      </c>
      <c r="J58" s="60">
        <v>-6.614785992217898</v>
      </c>
      <c r="K58" s="60">
        <v>5.774783445620789</v>
      </c>
      <c r="L58" s="60">
        <v>13.06994481157773</v>
      </c>
      <c r="M58" s="60">
        <v>11.208813779071447</v>
      </c>
    </row>
    <row r="59" spans="1:13" s="62" customFormat="1" ht="12" customHeight="1">
      <c r="A59" s="73"/>
      <c r="B59" s="72"/>
      <c r="C59" s="72"/>
      <c r="D59" s="72"/>
      <c r="E59" s="72"/>
      <c r="F59" s="72"/>
      <c r="G59" s="72"/>
      <c r="H59" s="72"/>
      <c r="I59" s="72"/>
      <c r="J59" s="72"/>
      <c r="K59" s="72"/>
      <c r="L59" s="72"/>
      <c r="M59" s="72"/>
    </row>
    <row r="60" spans="1:13" s="62" customFormat="1" ht="12" customHeight="1">
      <c r="A60" s="73"/>
      <c r="B60" s="72"/>
      <c r="C60" s="72"/>
      <c r="D60" s="72"/>
      <c r="E60" s="72"/>
      <c r="F60" s="72"/>
      <c r="G60" s="72"/>
      <c r="H60" s="72"/>
      <c r="I60" s="72"/>
      <c r="J60" s="72"/>
      <c r="K60" s="72"/>
      <c r="L60" s="72"/>
      <c r="M60" s="72"/>
    </row>
    <row r="61" spans="1:13" s="62" customFormat="1" ht="12" customHeight="1">
      <c r="A61" s="73"/>
      <c r="B61" s="72"/>
      <c r="C61" s="72"/>
      <c r="D61" s="72"/>
      <c r="E61" s="72"/>
      <c r="F61" s="72"/>
      <c r="G61" s="72"/>
      <c r="H61" s="72"/>
      <c r="I61" s="72"/>
      <c r="J61" s="72"/>
      <c r="K61" s="72"/>
      <c r="L61" s="72"/>
      <c r="M61" s="72"/>
    </row>
    <row r="62" spans="1:13" s="62" customFormat="1" ht="12" customHeight="1">
      <c r="A62" s="73"/>
      <c r="B62" s="72"/>
      <c r="C62" s="72"/>
      <c r="D62" s="72"/>
      <c r="E62" s="72"/>
      <c r="F62" s="72"/>
      <c r="G62" s="72"/>
      <c r="H62" s="72"/>
      <c r="I62" s="72"/>
      <c r="J62" s="72"/>
      <c r="K62" s="72"/>
      <c r="L62" s="72"/>
      <c r="M62" s="72"/>
    </row>
    <row r="63" spans="1:13" s="62" customFormat="1" ht="12" customHeight="1">
      <c r="A63" s="73"/>
      <c r="B63" s="72"/>
      <c r="C63" s="72"/>
      <c r="D63" s="72"/>
      <c r="E63" s="72"/>
      <c r="F63" s="72"/>
      <c r="G63" s="72"/>
      <c r="H63" s="72"/>
      <c r="I63" s="72"/>
      <c r="J63" s="72"/>
      <c r="K63" s="72"/>
      <c r="L63" s="72"/>
      <c r="M63" s="72"/>
    </row>
    <row r="66" spans="1:13" ht="12" customHeight="1">
      <c r="A66" s="213"/>
      <c r="B66" s="55"/>
      <c r="C66" s="55"/>
      <c r="D66" s="55"/>
      <c r="E66" s="55"/>
      <c r="F66" s="55"/>
      <c r="G66" s="55"/>
      <c r="H66" s="55"/>
      <c r="I66" s="55"/>
      <c r="J66" s="55"/>
      <c r="K66" s="55"/>
      <c r="L66" s="55"/>
      <c r="M66" s="55"/>
    </row>
    <row r="67" spans="1:13" ht="12" customHeight="1">
      <c r="A67" s="213"/>
      <c r="B67" s="55"/>
      <c r="C67" s="55"/>
      <c r="D67" s="55"/>
      <c r="E67" s="55"/>
      <c r="F67" s="55"/>
      <c r="G67" s="55"/>
      <c r="H67" s="55"/>
      <c r="I67" s="55"/>
      <c r="J67" s="55"/>
      <c r="K67" s="55"/>
      <c r="L67" s="55"/>
      <c r="M67" s="55"/>
    </row>
    <row r="68" spans="1:13" ht="12" customHeight="1">
      <c r="A68" s="213"/>
      <c r="B68" s="55"/>
      <c r="C68" s="55"/>
      <c r="D68" s="55"/>
      <c r="E68" s="55"/>
      <c r="F68" s="55"/>
      <c r="G68" s="55"/>
      <c r="H68" s="55"/>
      <c r="I68" s="55"/>
      <c r="J68" s="55"/>
      <c r="K68" s="55"/>
      <c r="L68" s="55"/>
      <c r="M68" s="55"/>
    </row>
    <row r="69" spans="1:13" ht="12" customHeight="1">
      <c r="A69" s="213"/>
      <c r="B69" s="55"/>
      <c r="C69" s="55"/>
      <c r="D69" s="55"/>
      <c r="E69" s="55"/>
      <c r="F69" s="55"/>
      <c r="G69" s="55"/>
      <c r="H69" s="55"/>
      <c r="I69" s="55"/>
      <c r="J69" s="55"/>
      <c r="K69" s="55"/>
      <c r="L69" s="55"/>
      <c r="M69" s="55"/>
    </row>
    <row r="70" spans="1:13" ht="12" customHeight="1">
      <c r="A70" s="213"/>
      <c r="B70" s="55"/>
      <c r="C70" s="55"/>
      <c r="D70" s="55"/>
      <c r="E70" s="55"/>
      <c r="F70" s="55"/>
      <c r="G70" s="55"/>
      <c r="H70" s="55"/>
      <c r="I70" s="55"/>
      <c r="J70" s="55"/>
      <c r="K70" s="55"/>
      <c r="L70" s="55"/>
      <c r="M70" s="55"/>
    </row>
    <row r="71" spans="1:13" ht="12" customHeight="1">
      <c r="A71" s="213"/>
      <c r="B71" s="55"/>
      <c r="C71" s="55"/>
      <c r="D71" s="55"/>
      <c r="E71" s="55"/>
      <c r="F71" s="55"/>
      <c r="G71" s="55"/>
      <c r="H71" s="55"/>
      <c r="I71" s="55"/>
      <c r="J71" s="55"/>
      <c r="K71" s="55"/>
      <c r="L71" s="55"/>
      <c r="M71" s="55"/>
    </row>
    <row r="72" spans="1:13" s="62" customFormat="1" ht="12" customHeight="1">
      <c r="A72" s="73"/>
      <c r="B72" s="72"/>
      <c r="C72" s="72"/>
      <c r="D72" s="72"/>
      <c r="E72" s="72"/>
      <c r="F72" s="72"/>
      <c r="G72" s="72"/>
      <c r="H72" s="72"/>
      <c r="I72" s="72"/>
      <c r="J72" s="72"/>
      <c r="K72" s="72"/>
      <c r="L72" s="72"/>
      <c r="M72" s="72"/>
    </row>
    <row r="73" spans="1:13" ht="12" customHeight="1">
      <c r="A73" s="56" t="s">
        <v>166</v>
      </c>
      <c r="B73" s="55"/>
      <c r="C73" s="55"/>
      <c r="D73" s="55"/>
      <c r="E73" s="55"/>
      <c r="F73" s="55"/>
      <c r="G73" s="55"/>
      <c r="H73" s="55"/>
      <c r="I73" s="55"/>
      <c r="J73" s="55"/>
      <c r="K73" s="55"/>
      <c r="L73" s="55"/>
      <c r="M73" s="55"/>
    </row>
    <row r="74" spans="1:13" ht="12" customHeight="1">
      <c r="A74" s="213"/>
      <c r="B74" s="55"/>
      <c r="C74" s="55"/>
      <c r="D74" s="55"/>
      <c r="E74" s="55"/>
      <c r="F74" s="55"/>
      <c r="G74" s="55"/>
      <c r="H74" s="55"/>
      <c r="I74" s="55"/>
      <c r="J74" s="55"/>
      <c r="K74" s="55"/>
      <c r="L74" s="55"/>
      <c r="M74" s="55"/>
    </row>
    <row r="75" spans="1:13" ht="12" customHeight="1">
      <c r="A75" s="213"/>
      <c r="B75" s="55"/>
      <c r="C75" s="55"/>
      <c r="D75" s="55"/>
      <c r="E75" s="55"/>
      <c r="F75" s="55"/>
      <c r="G75" s="55"/>
      <c r="H75" s="55"/>
      <c r="I75" s="55"/>
      <c r="J75" s="55"/>
      <c r="K75" s="55"/>
      <c r="L75" s="55"/>
      <c r="M75" s="55"/>
    </row>
    <row r="76" spans="1:13" s="62" customFormat="1" ht="15.75" customHeight="1">
      <c r="A76" s="303" t="s">
        <v>197</v>
      </c>
      <c r="B76" s="303"/>
      <c r="C76" s="303"/>
      <c r="D76" s="303"/>
      <c r="E76" s="303"/>
      <c r="F76" s="303"/>
      <c r="G76" s="303"/>
      <c r="H76" s="303"/>
      <c r="I76" s="303"/>
      <c r="J76" s="303"/>
      <c r="K76" s="303"/>
      <c r="L76" s="303"/>
      <c r="M76" s="303"/>
    </row>
    <row r="77" spans="1:14" s="69" customFormat="1" ht="12" customHeight="1">
      <c r="A77" s="301" t="s">
        <v>69</v>
      </c>
      <c r="B77" s="301"/>
      <c r="C77" s="301"/>
      <c r="D77" s="301"/>
      <c r="E77" s="301"/>
      <c r="F77" s="301"/>
      <c r="G77" s="301"/>
      <c r="H77" s="301"/>
      <c r="I77" s="301"/>
      <c r="J77" s="301"/>
      <c r="K77" s="301"/>
      <c r="L77" s="301"/>
      <c r="M77" s="301"/>
      <c r="N77" s="70"/>
    </row>
    <row r="78" spans="1:13" ht="15.75" customHeight="1">
      <c r="A78" s="302" t="s">
        <v>417</v>
      </c>
      <c r="B78" s="302"/>
      <c r="C78" s="302"/>
      <c r="D78" s="302"/>
      <c r="E78" s="302"/>
      <c r="F78" s="302"/>
      <c r="G78" s="302"/>
      <c r="H78" s="302"/>
      <c r="I78" s="302"/>
      <c r="J78" s="302"/>
      <c r="K78" s="302"/>
      <c r="L78" s="302"/>
      <c r="M78" s="302"/>
    </row>
    <row r="79" spans="1:13" ht="12" customHeight="1">
      <c r="A79" s="273" t="s">
        <v>196</v>
      </c>
      <c r="B79" s="276" t="s">
        <v>195</v>
      </c>
      <c r="C79" s="277"/>
      <c r="D79" s="278"/>
      <c r="E79" s="282" t="s">
        <v>129</v>
      </c>
      <c r="F79" s="283"/>
      <c r="G79" s="283"/>
      <c r="H79" s="283"/>
      <c r="I79" s="283"/>
      <c r="J79" s="283"/>
      <c r="K79" s="283"/>
      <c r="L79" s="283"/>
      <c r="M79" s="283"/>
    </row>
    <row r="80" spans="1:13" ht="12" customHeight="1">
      <c r="A80" s="274"/>
      <c r="B80" s="279"/>
      <c r="C80" s="280"/>
      <c r="D80" s="281"/>
      <c r="E80" s="284" t="s">
        <v>133</v>
      </c>
      <c r="F80" s="285"/>
      <c r="G80" s="285"/>
      <c r="H80" s="285"/>
      <c r="I80" s="286"/>
      <c r="J80" s="284" t="s">
        <v>131</v>
      </c>
      <c r="K80" s="285"/>
      <c r="L80" s="285"/>
      <c r="M80" s="285"/>
    </row>
    <row r="81" spans="1:13" ht="12" customHeight="1">
      <c r="A81" s="274"/>
      <c r="B81" s="287" t="s">
        <v>194</v>
      </c>
      <c r="C81" s="290" t="s">
        <v>193</v>
      </c>
      <c r="D81" s="293" t="s">
        <v>188</v>
      </c>
      <c r="E81" s="290" t="s">
        <v>191</v>
      </c>
      <c r="F81" s="290" t="s">
        <v>190</v>
      </c>
      <c r="G81" s="304" t="s">
        <v>192</v>
      </c>
      <c r="H81" s="305"/>
      <c r="I81" s="293" t="s">
        <v>188</v>
      </c>
      <c r="J81" s="290" t="s">
        <v>191</v>
      </c>
      <c r="K81" s="290" t="s">
        <v>190</v>
      </c>
      <c r="L81" s="290" t="s">
        <v>189</v>
      </c>
      <c r="M81" s="298" t="s">
        <v>188</v>
      </c>
    </row>
    <row r="82" spans="1:13" ht="12" customHeight="1">
      <c r="A82" s="274"/>
      <c r="B82" s="288"/>
      <c r="C82" s="291"/>
      <c r="D82" s="294"/>
      <c r="E82" s="296"/>
      <c r="F82" s="296"/>
      <c r="G82" s="306"/>
      <c r="H82" s="281"/>
      <c r="I82" s="294"/>
      <c r="J82" s="296"/>
      <c r="K82" s="296"/>
      <c r="L82" s="296"/>
      <c r="M82" s="299"/>
    </row>
    <row r="83" spans="1:13" ht="12" customHeight="1">
      <c r="A83" s="274"/>
      <c r="B83" s="288"/>
      <c r="C83" s="291"/>
      <c r="D83" s="294"/>
      <c r="E83" s="296"/>
      <c r="F83" s="296"/>
      <c r="G83" s="290" t="s">
        <v>187</v>
      </c>
      <c r="H83" s="290" t="s">
        <v>186</v>
      </c>
      <c r="I83" s="294"/>
      <c r="J83" s="296"/>
      <c r="K83" s="296"/>
      <c r="L83" s="296"/>
      <c r="M83" s="299"/>
    </row>
    <row r="84" spans="1:13" ht="12" customHeight="1">
      <c r="A84" s="274"/>
      <c r="B84" s="288"/>
      <c r="C84" s="291"/>
      <c r="D84" s="294"/>
      <c r="E84" s="296"/>
      <c r="F84" s="296"/>
      <c r="G84" s="296"/>
      <c r="H84" s="296"/>
      <c r="I84" s="294"/>
      <c r="J84" s="296"/>
      <c r="K84" s="296"/>
      <c r="L84" s="296"/>
      <c r="M84" s="299"/>
    </row>
    <row r="85" spans="1:13" ht="12" customHeight="1">
      <c r="A85" s="274"/>
      <c r="B85" s="289"/>
      <c r="C85" s="292"/>
      <c r="D85" s="295"/>
      <c r="E85" s="297"/>
      <c r="F85" s="297"/>
      <c r="G85" s="297"/>
      <c r="H85" s="297"/>
      <c r="I85" s="295"/>
      <c r="J85" s="297"/>
      <c r="K85" s="297"/>
      <c r="L85" s="297"/>
      <c r="M85" s="300"/>
    </row>
    <row r="86" spans="1:13" ht="12" customHeight="1">
      <c r="A86" s="275"/>
      <c r="B86" s="67" t="s">
        <v>185</v>
      </c>
      <c r="C86" s="68"/>
      <c r="D86" s="250" t="s">
        <v>271</v>
      </c>
      <c r="E86" s="68" t="s">
        <v>185</v>
      </c>
      <c r="F86" s="68" t="s">
        <v>270</v>
      </c>
      <c r="G86" s="68" t="s">
        <v>185</v>
      </c>
      <c r="H86" s="68" t="s">
        <v>184</v>
      </c>
      <c r="I86" s="68" t="s">
        <v>271</v>
      </c>
      <c r="J86" s="68" t="s">
        <v>185</v>
      </c>
      <c r="K86" s="68" t="s">
        <v>270</v>
      </c>
      <c r="L86" s="68" t="s">
        <v>184</v>
      </c>
      <c r="M86" s="67" t="s">
        <v>271</v>
      </c>
    </row>
    <row r="87" spans="1:13" s="62" customFormat="1" ht="12" customHeight="1">
      <c r="A87" s="61"/>
      <c r="B87" s="64"/>
      <c r="C87" s="64"/>
      <c r="D87" s="64"/>
      <c r="E87" s="64"/>
      <c r="F87" s="64"/>
      <c r="G87" s="64"/>
      <c r="H87" s="64"/>
      <c r="I87" s="64"/>
      <c r="J87" s="64"/>
      <c r="K87" s="64"/>
      <c r="L87" s="64"/>
      <c r="M87" s="64"/>
    </row>
    <row r="88" spans="1:13" s="62" customFormat="1" ht="12" customHeight="1">
      <c r="A88" s="61">
        <v>2015</v>
      </c>
      <c r="B88" s="64">
        <v>5224</v>
      </c>
      <c r="C88" s="64">
        <v>5227</v>
      </c>
      <c r="D88" s="64">
        <v>1259398</v>
      </c>
      <c r="E88" s="64">
        <v>2146</v>
      </c>
      <c r="F88" s="64">
        <v>2206</v>
      </c>
      <c r="G88" s="64">
        <v>3692</v>
      </c>
      <c r="H88" s="64">
        <v>4164</v>
      </c>
      <c r="I88" s="64">
        <v>572361</v>
      </c>
      <c r="J88" s="64">
        <v>771</v>
      </c>
      <c r="K88" s="64">
        <v>3117</v>
      </c>
      <c r="L88" s="64">
        <v>4221.9</v>
      </c>
      <c r="M88" s="64">
        <v>311603</v>
      </c>
    </row>
    <row r="89" spans="1:13" ht="12" customHeight="1">
      <c r="A89" s="59" t="s">
        <v>170</v>
      </c>
      <c r="B89" s="52">
        <v>1118</v>
      </c>
      <c r="C89" s="52">
        <v>1121</v>
      </c>
      <c r="D89" s="52">
        <v>260892</v>
      </c>
      <c r="E89" s="52">
        <v>497</v>
      </c>
      <c r="F89" s="52">
        <v>510</v>
      </c>
      <c r="G89" s="52">
        <v>870</v>
      </c>
      <c r="H89" s="52">
        <v>950.6</v>
      </c>
      <c r="I89" s="52">
        <v>125768</v>
      </c>
      <c r="J89" s="52">
        <v>159</v>
      </c>
      <c r="K89" s="52">
        <v>533</v>
      </c>
      <c r="L89" s="52">
        <v>818.3</v>
      </c>
      <c r="M89" s="52">
        <v>54014</v>
      </c>
    </row>
    <row r="90" spans="1:13" ht="12" customHeight="1">
      <c r="A90" s="59" t="s">
        <v>169</v>
      </c>
      <c r="B90" s="52">
        <v>1430</v>
      </c>
      <c r="C90" s="52">
        <v>1338</v>
      </c>
      <c r="D90" s="52">
        <v>304617</v>
      </c>
      <c r="E90" s="52">
        <v>563</v>
      </c>
      <c r="F90" s="52">
        <v>585</v>
      </c>
      <c r="G90" s="52">
        <v>929</v>
      </c>
      <c r="H90" s="52">
        <v>1088.5</v>
      </c>
      <c r="I90" s="52">
        <v>152133</v>
      </c>
      <c r="J90" s="52">
        <v>202</v>
      </c>
      <c r="K90" s="52">
        <v>816</v>
      </c>
      <c r="L90" s="52">
        <v>1029.6</v>
      </c>
      <c r="M90" s="52">
        <v>64878</v>
      </c>
    </row>
    <row r="91" spans="1:13" ht="12" customHeight="1">
      <c r="A91" s="59" t="s">
        <v>168</v>
      </c>
      <c r="B91" s="52">
        <v>1493</v>
      </c>
      <c r="C91" s="52">
        <v>1330</v>
      </c>
      <c r="D91" s="52">
        <v>328700</v>
      </c>
      <c r="E91" s="52">
        <v>609</v>
      </c>
      <c r="F91" s="52">
        <v>596.684</v>
      </c>
      <c r="G91" s="52">
        <v>1018</v>
      </c>
      <c r="H91" s="52">
        <v>1155.48</v>
      </c>
      <c r="I91" s="52">
        <v>156469</v>
      </c>
      <c r="J91" s="52">
        <v>224</v>
      </c>
      <c r="K91" s="52">
        <v>789.967</v>
      </c>
      <c r="L91" s="52">
        <v>1112.66</v>
      </c>
      <c r="M91" s="52">
        <v>69253</v>
      </c>
    </row>
    <row r="92" spans="1:13" ht="12" customHeight="1">
      <c r="A92" s="59" t="s">
        <v>167</v>
      </c>
      <c r="B92" s="52">
        <v>1185</v>
      </c>
      <c r="C92" s="52">
        <v>1438</v>
      </c>
      <c r="D92" s="52">
        <v>365813</v>
      </c>
      <c r="E92" s="52">
        <v>477</v>
      </c>
      <c r="F92" s="52">
        <v>514</v>
      </c>
      <c r="G92" s="52">
        <v>875</v>
      </c>
      <c r="H92" s="52">
        <v>969.4</v>
      </c>
      <c r="I92" s="52">
        <v>137991</v>
      </c>
      <c r="J92" s="52">
        <v>188</v>
      </c>
      <c r="K92" s="52">
        <v>980</v>
      </c>
      <c r="L92" s="52">
        <v>1265</v>
      </c>
      <c r="M92" s="52">
        <v>124082</v>
      </c>
    </row>
    <row r="93" spans="1:13" ht="12" customHeight="1">
      <c r="A93" s="59"/>
      <c r="B93" s="52"/>
      <c r="C93" s="52"/>
      <c r="D93" s="52"/>
      <c r="E93" s="52"/>
      <c r="F93" s="52"/>
      <c r="G93" s="52"/>
      <c r="H93" s="52"/>
      <c r="I93" s="52"/>
      <c r="J93" s="52"/>
      <c r="K93" s="52"/>
      <c r="L93" s="52"/>
      <c r="M93" s="52"/>
    </row>
    <row r="94" spans="1:13" ht="12" customHeight="1">
      <c r="A94" s="261" t="s">
        <v>404</v>
      </c>
      <c r="B94" s="262">
        <v>4831</v>
      </c>
      <c r="C94" s="262">
        <v>4612</v>
      </c>
      <c r="D94" s="262">
        <v>1129606</v>
      </c>
      <c r="E94" s="262">
        <v>1978</v>
      </c>
      <c r="F94" s="262">
        <v>2039</v>
      </c>
      <c r="G94" s="262">
        <v>3375</v>
      </c>
      <c r="H94" s="262">
        <v>3838.1999999999994</v>
      </c>
      <c r="I94" s="262">
        <v>531300</v>
      </c>
      <c r="J94" s="262">
        <v>724</v>
      </c>
      <c r="K94" s="262">
        <v>2752</v>
      </c>
      <c r="L94" s="262">
        <v>3733.6</v>
      </c>
      <c r="M94" s="262">
        <v>261233</v>
      </c>
    </row>
    <row r="95" spans="1:13" ht="15" customHeight="1">
      <c r="A95" s="59" t="s">
        <v>183</v>
      </c>
      <c r="B95" s="52">
        <v>309</v>
      </c>
      <c r="C95" s="52">
        <v>367</v>
      </c>
      <c r="D95" s="52">
        <v>76314</v>
      </c>
      <c r="E95" s="52">
        <v>133</v>
      </c>
      <c r="F95" s="52">
        <v>149</v>
      </c>
      <c r="G95" s="52">
        <v>262</v>
      </c>
      <c r="H95" s="52">
        <v>271.4</v>
      </c>
      <c r="I95" s="52">
        <v>38305</v>
      </c>
      <c r="J95" s="52">
        <v>46</v>
      </c>
      <c r="K95" s="52">
        <v>158</v>
      </c>
      <c r="L95" s="52">
        <v>241.7</v>
      </c>
      <c r="M95" s="52">
        <v>16013</v>
      </c>
    </row>
    <row r="96" spans="1:13" ht="12" customHeight="1">
      <c r="A96" s="59" t="s">
        <v>182</v>
      </c>
      <c r="B96" s="52">
        <v>357</v>
      </c>
      <c r="C96" s="52">
        <v>367</v>
      </c>
      <c r="D96" s="52">
        <v>92628</v>
      </c>
      <c r="E96" s="52">
        <v>148</v>
      </c>
      <c r="F96" s="52">
        <v>159</v>
      </c>
      <c r="G96" s="52">
        <v>301</v>
      </c>
      <c r="H96" s="52">
        <v>306.4</v>
      </c>
      <c r="I96" s="52">
        <v>39229</v>
      </c>
      <c r="J96" s="52">
        <v>48</v>
      </c>
      <c r="K96" s="52">
        <v>150</v>
      </c>
      <c r="L96" s="52">
        <v>266.1</v>
      </c>
      <c r="M96" s="52">
        <v>17491</v>
      </c>
    </row>
    <row r="97" spans="1:13" ht="12" customHeight="1">
      <c r="A97" s="59" t="s">
        <v>181</v>
      </c>
      <c r="B97" s="52">
        <v>452</v>
      </c>
      <c r="C97" s="52">
        <v>387</v>
      </c>
      <c r="D97" s="52">
        <v>91950</v>
      </c>
      <c r="E97" s="52">
        <v>216</v>
      </c>
      <c r="F97" s="52">
        <v>202</v>
      </c>
      <c r="G97" s="52">
        <v>307</v>
      </c>
      <c r="H97" s="52">
        <v>372.8</v>
      </c>
      <c r="I97" s="52">
        <v>48234</v>
      </c>
      <c r="J97" s="52">
        <v>65</v>
      </c>
      <c r="K97" s="52">
        <v>224</v>
      </c>
      <c r="L97" s="52">
        <v>310.5</v>
      </c>
      <c r="M97" s="52">
        <v>20510</v>
      </c>
    </row>
    <row r="98" spans="1:13" ht="12" customHeight="1">
      <c r="A98" s="59" t="s">
        <v>180</v>
      </c>
      <c r="B98" s="52">
        <v>424</v>
      </c>
      <c r="C98" s="52">
        <v>425</v>
      </c>
      <c r="D98" s="52">
        <v>93389</v>
      </c>
      <c r="E98" s="52">
        <v>181</v>
      </c>
      <c r="F98" s="52">
        <v>212</v>
      </c>
      <c r="G98" s="52">
        <v>319</v>
      </c>
      <c r="H98" s="52">
        <v>382.8</v>
      </c>
      <c r="I98" s="52">
        <v>54403</v>
      </c>
      <c r="J98" s="52">
        <v>58</v>
      </c>
      <c r="K98" s="52">
        <v>194</v>
      </c>
      <c r="L98" s="52">
        <v>248.4</v>
      </c>
      <c r="M98" s="52">
        <v>15776</v>
      </c>
    </row>
    <row r="99" spans="1:13" ht="12" customHeight="1">
      <c r="A99" s="59" t="s">
        <v>179</v>
      </c>
      <c r="B99" s="52">
        <v>462</v>
      </c>
      <c r="C99" s="52">
        <v>396</v>
      </c>
      <c r="D99" s="52">
        <v>97723</v>
      </c>
      <c r="E99" s="52">
        <v>183</v>
      </c>
      <c r="F99" s="52">
        <v>178</v>
      </c>
      <c r="G99" s="52">
        <v>277</v>
      </c>
      <c r="H99" s="52">
        <v>338</v>
      </c>
      <c r="I99" s="52">
        <v>47115</v>
      </c>
      <c r="J99" s="52">
        <v>69</v>
      </c>
      <c r="K99" s="52">
        <v>224</v>
      </c>
      <c r="L99" s="52">
        <v>351.7</v>
      </c>
      <c r="M99" s="52">
        <v>24244</v>
      </c>
    </row>
    <row r="100" spans="1:13" ht="12" customHeight="1">
      <c r="A100" s="59" t="s">
        <v>178</v>
      </c>
      <c r="B100" s="52">
        <v>544</v>
      </c>
      <c r="C100" s="52">
        <v>517</v>
      </c>
      <c r="D100" s="52">
        <v>113505</v>
      </c>
      <c r="E100" s="52">
        <v>199</v>
      </c>
      <c r="F100" s="52">
        <v>195</v>
      </c>
      <c r="G100" s="52">
        <v>333</v>
      </c>
      <c r="H100" s="52">
        <v>367.7</v>
      </c>
      <c r="I100" s="52">
        <v>50615</v>
      </c>
      <c r="J100" s="52">
        <v>75</v>
      </c>
      <c r="K100" s="52">
        <v>399</v>
      </c>
      <c r="L100" s="52">
        <v>429.5</v>
      </c>
      <c r="M100" s="52">
        <v>24858</v>
      </c>
    </row>
    <row r="101" spans="1:13" ht="12" customHeight="1">
      <c r="A101" s="59" t="s">
        <v>177</v>
      </c>
      <c r="B101" s="52">
        <v>550</v>
      </c>
      <c r="C101" s="52">
        <v>565</v>
      </c>
      <c r="D101" s="52">
        <v>122911</v>
      </c>
      <c r="E101" s="52">
        <v>208</v>
      </c>
      <c r="F101" s="52">
        <v>209</v>
      </c>
      <c r="G101" s="52">
        <v>356</v>
      </c>
      <c r="H101" s="52">
        <v>408.2</v>
      </c>
      <c r="I101" s="52">
        <v>52232</v>
      </c>
      <c r="J101" s="52">
        <v>88</v>
      </c>
      <c r="K101" s="52">
        <v>162</v>
      </c>
      <c r="L101" s="52">
        <v>277.2</v>
      </c>
      <c r="M101" s="52">
        <v>31955</v>
      </c>
    </row>
    <row r="102" spans="1:13" ht="12" customHeight="1">
      <c r="A102" s="59" t="s">
        <v>176</v>
      </c>
      <c r="B102" s="52">
        <v>468</v>
      </c>
      <c r="C102" s="52">
        <v>369</v>
      </c>
      <c r="D102" s="52">
        <v>86361</v>
      </c>
      <c r="E102" s="52">
        <v>206</v>
      </c>
      <c r="F102" s="52">
        <v>187</v>
      </c>
      <c r="G102" s="52">
        <v>310</v>
      </c>
      <c r="H102" s="52">
        <v>352.6</v>
      </c>
      <c r="I102" s="52">
        <v>48322</v>
      </c>
      <c r="J102" s="52">
        <v>74</v>
      </c>
      <c r="K102" s="52">
        <v>195</v>
      </c>
      <c r="L102" s="52">
        <v>277.1</v>
      </c>
      <c r="M102" s="52">
        <v>16579</v>
      </c>
    </row>
    <row r="103" spans="1:13" ht="12" customHeight="1">
      <c r="A103" s="59" t="s">
        <v>175</v>
      </c>
      <c r="B103" s="52">
        <v>475</v>
      </c>
      <c r="C103" s="52">
        <v>397</v>
      </c>
      <c r="D103" s="52">
        <v>119428</v>
      </c>
      <c r="E103" s="52">
        <v>195</v>
      </c>
      <c r="F103" s="52">
        <v>201</v>
      </c>
      <c r="G103" s="52">
        <v>352</v>
      </c>
      <c r="H103" s="52">
        <v>394.7</v>
      </c>
      <c r="I103" s="52">
        <v>55915</v>
      </c>
      <c r="J103" s="52">
        <v>62</v>
      </c>
      <c r="K103" s="52">
        <v>433</v>
      </c>
      <c r="L103" s="52">
        <v>558.4</v>
      </c>
      <c r="M103" s="52">
        <v>20719</v>
      </c>
    </row>
    <row r="104" spans="1:13" ht="12" customHeight="1">
      <c r="A104" s="59" t="s">
        <v>174</v>
      </c>
      <c r="B104" s="52">
        <v>409</v>
      </c>
      <c r="C104" s="52">
        <v>405</v>
      </c>
      <c r="D104" s="52">
        <v>124625</v>
      </c>
      <c r="E104" s="52">
        <v>166</v>
      </c>
      <c r="F104" s="52">
        <v>206</v>
      </c>
      <c r="G104" s="52">
        <v>355</v>
      </c>
      <c r="H104" s="52">
        <v>380.7</v>
      </c>
      <c r="I104" s="52">
        <v>58595</v>
      </c>
      <c r="J104" s="52">
        <v>72</v>
      </c>
      <c r="K104" s="52">
        <v>336</v>
      </c>
      <c r="L104" s="52">
        <v>449.8</v>
      </c>
      <c r="M104" s="52">
        <v>38249</v>
      </c>
    </row>
    <row r="105" spans="1:13" ht="12" customHeight="1">
      <c r="A105" s="59" t="s">
        <v>173</v>
      </c>
      <c r="B105" s="52">
        <v>381</v>
      </c>
      <c r="C105" s="52">
        <v>417</v>
      </c>
      <c r="D105" s="52">
        <v>110772</v>
      </c>
      <c r="E105" s="52">
        <v>143</v>
      </c>
      <c r="F105" s="52">
        <v>141</v>
      </c>
      <c r="G105" s="52">
        <v>203</v>
      </c>
      <c r="H105" s="52">
        <v>262.9</v>
      </c>
      <c r="I105" s="52">
        <v>38335</v>
      </c>
      <c r="J105" s="52">
        <v>67</v>
      </c>
      <c r="K105" s="52">
        <v>277</v>
      </c>
      <c r="L105" s="52">
        <v>323.2</v>
      </c>
      <c r="M105" s="52">
        <v>34839</v>
      </c>
    </row>
    <row r="106" spans="1:15" ht="12" customHeight="1">
      <c r="A106" s="59" t="s">
        <v>172</v>
      </c>
      <c r="B106" s="52">
        <v>395</v>
      </c>
      <c r="C106" s="52">
        <v>616</v>
      </c>
      <c r="D106" s="52">
        <v>130416</v>
      </c>
      <c r="E106" s="52">
        <v>168</v>
      </c>
      <c r="F106" s="52">
        <v>166</v>
      </c>
      <c r="G106" s="52">
        <v>317</v>
      </c>
      <c r="H106" s="52">
        <v>325.8</v>
      </c>
      <c r="I106" s="52">
        <v>41061</v>
      </c>
      <c r="J106" s="52">
        <v>49</v>
      </c>
      <c r="K106" s="52">
        <v>367</v>
      </c>
      <c r="L106" s="52">
        <v>492</v>
      </c>
      <c r="M106" s="52">
        <v>50994</v>
      </c>
      <c r="O106" s="66"/>
    </row>
    <row r="107" spans="1:13" ht="12" customHeight="1">
      <c r="A107" s="59"/>
      <c r="B107" s="65"/>
      <c r="C107" s="65"/>
      <c r="D107" s="65"/>
      <c r="E107" s="65"/>
      <c r="F107" s="65"/>
      <c r="G107" s="65"/>
      <c r="H107" s="65"/>
      <c r="I107" s="65"/>
      <c r="J107" s="65"/>
      <c r="K107" s="65"/>
      <c r="L107" s="65"/>
      <c r="M107" s="65"/>
    </row>
    <row r="108" spans="1:13" ht="12" customHeight="1">
      <c r="A108" s="61">
        <v>2016</v>
      </c>
      <c r="B108" s="64">
        <v>5340</v>
      </c>
      <c r="C108" s="64">
        <v>7611</v>
      </c>
      <c r="D108" s="64">
        <v>1479867</v>
      </c>
      <c r="E108" s="64">
        <v>2245</v>
      </c>
      <c r="F108" s="64">
        <v>2670</v>
      </c>
      <c r="G108" s="64">
        <v>4884</v>
      </c>
      <c r="H108" s="64">
        <v>4999.3</v>
      </c>
      <c r="I108" s="64">
        <v>719513</v>
      </c>
      <c r="J108" s="64">
        <v>720</v>
      </c>
      <c r="K108" s="64">
        <v>3297</v>
      </c>
      <c r="L108" s="64">
        <v>4773.7</v>
      </c>
      <c r="M108" s="64">
        <v>346530</v>
      </c>
    </row>
    <row r="109" spans="1:13" ht="12" customHeight="1">
      <c r="A109" s="59" t="s">
        <v>170</v>
      </c>
      <c r="B109" s="52">
        <v>1329</v>
      </c>
      <c r="C109" s="48">
        <v>2258</v>
      </c>
      <c r="D109" s="48">
        <v>335808</v>
      </c>
      <c r="E109" s="52">
        <v>618</v>
      </c>
      <c r="F109" s="52">
        <v>661</v>
      </c>
      <c r="G109" s="52">
        <v>1119</v>
      </c>
      <c r="H109" s="52">
        <v>1253.5</v>
      </c>
      <c r="I109" s="52">
        <v>173956</v>
      </c>
      <c r="J109" s="52">
        <v>153</v>
      </c>
      <c r="K109" s="52">
        <v>612</v>
      </c>
      <c r="L109" s="52">
        <v>890.9</v>
      </c>
      <c r="M109" s="52">
        <v>68160</v>
      </c>
    </row>
    <row r="110" spans="1:13" ht="12" customHeight="1">
      <c r="A110" s="59" t="s">
        <v>169</v>
      </c>
      <c r="B110" s="52">
        <v>1456</v>
      </c>
      <c r="C110" s="52">
        <v>2024</v>
      </c>
      <c r="D110" s="52">
        <v>377191</v>
      </c>
      <c r="E110" s="52">
        <v>597</v>
      </c>
      <c r="F110" s="52">
        <v>773</v>
      </c>
      <c r="G110" s="52">
        <v>1643</v>
      </c>
      <c r="H110" s="52">
        <v>1430.8</v>
      </c>
      <c r="I110" s="52">
        <v>200483</v>
      </c>
      <c r="J110" s="52">
        <v>196</v>
      </c>
      <c r="K110" s="52">
        <v>656</v>
      </c>
      <c r="L110" s="52">
        <v>1020.6</v>
      </c>
      <c r="M110" s="52">
        <v>68276</v>
      </c>
    </row>
    <row r="111" spans="1:25" ht="12" customHeight="1">
      <c r="A111" s="59" t="s">
        <v>168</v>
      </c>
      <c r="B111" s="52">
        <v>1402</v>
      </c>
      <c r="C111" s="52">
        <v>2087</v>
      </c>
      <c r="D111" s="52">
        <v>434088</v>
      </c>
      <c r="E111" s="52">
        <v>552</v>
      </c>
      <c r="F111" s="52">
        <v>699</v>
      </c>
      <c r="G111" s="52">
        <v>1204</v>
      </c>
      <c r="H111" s="52">
        <v>1303.6</v>
      </c>
      <c r="I111" s="52">
        <v>196801</v>
      </c>
      <c r="J111" s="52">
        <v>200</v>
      </c>
      <c r="K111" s="52">
        <v>871</v>
      </c>
      <c r="L111" s="52">
        <v>1133.7</v>
      </c>
      <c r="M111" s="52">
        <v>105329</v>
      </c>
      <c r="N111" s="63"/>
      <c r="O111" s="63"/>
      <c r="P111" s="63"/>
      <c r="Q111" s="63"/>
      <c r="R111" s="63"/>
      <c r="S111" s="63"/>
      <c r="T111" s="63"/>
      <c r="U111" s="63"/>
      <c r="V111" s="63"/>
      <c r="W111" s="63"/>
      <c r="X111" s="63"/>
      <c r="Y111" s="63"/>
    </row>
    <row r="112" spans="1:13" ht="12" customHeight="1">
      <c r="A112" s="59" t="s">
        <v>167</v>
      </c>
      <c r="B112" s="52">
        <v>1153</v>
      </c>
      <c r="C112" s="52">
        <v>1242</v>
      </c>
      <c r="D112" s="52">
        <v>332780</v>
      </c>
      <c r="E112" s="52">
        <v>478</v>
      </c>
      <c r="F112" s="52">
        <v>537</v>
      </c>
      <c r="G112" s="52">
        <v>918</v>
      </c>
      <c r="H112" s="52">
        <v>1011.5</v>
      </c>
      <c r="I112" s="52">
        <v>148273</v>
      </c>
      <c r="J112" s="52">
        <v>153</v>
      </c>
      <c r="K112" s="52">
        <v>810</v>
      </c>
      <c r="L112" s="52">
        <v>1008.8</v>
      </c>
      <c r="M112" s="52">
        <v>65895</v>
      </c>
    </row>
    <row r="113" spans="1:13" ht="12" customHeight="1">
      <c r="A113" s="59"/>
      <c r="B113" s="52"/>
      <c r="C113" s="52"/>
      <c r="D113" s="52"/>
      <c r="E113" s="52"/>
      <c r="F113" s="52"/>
      <c r="G113" s="52"/>
      <c r="H113" s="52"/>
      <c r="I113" s="52"/>
      <c r="J113" s="52"/>
      <c r="K113" s="52"/>
      <c r="L113" s="52"/>
      <c r="M113" s="52"/>
    </row>
    <row r="114" spans="1:13" ht="12" customHeight="1">
      <c r="A114" s="261" t="s">
        <v>404</v>
      </c>
      <c r="B114" s="262">
        <v>5340</v>
      </c>
      <c r="C114" s="262">
        <v>7611</v>
      </c>
      <c r="D114" s="262">
        <v>1479867</v>
      </c>
      <c r="E114" s="262">
        <v>2245</v>
      </c>
      <c r="F114" s="262">
        <v>2670</v>
      </c>
      <c r="G114" s="262">
        <v>4884</v>
      </c>
      <c r="H114" s="262">
        <v>4999.400000000001</v>
      </c>
      <c r="I114" s="262">
        <v>719513</v>
      </c>
      <c r="J114" s="262">
        <v>720</v>
      </c>
      <c r="K114" s="262">
        <v>3298</v>
      </c>
      <c r="L114" s="262">
        <v>4773.799999999999</v>
      </c>
      <c r="M114" s="262">
        <v>346530</v>
      </c>
    </row>
    <row r="115" spans="1:13" ht="15" customHeight="1">
      <c r="A115" s="59" t="s">
        <v>183</v>
      </c>
      <c r="B115" s="52">
        <v>415</v>
      </c>
      <c r="C115" s="52">
        <v>702</v>
      </c>
      <c r="D115" s="52">
        <v>97838</v>
      </c>
      <c r="E115" s="52">
        <v>174</v>
      </c>
      <c r="F115" s="52">
        <v>188</v>
      </c>
      <c r="G115" s="52">
        <v>326</v>
      </c>
      <c r="H115" s="52">
        <v>351.7</v>
      </c>
      <c r="I115" s="52">
        <v>46802</v>
      </c>
      <c r="J115" s="52">
        <v>53</v>
      </c>
      <c r="K115" s="52">
        <v>200</v>
      </c>
      <c r="L115" s="52">
        <v>268.4</v>
      </c>
      <c r="M115" s="52">
        <v>23738</v>
      </c>
    </row>
    <row r="116" spans="1:13" ht="12" customHeight="1">
      <c r="A116" s="59" t="s">
        <v>182</v>
      </c>
      <c r="B116" s="52">
        <v>449</v>
      </c>
      <c r="C116" s="52">
        <v>819</v>
      </c>
      <c r="D116" s="52">
        <v>107621</v>
      </c>
      <c r="E116" s="52">
        <v>224</v>
      </c>
      <c r="F116" s="52">
        <v>246</v>
      </c>
      <c r="G116" s="52">
        <v>441</v>
      </c>
      <c r="H116" s="52">
        <v>451.6</v>
      </c>
      <c r="I116" s="52">
        <v>69515</v>
      </c>
      <c r="J116" s="52">
        <v>48</v>
      </c>
      <c r="K116" s="52">
        <v>129</v>
      </c>
      <c r="L116" s="52">
        <v>208.6</v>
      </c>
      <c r="M116" s="52">
        <v>12006</v>
      </c>
    </row>
    <row r="117" spans="1:13" ht="12" customHeight="1">
      <c r="A117" s="59" t="s">
        <v>181</v>
      </c>
      <c r="B117" s="52">
        <v>465</v>
      </c>
      <c r="C117" s="52">
        <v>737</v>
      </c>
      <c r="D117" s="52">
        <v>130349</v>
      </c>
      <c r="E117" s="52">
        <v>220</v>
      </c>
      <c r="F117" s="52">
        <v>227</v>
      </c>
      <c r="G117" s="52">
        <v>352</v>
      </c>
      <c r="H117" s="52">
        <v>450.2</v>
      </c>
      <c r="I117" s="52">
        <v>57639</v>
      </c>
      <c r="J117" s="52">
        <v>52</v>
      </c>
      <c r="K117" s="52">
        <v>283</v>
      </c>
      <c r="L117" s="52">
        <v>413.9</v>
      </c>
      <c r="M117" s="52">
        <v>32416</v>
      </c>
    </row>
    <row r="118" spans="1:13" ht="12" customHeight="1">
      <c r="A118" s="59" t="s">
        <v>180</v>
      </c>
      <c r="B118" s="52">
        <v>437</v>
      </c>
      <c r="C118" s="52">
        <v>733</v>
      </c>
      <c r="D118" s="52">
        <v>113126</v>
      </c>
      <c r="E118" s="52">
        <v>186</v>
      </c>
      <c r="F118" s="52">
        <v>263</v>
      </c>
      <c r="G118" s="52">
        <v>652</v>
      </c>
      <c r="H118" s="52">
        <v>479.4</v>
      </c>
      <c r="I118" s="52">
        <v>66354</v>
      </c>
      <c r="J118" s="52">
        <v>62</v>
      </c>
      <c r="K118" s="52">
        <v>218</v>
      </c>
      <c r="L118" s="52">
        <v>314.6</v>
      </c>
      <c r="M118" s="52">
        <v>20629</v>
      </c>
    </row>
    <row r="119" spans="1:13" ht="12" customHeight="1">
      <c r="A119" s="59" t="s">
        <v>179</v>
      </c>
      <c r="B119" s="52">
        <v>468</v>
      </c>
      <c r="C119" s="52">
        <v>486</v>
      </c>
      <c r="D119" s="52">
        <v>109021</v>
      </c>
      <c r="E119" s="52">
        <v>198</v>
      </c>
      <c r="F119" s="52">
        <v>185</v>
      </c>
      <c r="G119" s="52">
        <v>304</v>
      </c>
      <c r="H119" s="52">
        <v>349.7</v>
      </c>
      <c r="I119" s="52">
        <v>48751</v>
      </c>
      <c r="J119" s="52">
        <v>62</v>
      </c>
      <c r="K119" s="52">
        <v>242</v>
      </c>
      <c r="L119" s="52">
        <v>350.2</v>
      </c>
      <c r="M119" s="52">
        <v>24239</v>
      </c>
    </row>
    <row r="120" spans="1:13" ht="12" customHeight="1">
      <c r="A120" s="59" t="s">
        <v>178</v>
      </c>
      <c r="B120" s="52">
        <v>551</v>
      </c>
      <c r="C120" s="52">
        <v>805</v>
      </c>
      <c r="D120" s="52">
        <v>155044</v>
      </c>
      <c r="E120" s="52">
        <v>213</v>
      </c>
      <c r="F120" s="52">
        <v>325</v>
      </c>
      <c r="G120" s="52">
        <v>687</v>
      </c>
      <c r="H120" s="52">
        <v>601.7</v>
      </c>
      <c r="I120" s="52">
        <v>85378</v>
      </c>
      <c r="J120" s="52">
        <v>72</v>
      </c>
      <c r="K120" s="52">
        <v>197</v>
      </c>
      <c r="L120" s="52">
        <v>355.7</v>
      </c>
      <c r="M120" s="52">
        <v>23408</v>
      </c>
    </row>
    <row r="121" spans="1:13" ht="12" customHeight="1">
      <c r="A121" s="59" t="s">
        <v>177</v>
      </c>
      <c r="B121" s="52">
        <v>442</v>
      </c>
      <c r="C121" s="52">
        <v>792</v>
      </c>
      <c r="D121" s="52">
        <v>144640</v>
      </c>
      <c r="E121" s="52">
        <v>155</v>
      </c>
      <c r="F121" s="52">
        <v>224</v>
      </c>
      <c r="G121" s="52">
        <v>420</v>
      </c>
      <c r="H121" s="52">
        <v>413.3</v>
      </c>
      <c r="I121" s="52">
        <v>60776</v>
      </c>
      <c r="J121" s="52">
        <v>64</v>
      </c>
      <c r="K121" s="52">
        <v>239</v>
      </c>
      <c r="L121" s="52">
        <v>329.5</v>
      </c>
      <c r="M121" s="52">
        <v>28682</v>
      </c>
    </row>
    <row r="122" spans="1:13" ht="12" customHeight="1">
      <c r="A122" s="59" t="s">
        <v>176</v>
      </c>
      <c r="B122" s="52">
        <v>481</v>
      </c>
      <c r="C122" s="52">
        <v>654</v>
      </c>
      <c r="D122" s="52">
        <v>156169</v>
      </c>
      <c r="E122" s="52">
        <v>197</v>
      </c>
      <c r="F122" s="52">
        <v>243</v>
      </c>
      <c r="G122" s="52">
        <v>413</v>
      </c>
      <c r="H122" s="52">
        <v>469</v>
      </c>
      <c r="I122" s="52">
        <v>72192</v>
      </c>
      <c r="J122" s="52">
        <v>78</v>
      </c>
      <c r="K122" s="52">
        <v>302</v>
      </c>
      <c r="L122" s="52">
        <v>422.7</v>
      </c>
      <c r="M122" s="52">
        <v>51485</v>
      </c>
    </row>
    <row r="123" spans="1:13" ht="12" customHeight="1">
      <c r="A123" s="59" t="s">
        <v>175</v>
      </c>
      <c r="B123" s="52">
        <v>479</v>
      </c>
      <c r="C123" s="52">
        <v>641</v>
      </c>
      <c r="D123" s="52">
        <v>133279</v>
      </c>
      <c r="E123" s="52">
        <v>200</v>
      </c>
      <c r="F123" s="52">
        <v>232</v>
      </c>
      <c r="G123" s="52">
        <v>371</v>
      </c>
      <c r="H123" s="52">
        <v>421.3</v>
      </c>
      <c r="I123" s="52">
        <v>63833</v>
      </c>
      <c r="J123" s="52">
        <v>58</v>
      </c>
      <c r="K123" s="52">
        <v>329</v>
      </c>
      <c r="L123" s="52">
        <v>381.6</v>
      </c>
      <c r="M123" s="52">
        <v>25162</v>
      </c>
    </row>
    <row r="124" spans="1:13" ht="12" customHeight="1">
      <c r="A124" s="59" t="s">
        <v>174</v>
      </c>
      <c r="B124" s="52">
        <v>333</v>
      </c>
      <c r="C124" s="52">
        <v>357</v>
      </c>
      <c r="D124" s="52">
        <v>71101</v>
      </c>
      <c r="E124" s="52">
        <v>138</v>
      </c>
      <c r="F124" s="52">
        <v>133</v>
      </c>
      <c r="G124" s="52">
        <v>195</v>
      </c>
      <c r="H124" s="52">
        <v>259.6</v>
      </c>
      <c r="I124" s="52">
        <v>34225</v>
      </c>
      <c r="J124" s="52">
        <v>49</v>
      </c>
      <c r="K124" s="52">
        <v>138</v>
      </c>
      <c r="L124" s="52">
        <v>185.1</v>
      </c>
      <c r="M124" s="52">
        <v>11983</v>
      </c>
    </row>
    <row r="125" spans="1:13" ht="12" customHeight="1">
      <c r="A125" s="59" t="s">
        <v>173</v>
      </c>
      <c r="B125" s="52">
        <v>414</v>
      </c>
      <c r="C125" s="52">
        <v>445</v>
      </c>
      <c r="D125" s="52">
        <v>98279</v>
      </c>
      <c r="E125" s="52">
        <v>175</v>
      </c>
      <c r="F125" s="52">
        <v>205</v>
      </c>
      <c r="G125" s="52">
        <v>317</v>
      </c>
      <c r="H125" s="52">
        <v>375</v>
      </c>
      <c r="I125" s="52">
        <v>55500</v>
      </c>
      <c r="J125" s="52">
        <v>59</v>
      </c>
      <c r="K125" s="52">
        <v>237</v>
      </c>
      <c r="L125" s="52">
        <v>344.4</v>
      </c>
      <c r="M125" s="52">
        <v>18622</v>
      </c>
    </row>
    <row r="126" spans="1:13" s="55" customFormat="1" ht="12.75">
      <c r="A126" s="59" t="s">
        <v>172</v>
      </c>
      <c r="B126" s="52">
        <v>406</v>
      </c>
      <c r="C126" s="52">
        <v>440</v>
      </c>
      <c r="D126" s="52">
        <v>163400</v>
      </c>
      <c r="E126" s="52">
        <v>165</v>
      </c>
      <c r="F126" s="52">
        <v>199</v>
      </c>
      <c r="G126" s="52">
        <v>406</v>
      </c>
      <c r="H126" s="52">
        <v>376.9</v>
      </c>
      <c r="I126" s="52">
        <v>58548</v>
      </c>
      <c r="J126" s="52">
        <v>63</v>
      </c>
      <c r="K126" s="52">
        <v>784</v>
      </c>
      <c r="L126" s="52">
        <v>1199.1</v>
      </c>
      <c r="M126" s="52">
        <v>74160</v>
      </c>
    </row>
    <row r="127" spans="1:13" s="55" customFormat="1" ht="12.75">
      <c r="A127" s="57"/>
      <c r="B127" s="52"/>
      <c r="C127" s="52"/>
      <c r="D127" s="52"/>
      <c r="E127" s="52"/>
      <c r="F127" s="52"/>
      <c r="G127" s="52"/>
      <c r="H127" s="52"/>
      <c r="I127" s="52"/>
      <c r="J127" s="52"/>
      <c r="K127" s="52"/>
      <c r="L127" s="52"/>
      <c r="M127" s="52"/>
    </row>
    <row r="128" spans="1:13" s="62" customFormat="1" ht="15" customHeight="1">
      <c r="A128" s="272" t="s">
        <v>171</v>
      </c>
      <c r="B128" s="272"/>
      <c r="C128" s="272"/>
      <c r="D128" s="272"/>
      <c r="E128" s="272"/>
      <c r="F128" s="272"/>
      <c r="G128" s="272"/>
      <c r="H128" s="272"/>
      <c r="I128" s="272"/>
      <c r="J128" s="272"/>
      <c r="K128" s="272"/>
      <c r="L128" s="272"/>
      <c r="M128" s="272"/>
    </row>
    <row r="129" spans="1:13" s="55" customFormat="1" ht="12.75">
      <c r="A129" s="57"/>
      <c r="B129" s="52"/>
      <c r="C129" s="52"/>
      <c r="D129" s="52"/>
      <c r="E129" s="52"/>
      <c r="F129" s="52"/>
      <c r="G129" s="52"/>
      <c r="H129" s="52"/>
      <c r="I129" s="52"/>
      <c r="J129" s="52"/>
      <c r="K129" s="52"/>
      <c r="L129" s="52"/>
      <c r="M129" s="52"/>
    </row>
    <row r="130" spans="1:13" s="55" customFormat="1" ht="12.75">
      <c r="A130" s="61">
        <v>2016</v>
      </c>
      <c r="B130" s="60">
        <v>2.22052067381317</v>
      </c>
      <c r="C130" s="60">
        <v>45.609336139276834</v>
      </c>
      <c r="D130" s="60">
        <v>17.505903614266497</v>
      </c>
      <c r="E130" s="60">
        <v>4.613233923578751</v>
      </c>
      <c r="F130" s="60">
        <v>21.033544877606527</v>
      </c>
      <c r="G130" s="60">
        <v>32.28602383531961</v>
      </c>
      <c r="H130" s="60">
        <v>20.060038424591742</v>
      </c>
      <c r="I130" s="60">
        <v>25.709648281416797</v>
      </c>
      <c r="J130" s="60">
        <v>-6.614785992217898</v>
      </c>
      <c r="K130" s="60">
        <v>5.774783445620789</v>
      </c>
      <c r="L130" s="60">
        <v>13.06994481157773</v>
      </c>
      <c r="M130" s="60">
        <v>11.208813779071447</v>
      </c>
    </row>
    <row r="131" spans="1:13" s="55" customFormat="1" ht="12.75">
      <c r="A131" s="261" t="s">
        <v>404</v>
      </c>
      <c r="B131" s="263">
        <v>10.53612088594494</v>
      </c>
      <c r="C131" s="263">
        <v>65.02601908065915</v>
      </c>
      <c r="D131" s="263">
        <v>31.0073600883848</v>
      </c>
      <c r="E131" s="263">
        <v>13.498483316481295</v>
      </c>
      <c r="F131" s="263">
        <v>30.946542422756252</v>
      </c>
      <c r="G131" s="263">
        <v>44.71111111111111</v>
      </c>
      <c r="H131" s="263">
        <v>30.253764785576607</v>
      </c>
      <c r="I131" s="263">
        <v>35.42499529456051</v>
      </c>
      <c r="J131" s="263">
        <v>-0.5524861878453039</v>
      </c>
      <c r="K131" s="263">
        <v>19.84011627906977</v>
      </c>
      <c r="L131" s="263">
        <v>27.860509963574014</v>
      </c>
      <c r="M131" s="263">
        <v>32.65169408152875</v>
      </c>
    </row>
    <row r="132" spans="1:13" s="55" customFormat="1" ht="12.75">
      <c r="A132" s="59" t="s">
        <v>183</v>
      </c>
      <c r="B132" s="58">
        <v>34.3042071197411</v>
      </c>
      <c r="C132" s="58">
        <v>91.28065395095368</v>
      </c>
      <c r="D132" s="58">
        <v>28.204523416411142</v>
      </c>
      <c r="E132" s="58">
        <v>30.827067669172934</v>
      </c>
      <c r="F132" s="58">
        <v>26.174496644295303</v>
      </c>
      <c r="G132" s="58">
        <v>24.427480916030536</v>
      </c>
      <c r="H132" s="58">
        <v>29.587324981577012</v>
      </c>
      <c r="I132" s="58">
        <v>22.182482704607754</v>
      </c>
      <c r="J132" s="58">
        <v>15.217391304347826</v>
      </c>
      <c r="K132" s="58">
        <v>26.582278481012658</v>
      </c>
      <c r="L132" s="58">
        <v>11.046752172114187</v>
      </c>
      <c r="M132" s="58">
        <v>48.24205333166802</v>
      </c>
    </row>
    <row r="133" spans="1:13" s="55" customFormat="1" ht="12.75">
      <c r="A133" s="59" t="s">
        <v>182</v>
      </c>
      <c r="B133" s="58">
        <v>25.7703081232493</v>
      </c>
      <c r="C133" s="58">
        <v>123.16076294277929</v>
      </c>
      <c r="D133" s="58">
        <v>16.186250377855508</v>
      </c>
      <c r="E133" s="58">
        <v>51.351351351351354</v>
      </c>
      <c r="F133" s="58">
        <v>54.716981132075475</v>
      </c>
      <c r="G133" s="58">
        <v>46.51162790697674</v>
      </c>
      <c r="H133" s="58">
        <v>47.38903394255876</v>
      </c>
      <c r="I133" s="58">
        <v>77.2030895510974</v>
      </c>
      <c r="J133" s="58">
        <v>0</v>
      </c>
      <c r="K133" s="58">
        <v>-14</v>
      </c>
      <c r="L133" s="58">
        <v>-21.608417888012035</v>
      </c>
      <c r="M133" s="58">
        <v>-31.358984620662056</v>
      </c>
    </row>
    <row r="134" spans="1:13" s="55" customFormat="1" ht="12.75">
      <c r="A134" s="59" t="s">
        <v>181</v>
      </c>
      <c r="B134" s="58">
        <v>2.8761061946902653</v>
      </c>
      <c r="C134" s="58">
        <v>90.43927648578811</v>
      </c>
      <c r="D134" s="58">
        <v>41.76073953235454</v>
      </c>
      <c r="E134" s="58">
        <v>1.8518518518518519</v>
      </c>
      <c r="F134" s="58">
        <v>12.376237623762377</v>
      </c>
      <c r="G134" s="58">
        <v>14.657980456026058</v>
      </c>
      <c r="H134" s="58">
        <v>20.76180257510729</v>
      </c>
      <c r="I134" s="58">
        <v>19.498693867396444</v>
      </c>
      <c r="J134" s="58">
        <v>-20</v>
      </c>
      <c r="K134" s="58">
        <v>26.339285714285715</v>
      </c>
      <c r="L134" s="58">
        <v>33.301127214170684</v>
      </c>
      <c r="M134" s="58">
        <v>58.04973183812774</v>
      </c>
    </row>
    <row r="135" spans="1:13" s="55" customFormat="1" ht="12.75">
      <c r="A135" s="59" t="s">
        <v>180</v>
      </c>
      <c r="B135" s="58">
        <v>3.0660377358490565</v>
      </c>
      <c r="C135" s="58">
        <v>72.47058823529412</v>
      </c>
      <c r="D135" s="58">
        <v>21.13418068509139</v>
      </c>
      <c r="E135" s="58">
        <v>2.7624309392265194</v>
      </c>
      <c r="F135" s="58">
        <v>24.056603773584907</v>
      </c>
      <c r="G135" s="58">
        <v>104.38871473354232</v>
      </c>
      <c r="H135" s="58">
        <v>25.23510971786833</v>
      </c>
      <c r="I135" s="58">
        <v>21.967538554859107</v>
      </c>
      <c r="J135" s="58">
        <v>6.896551724137931</v>
      </c>
      <c r="K135" s="58">
        <v>12.371134020618557</v>
      </c>
      <c r="L135" s="58">
        <v>26.650563607085353</v>
      </c>
      <c r="M135" s="58">
        <v>30.761916835699797</v>
      </c>
    </row>
    <row r="136" spans="1:13" s="55" customFormat="1" ht="12.75">
      <c r="A136" s="59" t="s">
        <v>179</v>
      </c>
      <c r="B136" s="58">
        <v>1.2987012987012987</v>
      </c>
      <c r="C136" s="58">
        <v>22.727272727272727</v>
      </c>
      <c r="D136" s="58">
        <v>11.561249654636063</v>
      </c>
      <c r="E136" s="58">
        <v>8.19672131147541</v>
      </c>
      <c r="F136" s="58">
        <v>3.932584269662921</v>
      </c>
      <c r="G136" s="58">
        <v>9.747292418772563</v>
      </c>
      <c r="H136" s="58">
        <v>3.461538461538458</v>
      </c>
      <c r="I136" s="58">
        <v>3.472354876366338</v>
      </c>
      <c r="J136" s="58">
        <v>-10.144927536231885</v>
      </c>
      <c r="K136" s="58">
        <v>8.035714285714286</v>
      </c>
      <c r="L136" s="58">
        <v>-0.42649985783338074</v>
      </c>
      <c r="M136" s="58">
        <v>-0.02062365946213496</v>
      </c>
    </row>
    <row r="137" spans="1:13" s="55" customFormat="1" ht="12.75">
      <c r="A137" s="59" t="s">
        <v>178</v>
      </c>
      <c r="B137" s="58">
        <v>1.286764705882353</v>
      </c>
      <c r="C137" s="58">
        <v>55.705996131528046</v>
      </c>
      <c r="D137" s="58">
        <v>36.5966256993084</v>
      </c>
      <c r="E137" s="58">
        <v>7.035175879396985</v>
      </c>
      <c r="F137" s="58">
        <v>66.66666666666667</v>
      </c>
      <c r="G137" s="58">
        <v>106.30630630630631</v>
      </c>
      <c r="H137" s="58">
        <v>63.63883600761493</v>
      </c>
      <c r="I137" s="58">
        <v>68.68122098192235</v>
      </c>
      <c r="J137" s="58">
        <v>-4</v>
      </c>
      <c r="K137" s="58">
        <v>-50.6265664160401</v>
      </c>
      <c r="L137" s="58">
        <v>-17.182770663562284</v>
      </c>
      <c r="M137" s="58">
        <v>-5.833132190843994</v>
      </c>
    </row>
    <row r="138" spans="1:13" s="55" customFormat="1" ht="12.75">
      <c r="A138" s="59" t="s">
        <v>177</v>
      </c>
      <c r="B138" s="58">
        <v>-19.636363636363637</v>
      </c>
      <c r="C138" s="58">
        <v>40.176991150442475</v>
      </c>
      <c r="D138" s="58">
        <v>17.678645523997037</v>
      </c>
      <c r="E138" s="58">
        <v>-25.48076923076923</v>
      </c>
      <c r="F138" s="58">
        <v>7.177033492822966</v>
      </c>
      <c r="G138" s="58">
        <v>17.97752808988764</v>
      </c>
      <c r="H138" s="58">
        <v>1.2493875551200448</v>
      </c>
      <c r="I138" s="58">
        <v>16.35778832899372</v>
      </c>
      <c r="J138" s="58">
        <v>-27.272727272727273</v>
      </c>
      <c r="K138" s="58">
        <v>47.53086419753087</v>
      </c>
      <c r="L138" s="58">
        <v>18.86724386724387</v>
      </c>
      <c r="M138" s="58">
        <v>-10.242528555781568</v>
      </c>
    </row>
    <row r="139" spans="1:13" s="55" customFormat="1" ht="12.75">
      <c r="A139" s="59" t="s">
        <v>176</v>
      </c>
      <c r="B139" s="58">
        <v>2.7777777777777777</v>
      </c>
      <c r="C139" s="58">
        <v>77.23577235772358</v>
      </c>
      <c r="D139" s="58">
        <v>80.83278331654334</v>
      </c>
      <c r="E139" s="58">
        <v>-4.368932038834951</v>
      </c>
      <c r="F139" s="58">
        <v>29.946524064171122</v>
      </c>
      <c r="G139" s="58">
        <v>33.225806451612904</v>
      </c>
      <c r="H139" s="58">
        <v>33.011911514463975</v>
      </c>
      <c r="I139" s="58">
        <v>49.39778982658002</v>
      </c>
      <c r="J139" s="58">
        <v>5.405405405405405</v>
      </c>
      <c r="K139" s="58">
        <v>54.87179487179487</v>
      </c>
      <c r="L139" s="58">
        <v>52.544207867195944</v>
      </c>
      <c r="M139" s="58">
        <v>210.54345859219495</v>
      </c>
    </row>
    <row r="140" spans="1:13" s="55" customFormat="1" ht="12.75">
      <c r="A140" s="59" t="s">
        <v>175</v>
      </c>
      <c r="B140" s="58">
        <v>0.8421052631578947</v>
      </c>
      <c r="C140" s="58">
        <v>61.46095717884131</v>
      </c>
      <c r="D140" s="58">
        <v>11.597782764510836</v>
      </c>
      <c r="E140" s="58">
        <v>2.5641025641025643</v>
      </c>
      <c r="F140" s="58">
        <v>15.422885572139304</v>
      </c>
      <c r="G140" s="58">
        <v>5.3977272727272725</v>
      </c>
      <c r="H140" s="58">
        <v>6.739295667595648</v>
      </c>
      <c r="I140" s="58">
        <v>14.160779754985246</v>
      </c>
      <c r="J140" s="58">
        <v>-6.451612903225806</v>
      </c>
      <c r="K140" s="58">
        <v>-24.018475750577366</v>
      </c>
      <c r="L140" s="58">
        <v>-31.661891117478504</v>
      </c>
      <c r="M140" s="58">
        <v>21.444085139244173</v>
      </c>
    </row>
    <row r="141" spans="1:13" s="55" customFormat="1" ht="12.75">
      <c r="A141" s="59" t="s">
        <v>174</v>
      </c>
      <c r="B141" s="58">
        <v>-18.581907090464547</v>
      </c>
      <c r="C141" s="58">
        <v>-11.851851851851851</v>
      </c>
      <c r="D141" s="58">
        <v>-42.94804413239719</v>
      </c>
      <c r="E141" s="58">
        <v>-16.867469879518072</v>
      </c>
      <c r="F141" s="58">
        <v>-35.43689320388349</v>
      </c>
      <c r="G141" s="58">
        <v>-45.070422535211264</v>
      </c>
      <c r="H141" s="58">
        <v>-31.80982400840556</v>
      </c>
      <c r="I141" s="58">
        <v>-41.59057940097278</v>
      </c>
      <c r="J141" s="58">
        <v>-31.944444444444443</v>
      </c>
      <c r="K141" s="58">
        <v>-58.92857142857143</v>
      </c>
      <c r="L141" s="58">
        <v>-58.84837705646955</v>
      </c>
      <c r="M141" s="58">
        <v>-68.67107636800962</v>
      </c>
    </row>
    <row r="142" spans="1:13" s="55" customFormat="1" ht="12.75">
      <c r="A142" s="59" t="s">
        <v>173</v>
      </c>
      <c r="B142" s="58">
        <v>8.661417322834646</v>
      </c>
      <c r="C142" s="58">
        <v>6.71462829736211</v>
      </c>
      <c r="D142" s="58">
        <v>-11.278120824757158</v>
      </c>
      <c r="E142" s="58">
        <v>22.377622377622377</v>
      </c>
      <c r="F142" s="58">
        <v>45.39007092198582</v>
      </c>
      <c r="G142" s="58">
        <v>56.1576354679803</v>
      </c>
      <c r="H142" s="58">
        <v>42.639786991251434</v>
      </c>
      <c r="I142" s="58">
        <v>44.77631407330116</v>
      </c>
      <c r="J142" s="58">
        <v>-11.940298507462687</v>
      </c>
      <c r="K142" s="58">
        <v>-14.440433212996389</v>
      </c>
      <c r="L142" s="58">
        <v>6.559405940594057</v>
      </c>
      <c r="M142" s="58">
        <v>-46.54840839289302</v>
      </c>
    </row>
    <row r="143" spans="1:13" s="55" customFormat="1" ht="12.75">
      <c r="A143" s="59" t="s">
        <v>172</v>
      </c>
      <c r="B143" s="58">
        <v>2.7848101265822787</v>
      </c>
      <c r="C143" s="58">
        <v>-28.571428571428573</v>
      </c>
      <c r="D143" s="58">
        <v>25.291375291375292</v>
      </c>
      <c r="E143" s="58">
        <v>-1.7857142857142858</v>
      </c>
      <c r="F143" s="58">
        <v>19.879518072289155</v>
      </c>
      <c r="G143" s="58">
        <v>28.07570977917981</v>
      </c>
      <c r="H143" s="58">
        <v>15.684468999386114</v>
      </c>
      <c r="I143" s="58">
        <v>42.58785709066998</v>
      </c>
      <c r="J143" s="58">
        <v>28.571428571428573</v>
      </c>
      <c r="K143" s="58">
        <v>113.62397820163488</v>
      </c>
      <c r="L143" s="58">
        <v>143.71951219512192</v>
      </c>
      <c r="M143" s="58">
        <v>45.428873985174725</v>
      </c>
    </row>
    <row r="144" s="55" customFormat="1" ht="12.75"/>
    <row r="145" spans="1:13" ht="12" customHeight="1">
      <c r="A145" s="56" t="s">
        <v>166</v>
      </c>
      <c r="B145" s="55"/>
      <c r="C145" s="55"/>
      <c r="D145" s="55"/>
      <c r="E145" s="55"/>
      <c r="F145" s="55"/>
      <c r="G145" s="55"/>
      <c r="H145" s="55"/>
      <c r="I145" s="55"/>
      <c r="J145" s="55"/>
      <c r="K145" s="55"/>
      <c r="L145" s="55"/>
      <c r="M145" s="55"/>
    </row>
    <row r="146" spans="1:13" ht="12" customHeight="1">
      <c r="A146" s="46"/>
      <c r="B146" s="52"/>
      <c r="C146" s="52"/>
      <c r="D146" s="52"/>
      <c r="E146" s="52"/>
      <c r="F146" s="52"/>
      <c r="G146" s="52"/>
      <c r="H146" s="52"/>
      <c r="I146" s="52"/>
      <c r="J146" s="52"/>
      <c r="K146" s="52"/>
      <c r="L146" s="52"/>
      <c r="M146" s="52"/>
    </row>
    <row r="147" spans="1:13" ht="12" customHeight="1">
      <c r="A147" s="46"/>
      <c r="B147" s="52"/>
      <c r="C147" s="52"/>
      <c r="D147" s="52"/>
      <c r="E147" s="52"/>
      <c r="F147" s="52"/>
      <c r="G147" s="52"/>
      <c r="H147" s="52"/>
      <c r="I147" s="52"/>
      <c r="J147" s="52"/>
      <c r="K147" s="52"/>
      <c r="L147" s="52"/>
      <c r="M147" s="52"/>
    </row>
    <row r="148" spans="1:13" ht="12" customHeight="1">
      <c r="A148" s="46"/>
      <c r="B148" s="52"/>
      <c r="C148" s="52"/>
      <c r="D148" s="52"/>
      <c r="E148" s="52"/>
      <c r="F148" s="52"/>
      <c r="G148" s="52"/>
      <c r="H148" s="52"/>
      <c r="I148" s="52"/>
      <c r="J148" s="52"/>
      <c r="K148" s="52"/>
      <c r="L148" s="52"/>
      <c r="M148" s="52"/>
    </row>
    <row r="149" spans="1:13" ht="12" customHeight="1">
      <c r="A149" s="309" t="s">
        <v>165</v>
      </c>
      <c r="B149" s="52">
        <v>406</v>
      </c>
      <c r="C149" s="52">
        <v>440</v>
      </c>
      <c r="D149" s="52">
        <v>163400</v>
      </c>
      <c r="E149" s="52">
        <v>165</v>
      </c>
      <c r="F149" s="52">
        <v>199</v>
      </c>
      <c r="G149" s="52">
        <v>406</v>
      </c>
      <c r="H149" s="52">
        <v>376.9</v>
      </c>
      <c r="I149" s="52">
        <v>58548</v>
      </c>
      <c r="J149" s="52">
        <v>63</v>
      </c>
      <c r="K149" s="52">
        <v>784</v>
      </c>
      <c r="L149" s="52">
        <v>1199.1</v>
      </c>
      <c r="M149" s="52">
        <v>74160</v>
      </c>
    </row>
    <row r="150" spans="1:13" ht="12" customHeight="1">
      <c r="A150" s="310"/>
      <c r="B150" s="48">
        <v>1153</v>
      </c>
      <c r="C150" s="48">
        <v>1242</v>
      </c>
      <c r="D150" s="48">
        <v>332780</v>
      </c>
      <c r="E150" s="52">
        <v>478</v>
      </c>
      <c r="F150" s="52">
        <v>537</v>
      </c>
      <c r="G150" s="52">
        <v>918</v>
      </c>
      <c r="H150" s="52">
        <v>1011.5</v>
      </c>
      <c r="I150" s="52">
        <v>148273</v>
      </c>
      <c r="J150" s="46">
        <v>171</v>
      </c>
      <c r="K150" s="46">
        <v>1159</v>
      </c>
      <c r="L150" s="52">
        <v>1728.7</v>
      </c>
      <c r="M150" s="52">
        <v>104765</v>
      </c>
    </row>
    <row r="151" spans="1:13" ht="12" customHeight="1">
      <c r="A151" s="54" t="s">
        <v>50</v>
      </c>
      <c r="B151" s="53">
        <v>5340</v>
      </c>
      <c r="C151" s="53">
        <v>7611</v>
      </c>
      <c r="D151" s="53">
        <v>1479867</v>
      </c>
      <c r="E151" s="53">
        <v>2245</v>
      </c>
      <c r="F151" s="53">
        <v>2670</v>
      </c>
      <c r="G151" s="53">
        <v>4884</v>
      </c>
      <c r="H151" s="53">
        <v>4999.3</v>
      </c>
      <c r="I151" s="53">
        <v>719513</v>
      </c>
      <c r="J151" s="53">
        <v>720</v>
      </c>
      <c r="K151" s="53">
        <v>3297</v>
      </c>
      <c r="L151" s="53">
        <v>4773.7</v>
      </c>
      <c r="M151" s="53">
        <v>346530</v>
      </c>
    </row>
  </sheetData>
  <sheetProtection/>
  <mergeCells count="45">
    <mergeCell ref="E6:E10"/>
    <mergeCell ref="E5:I5"/>
    <mergeCell ref="J5:M5"/>
    <mergeCell ref="E4:M4"/>
    <mergeCell ref="I6:I10"/>
    <mergeCell ref="G8:G10"/>
    <mergeCell ref="A1:M1"/>
    <mergeCell ref="A2:M2"/>
    <mergeCell ref="A149:A150"/>
    <mergeCell ref="A4:A11"/>
    <mergeCell ref="B4:D5"/>
    <mergeCell ref="C6:C10"/>
    <mergeCell ref="B6:B10"/>
    <mergeCell ref="D6:D10"/>
    <mergeCell ref="A3:M3"/>
    <mergeCell ref="L6:L10"/>
    <mergeCell ref="M6:M10"/>
    <mergeCell ref="K6:K10"/>
    <mergeCell ref="F6:F10"/>
    <mergeCell ref="G6:H7"/>
    <mergeCell ref="J6:J10"/>
    <mergeCell ref="H8:H10"/>
    <mergeCell ref="A36:M36"/>
    <mergeCell ref="A77:M77"/>
    <mergeCell ref="A78:M78"/>
    <mergeCell ref="G83:G85"/>
    <mergeCell ref="H83:H85"/>
    <mergeCell ref="A76:M76"/>
    <mergeCell ref="F81:F85"/>
    <mergeCell ref="G81:H82"/>
    <mergeCell ref="I81:I85"/>
    <mergeCell ref="J81:J85"/>
    <mergeCell ref="K81:K85"/>
    <mergeCell ref="L81:L85"/>
    <mergeCell ref="A128:M128"/>
    <mergeCell ref="A79:A86"/>
    <mergeCell ref="B79:D80"/>
    <mergeCell ref="E79:M79"/>
    <mergeCell ref="E80:I80"/>
    <mergeCell ref="J80:M80"/>
    <mergeCell ref="B81:B85"/>
    <mergeCell ref="C81:C85"/>
    <mergeCell ref="D81:D85"/>
    <mergeCell ref="E81:E85"/>
    <mergeCell ref="M81:M85"/>
  </mergeCells>
  <printOptions/>
  <pageMargins left="0.5905511811023623" right="0.3937007874015748" top="0.7874015748031497" bottom="0.3937007874015748" header="0.5118110236220472" footer="0"/>
  <pageSetup firstPageNumber="10" useFirstPageNumber="1" horizontalDpi="600" verticalDpi="600" orientation="portrait" paperSize="9" scale="90" r:id="rId2"/>
  <headerFooter alignWithMargins="0">
    <oddHeader>&amp;C&amp;9- &amp;P -</oddHeader>
  </headerFooter>
  <rowBreaks count="2" manualBreakCount="2">
    <brk id="74" max="12" man="1"/>
    <brk id="145" max="12" man="1"/>
  </rowBreaks>
  <drawing r:id="rId1"/>
</worksheet>
</file>

<file path=xl/worksheets/sheet9.xml><?xml version="1.0" encoding="utf-8"?>
<worksheet xmlns="http://schemas.openxmlformats.org/spreadsheetml/2006/main" xmlns:r="http://schemas.openxmlformats.org/officeDocument/2006/relationships">
  <dimension ref="A1:R76"/>
  <sheetViews>
    <sheetView zoomScale="115" zoomScaleNormal="115" zoomScalePageLayoutView="0" workbookViewId="0" topLeftCell="A1">
      <selection activeCell="A1" sqref="A1:J1"/>
    </sheetView>
  </sheetViews>
  <sheetFormatPr defaultColWidth="11.421875" defaultRowHeight="12" customHeight="1"/>
  <cols>
    <col min="1" max="1" width="27.8515625" style="78" customWidth="1"/>
    <col min="2" max="2" width="6.8515625" style="78" customWidth="1"/>
    <col min="3" max="3" width="6.57421875" style="78" customWidth="1"/>
    <col min="4" max="4" width="7.28125" style="78" customWidth="1"/>
    <col min="5" max="5" width="8.140625" style="78" customWidth="1"/>
    <col min="6" max="9" width="6.28125" style="78" customWidth="1"/>
    <col min="10" max="10" width="8.140625" style="78" customWidth="1"/>
    <col min="11" max="16384" width="11.421875" style="78" customWidth="1"/>
  </cols>
  <sheetData>
    <row r="1" spans="1:15" s="97" customFormat="1" ht="24" customHeight="1">
      <c r="A1" s="312" t="s">
        <v>405</v>
      </c>
      <c r="B1" s="312"/>
      <c r="C1" s="312"/>
      <c r="D1" s="312"/>
      <c r="E1" s="312"/>
      <c r="F1" s="312"/>
      <c r="G1" s="312"/>
      <c r="H1" s="312"/>
      <c r="I1" s="312"/>
      <c r="J1" s="312"/>
      <c r="L1" s="78"/>
      <c r="M1" s="78"/>
      <c r="N1" s="78"/>
      <c r="O1" s="78"/>
    </row>
    <row r="2" spans="1:10" ht="12" customHeight="1">
      <c r="A2" s="313" t="s">
        <v>220</v>
      </c>
      <c r="B2" s="316" t="s">
        <v>195</v>
      </c>
      <c r="C2" s="317"/>
      <c r="D2" s="317"/>
      <c r="E2" s="318"/>
      <c r="F2" s="319" t="s">
        <v>129</v>
      </c>
      <c r="G2" s="317"/>
      <c r="H2" s="317"/>
      <c r="I2" s="317"/>
      <c r="J2" s="317"/>
    </row>
    <row r="3" spans="1:10" ht="12" customHeight="1">
      <c r="A3" s="314"/>
      <c r="B3" s="287" t="s">
        <v>194</v>
      </c>
      <c r="C3" s="293" t="s">
        <v>219</v>
      </c>
      <c r="D3" s="293" t="s">
        <v>218</v>
      </c>
      <c r="E3" s="293" t="s">
        <v>188</v>
      </c>
      <c r="F3" s="290" t="s">
        <v>191</v>
      </c>
      <c r="G3" s="290" t="s">
        <v>190</v>
      </c>
      <c r="H3" s="304" t="s">
        <v>192</v>
      </c>
      <c r="I3" s="305"/>
      <c r="J3" s="298" t="s">
        <v>188</v>
      </c>
    </row>
    <row r="4" spans="1:10" ht="12" customHeight="1">
      <c r="A4" s="314"/>
      <c r="B4" s="288"/>
      <c r="C4" s="294"/>
      <c r="D4" s="294"/>
      <c r="E4" s="294"/>
      <c r="F4" s="296"/>
      <c r="G4" s="296"/>
      <c r="H4" s="306"/>
      <c r="I4" s="281"/>
      <c r="J4" s="299"/>
    </row>
    <row r="5" spans="1:10" ht="12" customHeight="1">
      <c r="A5" s="314"/>
      <c r="B5" s="288"/>
      <c r="C5" s="294"/>
      <c r="D5" s="294"/>
      <c r="E5" s="294"/>
      <c r="F5" s="296"/>
      <c r="G5" s="296"/>
      <c r="H5" s="290" t="s">
        <v>187</v>
      </c>
      <c r="I5" s="290" t="s">
        <v>186</v>
      </c>
      <c r="J5" s="299"/>
    </row>
    <row r="6" spans="1:10" ht="12" customHeight="1">
      <c r="A6" s="314"/>
      <c r="B6" s="288"/>
      <c r="C6" s="294"/>
      <c r="D6" s="294"/>
      <c r="E6" s="294"/>
      <c r="F6" s="296"/>
      <c r="G6" s="296"/>
      <c r="H6" s="296"/>
      <c r="I6" s="296"/>
      <c r="J6" s="299"/>
    </row>
    <row r="7" spans="1:10" ht="12" customHeight="1">
      <c r="A7" s="314"/>
      <c r="B7" s="289"/>
      <c r="C7" s="295"/>
      <c r="D7" s="295"/>
      <c r="E7" s="295"/>
      <c r="F7" s="297"/>
      <c r="G7" s="297"/>
      <c r="H7" s="297"/>
      <c r="I7" s="297"/>
      <c r="J7" s="300"/>
    </row>
    <row r="8" spans="1:10" ht="12" customHeight="1">
      <c r="A8" s="315"/>
      <c r="B8" s="322" t="s">
        <v>185</v>
      </c>
      <c r="C8" s="323"/>
      <c r="D8" s="324"/>
      <c r="E8" s="96" t="s">
        <v>271</v>
      </c>
      <c r="F8" s="96" t="s">
        <v>185</v>
      </c>
      <c r="G8" s="96" t="s">
        <v>270</v>
      </c>
      <c r="H8" s="96" t="s">
        <v>185</v>
      </c>
      <c r="I8" s="96" t="s">
        <v>184</v>
      </c>
      <c r="J8" s="95" t="s">
        <v>271</v>
      </c>
    </row>
    <row r="9" spans="1:10" ht="12" customHeight="1">
      <c r="A9" s="91"/>
      <c r="B9" s="94"/>
      <c r="C9" s="93"/>
      <c r="D9" s="93"/>
      <c r="E9" s="92"/>
      <c r="F9" s="92"/>
      <c r="G9" s="92"/>
      <c r="H9" s="92"/>
      <c r="I9" s="92"/>
      <c r="J9" s="92"/>
    </row>
    <row r="10" spans="1:10" ht="18.75" customHeight="1">
      <c r="A10" s="91"/>
      <c r="B10" s="320" t="s">
        <v>406</v>
      </c>
      <c r="C10" s="321"/>
      <c r="D10" s="321"/>
      <c r="E10" s="321"/>
      <c r="F10" s="321"/>
      <c r="G10" s="321"/>
      <c r="H10" s="321"/>
      <c r="I10" s="321"/>
      <c r="J10" s="321"/>
    </row>
    <row r="11" spans="1:10" s="90" customFormat="1" ht="12.75">
      <c r="A11" s="79" t="s">
        <v>215</v>
      </c>
      <c r="B11" s="81" t="s">
        <v>217</v>
      </c>
      <c r="C11" s="81" t="s">
        <v>217</v>
      </c>
      <c r="D11" s="82" t="s">
        <v>217</v>
      </c>
      <c r="E11" s="81" t="s">
        <v>217</v>
      </c>
      <c r="F11" s="81">
        <v>1931</v>
      </c>
      <c r="G11" s="81">
        <v>1498</v>
      </c>
      <c r="H11" s="81">
        <v>1931</v>
      </c>
      <c r="I11" s="81">
        <v>2821.1</v>
      </c>
      <c r="J11" s="81">
        <v>407072</v>
      </c>
    </row>
    <row r="12" spans="1:10" s="90" customFormat="1" ht="12.75">
      <c r="A12" s="79" t="s">
        <v>214</v>
      </c>
      <c r="B12" s="81" t="s">
        <v>217</v>
      </c>
      <c r="C12" s="81" t="s">
        <v>217</v>
      </c>
      <c r="D12" s="82" t="s">
        <v>217</v>
      </c>
      <c r="E12" s="81" t="s">
        <v>217</v>
      </c>
      <c r="F12" s="81">
        <v>88</v>
      </c>
      <c r="G12" s="81">
        <v>104</v>
      </c>
      <c r="H12" s="81">
        <v>176</v>
      </c>
      <c r="I12" s="81">
        <v>196</v>
      </c>
      <c r="J12" s="81">
        <v>27199</v>
      </c>
    </row>
    <row r="13" spans="1:10" s="90" customFormat="1" ht="12.75">
      <c r="A13" s="79" t="s">
        <v>213</v>
      </c>
      <c r="B13" s="81"/>
      <c r="C13" s="81"/>
      <c r="D13" s="82"/>
      <c r="E13" s="81"/>
      <c r="F13" s="81"/>
      <c r="G13" s="81"/>
      <c r="H13" s="81"/>
      <c r="I13" s="81"/>
      <c r="J13" s="81"/>
    </row>
    <row r="14" spans="1:10" s="90" customFormat="1" ht="12.75">
      <c r="A14" s="79" t="s">
        <v>212</v>
      </c>
      <c r="B14" s="81" t="s">
        <v>217</v>
      </c>
      <c r="C14" s="81" t="s">
        <v>217</v>
      </c>
      <c r="D14" s="82" t="s">
        <v>217</v>
      </c>
      <c r="E14" s="81" t="s">
        <v>217</v>
      </c>
      <c r="F14" s="81">
        <v>207</v>
      </c>
      <c r="G14" s="81">
        <v>947</v>
      </c>
      <c r="H14" s="81">
        <v>2135</v>
      </c>
      <c r="I14" s="81">
        <v>1756.6</v>
      </c>
      <c r="J14" s="81">
        <v>253559</v>
      </c>
    </row>
    <row r="15" spans="1:10" s="90" customFormat="1" ht="12.75">
      <c r="A15" s="79" t="s">
        <v>211</v>
      </c>
      <c r="B15" s="81">
        <v>69</v>
      </c>
      <c r="C15" s="81">
        <v>1910</v>
      </c>
      <c r="D15" s="82">
        <v>2265</v>
      </c>
      <c r="E15" s="81">
        <v>54406</v>
      </c>
      <c r="F15" s="81">
        <v>19</v>
      </c>
      <c r="G15" s="81">
        <v>122</v>
      </c>
      <c r="H15" s="81">
        <v>642</v>
      </c>
      <c r="I15" s="81">
        <v>225.6</v>
      </c>
      <c r="J15" s="81">
        <v>31683</v>
      </c>
    </row>
    <row r="16" spans="1:10" s="90" customFormat="1" ht="6.75" customHeight="1">
      <c r="A16" s="79"/>
      <c r="B16" s="81"/>
      <c r="C16" s="81"/>
      <c r="D16" s="82"/>
      <c r="E16" s="81"/>
      <c r="F16" s="81"/>
      <c r="G16" s="81"/>
      <c r="H16" s="81"/>
      <c r="I16" s="81"/>
      <c r="J16" s="81"/>
    </row>
    <row r="17" spans="1:10" s="90" customFormat="1" ht="12.75">
      <c r="A17" s="80" t="s">
        <v>210</v>
      </c>
      <c r="B17" s="86">
        <v>4085</v>
      </c>
      <c r="C17" s="86">
        <v>7359</v>
      </c>
      <c r="D17" s="87">
        <v>26379</v>
      </c>
      <c r="E17" s="86">
        <v>975259</v>
      </c>
      <c r="F17" s="86">
        <v>2245</v>
      </c>
      <c r="G17" s="86">
        <v>2670</v>
      </c>
      <c r="H17" s="86">
        <v>4884</v>
      </c>
      <c r="I17" s="86">
        <v>4999.3</v>
      </c>
      <c r="J17" s="86">
        <v>719513</v>
      </c>
    </row>
    <row r="18" spans="1:10" s="90" customFormat="1" ht="12.75">
      <c r="A18" s="79" t="s">
        <v>209</v>
      </c>
      <c r="B18" s="81"/>
      <c r="C18" s="81"/>
      <c r="D18" s="82"/>
      <c r="E18" s="81"/>
      <c r="F18" s="81"/>
      <c r="G18" s="81"/>
      <c r="H18" s="81"/>
      <c r="I18" s="81"/>
      <c r="J18" s="81"/>
    </row>
    <row r="19" spans="1:10" s="90" customFormat="1" ht="12.75">
      <c r="A19" s="79" t="s">
        <v>208</v>
      </c>
      <c r="B19" s="81">
        <v>100</v>
      </c>
      <c r="C19" s="81">
        <v>657</v>
      </c>
      <c r="D19" s="82">
        <v>2216</v>
      </c>
      <c r="E19" s="81">
        <v>80691</v>
      </c>
      <c r="F19" s="81">
        <v>49</v>
      </c>
      <c r="G19" s="81">
        <v>286</v>
      </c>
      <c r="H19" s="81">
        <v>519</v>
      </c>
      <c r="I19" s="81">
        <v>519.8</v>
      </c>
      <c r="J19" s="81">
        <v>68281</v>
      </c>
    </row>
    <row r="20" spans="1:10" s="90" customFormat="1" ht="6.75" customHeight="1">
      <c r="A20" s="79"/>
      <c r="B20" s="81"/>
      <c r="C20" s="81"/>
      <c r="D20" s="82"/>
      <c r="E20" s="81"/>
      <c r="F20" s="81"/>
      <c r="G20" s="81"/>
      <c r="H20" s="81"/>
      <c r="I20" s="81"/>
      <c r="J20" s="81"/>
    </row>
    <row r="21" spans="1:10" s="90" customFormat="1" ht="12.75">
      <c r="A21" s="79" t="s">
        <v>207</v>
      </c>
      <c r="B21" s="81"/>
      <c r="C21" s="81"/>
      <c r="D21" s="82"/>
      <c r="E21" s="81"/>
      <c r="F21" s="81"/>
      <c r="G21" s="81"/>
      <c r="H21" s="81"/>
      <c r="I21" s="81"/>
      <c r="J21" s="81"/>
    </row>
    <row r="22" spans="1:10" s="90" customFormat="1" ht="12.75">
      <c r="A22" s="79" t="s">
        <v>206</v>
      </c>
      <c r="B22" s="81">
        <v>63</v>
      </c>
      <c r="C22" s="81">
        <v>1150</v>
      </c>
      <c r="D22" s="82">
        <v>1397</v>
      </c>
      <c r="E22" s="81">
        <v>31536</v>
      </c>
      <c r="F22" s="81">
        <v>17</v>
      </c>
      <c r="G22" s="81">
        <v>51</v>
      </c>
      <c r="H22" s="81">
        <v>342</v>
      </c>
      <c r="I22" s="81">
        <v>90.5</v>
      </c>
      <c r="J22" s="81">
        <v>14071</v>
      </c>
    </row>
    <row r="23" spans="1:10" s="90" customFormat="1" ht="12.75">
      <c r="A23" s="79" t="s">
        <v>205</v>
      </c>
      <c r="B23" s="81">
        <v>375</v>
      </c>
      <c r="C23" s="81">
        <v>2133</v>
      </c>
      <c r="D23" s="82">
        <v>5640</v>
      </c>
      <c r="E23" s="81">
        <v>274592</v>
      </c>
      <c r="F23" s="81">
        <v>199</v>
      </c>
      <c r="G23" s="81">
        <v>772</v>
      </c>
      <c r="H23" s="81">
        <v>1785</v>
      </c>
      <c r="I23" s="81">
        <v>1416.1</v>
      </c>
      <c r="J23" s="81">
        <v>205039</v>
      </c>
    </row>
    <row r="24" spans="1:10" s="90" customFormat="1" ht="12.75">
      <c r="A24" s="79" t="s">
        <v>216</v>
      </c>
      <c r="B24" s="81"/>
      <c r="C24" s="81"/>
      <c r="D24" s="82"/>
      <c r="E24" s="81"/>
      <c r="F24" s="81"/>
      <c r="G24" s="81"/>
      <c r="H24" s="81"/>
      <c r="I24" s="81"/>
      <c r="J24" s="81"/>
    </row>
    <row r="25" spans="1:10" s="90" customFormat="1" ht="12.75">
      <c r="A25" s="79" t="s">
        <v>204</v>
      </c>
      <c r="B25" s="81">
        <v>277</v>
      </c>
      <c r="C25" s="81">
        <v>1550</v>
      </c>
      <c r="D25" s="82">
        <v>4015</v>
      </c>
      <c r="E25" s="81">
        <v>224499</v>
      </c>
      <c r="F25" s="81">
        <v>153</v>
      </c>
      <c r="G25" s="81">
        <v>648</v>
      </c>
      <c r="H25" s="81">
        <v>1533</v>
      </c>
      <c r="I25" s="81">
        <v>1188</v>
      </c>
      <c r="J25" s="81">
        <v>173580</v>
      </c>
    </row>
    <row r="26" spans="1:10" s="90" customFormat="1" ht="12.75">
      <c r="A26" s="79" t="s">
        <v>203</v>
      </c>
      <c r="B26" s="81">
        <v>2</v>
      </c>
      <c r="C26" s="81" t="s">
        <v>387</v>
      </c>
      <c r="D26" s="82">
        <v>5</v>
      </c>
      <c r="E26" s="81" t="s">
        <v>217</v>
      </c>
      <c r="F26" s="81" t="s">
        <v>387</v>
      </c>
      <c r="G26" s="81" t="s">
        <v>387</v>
      </c>
      <c r="H26" s="81" t="s">
        <v>387</v>
      </c>
      <c r="I26" s="81" t="s">
        <v>387</v>
      </c>
      <c r="J26" s="81" t="s">
        <v>387</v>
      </c>
    </row>
    <row r="27" spans="1:10" s="90" customFormat="1" ht="12.75">
      <c r="A27" s="79" t="s">
        <v>202</v>
      </c>
      <c r="B27" s="81"/>
      <c r="C27" s="81"/>
      <c r="D27" s="82"/>
      <c r="E27" s="81"/>
      <c r="F27" s="81"/>
      <c r="G27" s="81"/>
      <c r="H27" s="81"/>
      <c r="I27" s="81"/>
      <c r="J27" s="81"/>
    </row>
    <row r="28" spans="1:10" s="90" customFormat="1" ht="12.75">
      <c r="A28" s="79" t="s">
        <v>201</v>
      </c>
      <c r="B28" s="81">
        <v>96</v>
      </c>
      <c r="C28" s="81">
        <v>583</v>
      </c>
      <c r="D28" s="82">
        <v>1620</v>
      </c>
      <c r="E28" s="81" t="s">
        <v>217</v>
      </c>
      <c r="F28" s="81">
        <v>46</v>
      </c>
      <c r="G28" s="81">
        <v>124</v>
      </c>
      <c r="H28" s="81">
        <v>252</v>
      </c>
      <c r="I28" s="81">
        <v>228.10000000000002</v>
      </c>
      <c r="J28" s="81">
        <v>31459</v>
      </c>
    </row>
    <row r="29" spans="1:10" s="90" customFormat="1" ht="12.75">
      <c r="A29" s="79" t="s">
        <v>200</v>
      </c>
      <c r="B29" s="81">
        <v>3617</v>
      </c>
      <c r="C29" s="81">
        <v>3569</v>
      </c>
      <c r="D29" s="82">
        <v>18291</v>
      </c>
      <c r="E29" s="81">
        <v>628489</v>
      </c>
      <c r="F29" s="81">
        <v>2019</v>
      </c>
      <c r="G29" s="81">
        <v>1761</v>
      </c>
      <c r="H29" s="81">
        <v>2528</v>
      </c>
      <c r="I29" s="81">
        <v>3345.5</v>
      </c>
      <c r="J29" s="81">
        <v>475338</v>
      </c>
    </row>
    <row r="30" spans="1:10" s="90" customFormat="1" ht="12.75">
      <c r="A30" s="79" t="s">
        <v>199</v>
      </c>
      <c r="B30" s="81">
        <v>30</v>
      </c>
      <c r="C30" s="81">
        <v>507</v>
      </c>
      <c r="D30" s="82">
        <v>1051</v>
      </c>
      <c r="E30" s="81">
        <v>40642</v>
      </c>
      <c r="F30" s="81">
        <v>10</v>
      </c>
      <c r="G30" s="81">
        <v>86</v>
      </c>
      <c r="H30" s="81">
        <v>229</v>
      </c>
      <c r="I30" s="81">
        <v>147.2</v>
      </c>
      <c r="J30" s="81">
        <v>25065</v>
      </c>
    </row>
    <row r="31" spans="1:10" s="90" customFormat="1" ht="12.75">
      <c r="A31" s="79"/>
      <c r="B31" s="81"/>
      <c r="C31" s="81"/>
      <c r="D31" s="82"/>
      <c r="E31" s="81"/>
      <c r="F31" s="81"/>
      <c r="G31" s="81"/>
      <c r="H31" s="81"/>
      <c r="I31" s="81"/>
      <c r="J31" s="81"/>
    </row>
    <row r="32" spans="1:10" s="88" customFormat="1" ht="19.5" customHeight="1">
      <c r="A32" s="89"/>
      <c r="B32" s="320" t="s">
        <v>407</v>
      </c>
      <c r="C32" s="321"/>
      <c r="D32" s="321"/>
      <c r="E32" s="321"/>
      <c r="F32" s="321"/>
      <c r="G32" s="321"/>
      <c r="H32" s="321"/>
      <c r="I32" s="321"/>
      <c r="J32" s="321"/>
    </row>
    <row r="33" spans="1:10" ht="12" customHeight="1">
      <c r="A33" s="79" t="s">
        <v>215</v>
      </c>
      <c r="B33" s="81" t="s">
        <v>217</v>
      </c>
      <c r="C33" s="81" t="s">
        <v>217</v>
      </c>
      <c r="D33" s="82" t="s">
        <v>217</v>
      </c>
      <c r="E33" s="81" t="s">
        <v>217</v>
      </c>
      <c r="F33" s="81">
        <v>1910</v>
      </c>
      <c r="G33" s="81">
        <v>1473</v>
      </c>
      <c r="H33" s="81">
        <v>1910</v>
      </c>
      <c r="I33" s="81">
        <v>2796.6</v>
      </c>
      <c r="J33" s="81">
        <v>389203</v>
      </c>
    </row>
    <row r="34" spans="1:10" ht="12" customHeight="1">
      <c r="A34" s="79" t="s">
        <v>214</v>
      </c>
      <c r="B34" s="81" t="s">
        <v>217</v>
      </c>
      <c r="C34" s="81" t="s">
        <v>217</v>
      </c>
      <c r="D34" s="82" t="s">
        <v>217</v>
      </c>
      <c r="E34" s="81" t="s">
        <v>217</v>
      </c>
      <c r="F34" s="81">
        <v>104</v>
      </c>
      <c r="G34" s="81">
        <v>117</v>
      </c>
      <c r="H34" s="81">
        <v>208</v>
      </c>
      <c r="I34" s="81">
        <v>215.3</v>
      </c>
      <c r="J34" s="81">
        <v>30569</v>
      </c>
    </row>
    <row r="35" spans="1:10" ht="12" customHeight="1">
      <c r="A35" s="79" t="s">
        <v>213</v>
      </c>
      <c r="B35" s="81"/>
      <c r="C35" s="81"/>
      <c r="D35" s="82"/>
      <c r="E35" s="81"/>
      <c r="F35" s="81"/>
      <c r="G35" s="81"/>
      <c r="H35" s="81"/>
      <c r="I35" s="81"/>
      <c r="J35" s="81"/>
    </row>
    <row r="36" spans="1:10" ht="12" customHeight="1">
      <c r="A36" s="79" t="s">
        <v>212</v>
      </c>
      <c r="B36" s="81" t="s">
        <v>217</v>
      </c>
      <c r="C36" s="81" t="s">
        <v>217</v>
      </c>
      <c r="D36" s="82" t="s">
        <v>217</v>
      </c>
      <c r="E36" s="81" t="s">
        <v>217</v>
      </c>
      <c r="F36" s="81">
        <v>124</v>
      </c>
      <c r="G36" s="81">
        <v>562</v>
      </c>
      <c r="H36" s="81">
        <v>1254</v>
      </c>
      <c r="I36" s="81">
        <v>1049.1</v>
      </c>
      <c r="J36" s="81">
        <v>141778</v>
      </c>
    </row>
    <row r="37" spans="1:10" ht="12" customHeight="1">
      <c r="A37" s="79" t="s">
        <v>211</v>
      </c>
      <c r="B37" s="81">
        <v>31</v>
      </c>
      <c r="C37" s="81">
        <v>755</v>
      </c>
      <c r="D37" s="82">
        <v>924</v>
      </c>
      <c r="E37" s="81">
        <v>18101</v>
      </c>
      <c r="F37" s="81">
        <v>8</v>
      </c>
      <c r="G37" s="81">
        <v>53</v>
      </c>
      <c r="H37" s="81">
        <v>320</v>
      </c>
      <c r="I37" s="81">
        <v>103</v>
      </c>
      <c r="J37" s="81">
        <v>10811</v>
      </c>
    </row>
    <row r="38" spans="1:10" ht="12" customHeight="1">
      <c r="A38" s="79"/>
      <c r="B38" s="81"/>
      <c r="C38" s="81"/>
      <c r="D38" s="82"/>
      <c r="E38" s="81"/>
      <c r="F38" s="81"/>
      <c r="G38" s="81"/>
      <c r="H38" s="81"/>
      <c r="I38" s="81"/>
      <c r="J38" s="81"/>
    </row>
    <row r="39" spans="1:10" ht="12" customHeight="1">
      <c r="A39" s="80" t="s">
        <v>210</v>
      </c>
      <c r="B39" s="86">
        <v>3920</v>
      </c>
      <c r="C39" s="86">
        <v>4937</v>
      </c>
      <c r="D39" s="87">
        <v>21204</v>
      </c>
      <c r="E39" s="86">
        <v>793235</v>
      </c>
      <c r="F39" s="86">
        <v>2146</v>
      </c>
      <c r="G39" s="86">
        <v>2206</v>
      </c>
      <c r="H39" s="86">
        <v>3692</v>
      </c>
      <c r="I39" s="86">
        <v>4164</v>
      </c>
      <c r="J39" s="86">
        <v>572361</v>
      </c>
    </row>
    <row r="40" spans="1:10" ht="12" customHeight="1">
      <c r="A40" s="79" t="s">
        <v>209</v>
      </c>
      <c r="B40" s="81"/>
      <c r="C40" s="81"/>
      <c r="D40" s="82"/>
      <c r="E40" s="81"/>
      <c r="F40" s="81"/>
      <c r="G40" s="81"/>
      <c r="H40" s="81"/>
      <c r="I40" s="81"/>
      <c r="J40" s="81"/>
    </row>
    <row r="41" spans="1:10" ht="12" customHeight="1">
      <c r="A41" s="79" t="s">
        <v>208</v>
      </c>
      <c r="B41" s="81">
        <v>87</v>
      </c>
      <c r="C41" s="81">
        <v>484</v>
      </c>
      <c r="D41" s="82">
        <v>1835</v>
      </c>
      <c r="E41" s="81">
        <v>63986</v>
      </c>
      <c r="F41" s="81">
        <v>40</v>
      </c>
      <c r="G41" s="81">
        <v>216</v>
      </c>
      <c r="H41" s="81">
        <v>430</v>
      </c>
      <c r="I41" s="81">
        <v>405.7</v>
      </c>
      <c r="J41" s="81">
        <v>52289</v>
      </c>
    </row>
    <row r="42" spans="1:10" ht="6" customHeight="1">
      <c r="A42" s="79"/>
      <c r="B42" s="81"/>
      <c r="C42" s="81"/>
      <c r="D42" s="82"/>
      <c r="E42" s="81"/>
      <c r="F42" s="81"/>
      <c r="G42" s="81"/>
      <c r="H42" s="81"/>
      <c r="I42" s="81"/>
      <c r="J42" s="81"/>
    </row>
    <row r="43" spans="1:10" ht="12" customHeight="1">
      <c r="A43" s="79" t="s">
        <v>207</v>
      </c>
      <c r="B43" s="81"/>
      <c r="C43" s="81"/>
      <c r="D43" s="82"/>
      <c r="E43" s="81"/>
      <c r="F43" s="81"/>
      <c r="G43" s="81"/>
      <c r="H43" s="81"/>
      <c r="I43" s="81"/>
      <c r="J43" s="81"/>
    </row>
    <row r="44" spans="1:10" ht="12" customHeight="1">
      <c r="A44" s="79" t="s">
        <v>206</v>
      </c>
      <c r="B44" s="81">
        <v>35</v>
      </c>
      <c r="C44" s="81">
        <v>244</v>
      </c>
      <c r="D44" s="82">
        <v>361</v>
      </c>
      <c r="E44" s="81">
        <v>10710</v>
      </c>
      <c r="F44" s="81">
        <v>4</v>
      </c>
      <c r="G44" s="81">
        <v>14</v>
      </c>
      <c r="H44" s="81">
        <v>38</v>
      </c>
      <c r="I44" s="81">
        <v>20.7</v>
      </c>
      <c r="J44" s="81">
        <v>4504</v>
      </c>
    </row>
    <row r="45" spans="1:10" ht="12" customHeight="1">
      <c r="A45" s="79" t="s">
        <v>205</v>
      </c>
      <c r="B45" s="81">
        <v>290</v>
      </c>
      <c r="C45" s="81">
        <v>1403</v>
      </c>
      <c r="D45" s="82">
        <v>3573</v>
      </c>
      <c r="E45" s="81">
        <v>192205</v>
      </c>
      <c r="F45" s="81">
        <v>111</v>
      </c>
      <c r="G45" s="81">
        <v>456</v>
      </c>
      <c r="H45" s="81">
        <v>1103</v>
      </c>
      <c r="I45" s="81">
        <v>838.6</v>
      </c>
      <c r="J45" s="81">
        <v>116706</v>
      </c>
    </row>
    <row r="46" spans="1:10" ht="12" customHeight="1">
      <c r="A46" s="79" t="s">
        <v>216</v>
      </c>
      <c r="B46" s="81"/>
      <c r="C46" s="81"/>
      <c r="D46" s="82"/>
      <c r="E46" s="81"/>
      <c r="F46" s="81"/>
      <c r="G46" s="81"/>
      <c r="H46" s="81"/>
      <c r="I46" s="81"/>
      <c r="J46" s="81"/>
    </row>
    <row r="47" spans="1:10" ht="12" customHeight="1">
      <c r="A47" s="79" t="s">
        <v>204</v>
      </c>
      <c r="B47" s="81">
        <v>207</v>
      </c>
      <c r="C47" s="81">
        <v>815</v>
      </c>
      <c r="D47" s="82">
        <v>1936</v>
      </c>
      <c r="E47" s="81">
        <v>136884</v>
      </c>
      <c r="F47" s="81">
        <v>75</v>
      </c>
      <c r="G47" s="81">
        <v>281</v>
      </c>
      <c r="H47" s="81">
        <v>705</v>
      </c>
      <c r="I47" s="81">
        <v>510.3</v>
      </c>
      <c r="J47" s="81">
        <v>74311</v>
      </c>
    </row>
    <row r="48" spans="1:10" ht="12" customHeight="1">
      <c r="A48" s="79" t="s">
        <v>203</v>
      </c>
      <c r="B48" s="81">
        <v>7</v>
      </c>
      <c r="C48" s="81">
        <v>118</v>
      </c>
      <c r="D48" s="82">
        <v>274</v>
      </c>
      <c r="E48" s="81">
        <v>6181</v>
      </c>
      <c r="F48" s="81">
        <v>1</v>
      </c>
      <c r="G48" s="81">
        <v>25</v>
      </c>
      <c r="H48" s="81">
        <v>48</v>
      </c>
      <c r="I48" s="81">
        <v>46.7</v>
      </c>
      <c r="J48" s="81" t="s">
        <v>217</v>
      </c>
    </row>
    <row r="49" spans="1:10" ht="12" customHeight="1">
      <c r="A49" s="79" t="s">
        <v>202</v>
      </c>
      <c r="B49" s="81"/>
      <c r="C49" s="81"/>
      <c r="D49" s="82"/>
      <c r="E49" s="81"/>
      <c r="F49" s="81"/>
      <c r="G49" s="81"/>
      <c r="H49" s="81"/>
      <c r="I49" s="81"/>
      <c r="J49" s="81"/>
    </row>
    <row r="50" spans="1:18" ht="12" customHeight="1">
      <c r="A50" s="79" t="s">
        <v>201</v>
      </c>
      <c r="B50" s="81">
        <v>76</v>
      </c>
      <c r="C50" s="81">
        <v>470</v>
      </c>
      <c r="D50" s="82">
        <v>1363</v>
      </c>
      <c r="E50" s="81">
        <v>49140</v>
      </c>
      <c r="F50" s="81">
        <v>35</v>
      </c>
      <c r="G50" s="81">
        <v>150</v>
      </c>
      <c r="H50" s="81">
        <v>350</v>
      </c>
      <c r="I50" s="81">
        <v>281.59999999999997</v>
      </c>
      <c r="J50" s="81" t="s">
        <v>217</v>
      </c>
      <c r="K50" s="85"/>
      <c r="L50" s="84"/>
      <c r="M50" s="84"/>
      <c r="N50" s="84"/>
      <c r="O50" s="84"/>
      <c r="P50" s="84"/>
      <c r="Q50" s="84"/>
      <c r="R50" s="84"/>
    </row>
    <row r="51" spans="1:10" ht="12" customHeight="1">
      <c r="A51" s="79" t="s">
        <v>200</v>
      </c>
      <c r="B51" s="81">
        <v>3576</v>
      </c>
      <c r="C51" s="81">
        <v>3169</v>
      </c>
      <c r="D51" s="82">
        <v>17072</v>
      </c>
      <c r="E51" s="81">
        <v>581021</v>
      </c>
      <c r="F51" s="81">
        <v>2026</v>
      </c>
      <c r="G51" s="81">
        <v>1708</v>
      </c>
      <c r="H51" s="81">
        <v>2420</v>
      </c>
      <c r="I51" s="81">
        <v>3254.1</v>
      </c>
      <c r="J51" s="81">
        <v>446681</v>
      </c>
    </row>
    <row r="52" spans="1:10" ht="12" customHeight="1">
      <c r="A52" s="79" t="s">
        <v>199</v>
      </c>
      <c r="B52" s="81">
        <v>19</v>
      </c>
      <c r="C52" s="81">
        <v>121</v>
      </c>
      <c r="D52" s="82">
        <v>198</v>
      </c>
      <c r="E52" s="81">
        <v>9299</v>
      </c>
      <c r="F52" s="81">
        <v>5</v>
      </c>
      <c r="G52" s="81">
        <v>27</v>
      </c>
      <c r="H52" s="81">
        <v>131</v>
      </c>
      <c r="I52" s="81">
        <v>50.6</v>
      </c>
      <c r="J52" s="81">
        <v>4470</v>
      </c>
    </row>
    <row r="53" spans="1:10" ht="12" customHeight="1">
      <c r="A53" s="83"/>
      <c r="B53" s="81"/>
      <c r="C53" s="81"/>
      <c r="D53" s="82"/>
      <c r="E53" s="81"/>
      <c r="F53" s="81"/>
      <c r="G53" s="81"/>
      <c r="H53" s="81"/>
      <c r="I53" s="81"/>
      <c r="J53" s="81"/>
    </row>
    <row r="54" spans="1:10" ht="18" customHeight="1">
      <c r="A54" s="229"/>
      <c r="B54" s="321" t="s">
        <v>385</v>
      </c>
      <c r="C54" s="321"/>
      <c r="D54" s="321"/>
      <c r="E54" s="321"/>
      <c r="F54" s="321"/>
      <c r="G54" s="321"/>
      <c r="H54" s="321"/>
      <c r="I54" s="321"/>
      <c r="J54" s="321"/>
    </row>
    <row r="55" spans="1:10" ht="12" customHeight="1">
      <c r="A55" s="79" t="s">
        <v>215</v>
      </c>
      <c r="B55" s="251" t="s">
        <v>217</v>
      </c>
      <c r="C55" s="251" t="s">
        <v>217</v>
      </c>
      <c r="D55" s="252" t="s">
        <v>217</v>
      </c>
      <c r="E55" s="251" t="s">
        <v>217</v>
      </c>
      <c r="F55" s="264">
        <v>21</v>
      </c>
      <c r="G55" s="264">
        <v>25</v>
      </c>
      <c r="H55" s="264">
        <v>21</v>
      </c>
      <c r="I55" s="264">
        <v>24.5</v>
      </c>
      <c r="J55" s="264">
        <v>17869</v>
      </c>
    </row>
    <row r="56" spans="1:10" ht="12" customHeight="1">
      <c r="A56" s="79" t="s">
        <v>214</v>
      </c>
      <c r="B56" s="251" t="s">
        <v>217</v>
      </c>
      <c r="C56" s="251" t="s">
        <v>217</v>
      </c>
      <c r="D56" s="252" t="s">
        <v>217</v>
      </c>
      <c r="E56" s="251" t="s">
        <v>217</v>
      </c>
      <c r="F56" s="264">
        <v>-16</v>
      </c>
      <c r="G56" s="264">
        <v>-13</v>
      </c>
      <c r="H56" s="264">
        <v>-32</v>
      </c>
      <c r="I56" s="264">
        <v>-19.30000000000001</v>
      </c>
      <c r="J56" s="264">
        <v>-3370</v>
      </c>
    </row>
    <row r="57" spans="1:10" ht="12" customHeight="1">
      <c r="A57" s="79" t="s">
        <v>213</v>
      </c>
      <c r="B57" s="251"/>
      <c r="C57" s="251"/>
      <c r="D57" s="252"/>
      <c r="E57" s="251"/>
      <c r="F57" s="264"/>
      <c r="G57" s="264"/>
      <c r="H57" s="264"/>
      <c r="I57" s="264"/>
      <c r="J57" s="264"/>
    </row>
    <row r="58" spans="1:10" ht="12" customHeight="1">
      <c r="A58" s="79" t="s">
        <v>212</v>
      </c>
      <c r="B58" s="251" t="s">
        <v>217</v>
      </c>
      <c r="C58" s="251" t="s">
        <v>217</v>
      </c>
      <c r="D58" s="252" t="s">
        <v>217</v>
      </c>
      <c r="E58" s="251" t="s">
        <v>217</v>
      </c>
      <c r="F58" s="264">
        <v>83</v>
      </c>
      <c r="G58" s="264">
        <v>385</v>
      </c>
      <c r="H58" s="264">
        <v>881</v>
      </c>
      <c r="I58" s="264">
        <v>707.5</v>
      </c>
      <c r="J58" s="264">
        <v>111781</v>
      </c>
    </row>
    <row r="59" spans="1:10" ht="12" customHeight="1">
      <c r="A59" s="79" t="s">
        <v>211</v>
      </c>
      <c r="B59" s="264">
        <v>38</v>
      </c>
      <c r="C59" s="264">
        <v>1155</v>
      </c>
      <c r="D59" s="264">
        <v>1341</v>
      </c>
      <c r="E59" s="264">
        <v>36305</v>
      </c>
      <c r="F59" s="264">
        <v>11</v>
      </c>
      <c r="G59" s="264">
        <v>69</v>
      </c>
      <c r="H59" s="264">
        <v>322</v>
      </c>
      <c r="I59" s="264">
        <v>122.6</v>
      </c>
      <c r="J59" s="264">
        <v>20872</v>
      </c>
    </row>
    <row r="60" spans="1:10" ht="12" customHeight="1">
      <c r="A60" s="79"/>
      <c r="B60" s="264"/>
      <c r="C60" s="264"/>
      <c r="D60" s="264"/>
      <c r="E60" s="264"/>
      <c r="F60" s="264"/>
      <c r="G60" s="264"/>
      <c r="H60" s="264"/>
      <c r="I60" s="264"/>
      <c r="J60" s="264"/>
    </row>
    <row r="61" spans="1:10" ht="12" customHeight="1">
      <c r="A61" s="80" t="s">
        <v>210</v>
      </c>
      <c r="B61" s="265">
        <v>165</v>
      </c>
      <c r="C61" s="265">
        <v>2422</v>
      </c>
      <c r="D61" s="265">
        <v>5175</v>
      </c>
      <c r="E61" s="265">
        <v>182024</v>
      </c>
      <c r="F61" s="265">
        <v>99</v>
      </c>
      <c r="G61" s="265">
        <v>464</v>
      </c>
      <c r="H61" s="265">
        <v>1192</v>
      </c>
      <c r="I61" s="265">
        <v>835.3000000000002</v>
      </c>
      <c r="J61" s="265">
        <v>147152</v>
      </c>
    </row>
    <row r="62" spans="1:10" ht="12" customHeight="1">
      <c r="A62" s="79" t="s">
        <v>209</v>
      </c>
      <c r="B62" s="264"/>
      <c r="C62" s="264"/>
      <c r="D62" s="264"/>
      <c r="E62" s="264"/>
      <c r="F62" s="264"/>
      <c r="G62" s="264"/>
      <c r="H62" s="264"/>
      <c r="I62" s="264"/>
      <c r="J62" s="264"/>
    </row>
    <row r="63" spans="1:10" s="55" customFormat="1" ht="12.75">
      <c r="A63" s="79" t="s">
        <v>208</v>
      </c>
      <c r="B63" s="264">
        <v>13</v>
      </c>
      <c r="C63" s="264">
        <v>173</v>
      </c>
      <c r="D63" s="264">
        <v>381</v>
      </c>
      <c r="E63" s="264">
        <v>16705</v>
      </c>
      <c r="F63" s="266">
        <v>9</v>
      </c>
      <c r="G63" s="264">
        <v>70</v>
      </c>
      <c r="H63" s="264">
        <v>89</v>
      </c>
      <c r="I63" s="264">
        <v>114.09999999999997</v>
      </c>
      <c r="J63" s="264">
        <v>15992</v>
      </c>
    </row>
    <row r="64" spans="1:10" ht="7.5" customHeight="1">
      <c r="A64" s="79"/>
      <c r="B64" s="264"/>
      <c r="C64" s="264"/>
      <c r="D64" s="264"/>
      <c r="E64" s="264"/>
      <c r="F64" s="264"/>
      <c r="G64" s="264"/>
      <c r="H64" s="264"/>
      <c r="I64" s="264"/>
      <c r="J64" s="264"/>
    </row>
    <row r="65" spans="1:10" ht="12" customHeight="1">
      <c r="A65" s="79" t="s">
        <v>207</v>
      </c>
      <c r="B65" s="264"/>
      <c r="C65" s="264"/>
      <c r="D65" s="264"/>
      <c r="E65" s="264"/>
      <c r="F65" s="264"/>
      <c r="G65" s="264"/>
      <c r="H65" s="264"/>
      <c r="I65" s="264"/>
      <c r="J65" s="264"/>
    </row>
    <row r="66" spans="1:10" ht="12" customHeight="1">
      <c r="A66" s="79" t="s">
        <v>206</v>
      </c>
      <c r="B66" s="264">
        <v>28</v>
      </c>
      <c r="C66" s="264">
        <v>906</v>
      </c>
      <c r="D66" s="264">
        <v>1036</v>
      </c>
      <c r="E66" s="264">
        <v>20826</v>
      </c>
      <c r="F66" s="264">
        <v>13</v>
      </c>
      <c r="G66" s="264">
        <v>37</v>
      </c>
      <c r="H66" s="264">
        <v>304</v>
      </c>
      <c r="I66" s="264">
        <v>69.8</v>
      </c>
      <c r="J66" s="264">
        <v>9567</v>
      </c>
    </row>
    <row r="67" spans="1:10" ht="12" customHeight="1">
      <c r="A67" s="79" t="s">
        <v>205</v>
      </c>
      <c r="B67" s="264">
        <v>85</v>
      </c>
      <c r="C67" s="264">
        <v>730</v>
      </c>
      <c r="D67" s="264">
        <v>2067</v>
      </c>
      <c r="E67" s="264">
        <v>82387</v>
      </c>
      <c r="F67" s="264">
        <v>88</v>
      </c>
      <c r="G67" s="264">
        <v>316</v>
      </c>
      <c r="H67" s="264">
        <v>682</v>
      </c>
      <c r="I67" s="264">
        <v>577.4999999999999</v>
      </c>
      <c r="J67" s="264">
        <v>88333</v>
      </c>
    </row>
    <row r="68" spans="1:10" ht="12" customHeight="1">
      <c r="A68" s="79" t="s">
        <v>216</v>
      </c>
      <c r="B68" s="264"/>
      <c r="C68" s="264"/>
      <c r="D68" s="264"/>
      <c r="E68" s="264"/>
      <c r="F68" s="264"/>
      <c r="G68" s="264"/>
      <c r="H68" s="264"/>
      <c r="I68" s="264"/>
      <c r="J68" s="264"/>
    </row>
    <row r="69" spans="1:10" ht="12" customHeight="1">
      <c r="A69" s="79" t="s">
        <v>204</v>
      </c>
      <c r="B69" s="264">
        <v>70</v>
      </c>
      <c r="C69" s="264">
        <v>735</v>
      </c>
      <c r="D69" s="264">
        <v>2079</v>
      </c>
      <c r="E69" s="264">
        <v>87615</v>
      </c>
      <c r="F69" s="264">
        <v>78</v>
      </c>
      <c r="G69" s="264">
        <v>367</v>
      </c>
      <c r="H69" s="264">
        <v>828</v>
      </c>
      <c r="I69" s="264">
        <v>677.7</v>
      </c>
      <c r="J69" s="264">
        <v>99269</v>
      </c>
    </row>
    <row r="70" spans="1:10" ht="12" customHeight="1">
      <c r="A70" s="79" t="s">
        <v>203</v>
      </c>
      <c r="B70" s="264">
        <v>-5</v>
      </c>
      <c r="C70" s="264">
        <v>-118</v>
      </c>
      <c r="D70" s="264">
        <v>-269</v>
      </c>
      <c r="E70" s="266" t="s">
        <v>217</v>
      </c>
      <c r="F70" s="264">
        <v>-1</v>
      </c>
      <c r="G70" s="264">
        <v>-25</v>
      </c>
      <c r="H70" s="264">
        <v>-48</v>
      </c>
      <c r="I70" s="264">
        <v>-46.7</v>
      </c>
      <c r="J70" s="266" t="s">
        <v>217</v>
      </c>
    </row>
    <row r="71" spans="1:10" ht="12" customHeight="1">
      <c r="A71" s="79" t="s">
        <v>202</v>
      </c>
      <c r="B71" s="264"/>
      <c r="C71" s="264"/>
      <c r="D71" s="264"/>
      <c r="E71" s="264"/>
      <c r="F71" s="264"/>
      <c r="G71" s="264"/>
      <c r="H71" s="264"/>
      <c r="I71" s="264"/>
      <c r="J71" s="264"/>
    </row>
    <row r="72" spans="1:10" ht="12" customHeight="1">
      <c r="A72" s="79" t="s">
        <v>201</v>
      </c>
      <c r="B72" s="264">
        <v>20</v>
      </c>
      <c r="C72" s="264">
        <v>113</v>
      </c>
      <c r="D72" s="264">
        <v>257</v>
      </c>
      <c r="E72" s="266" t="s">
        <v>217</v>
      </c>
      <c r="F72" s="264">
        <v>11</v>
      </c>
      <c r="G72" s="264">
        <v>-26</v>
      </c>
      <c r="H72" s="264">
        <v>-98</v>
      </c>
      <c r="I72" s="264">
        <v>-53.49999999999994</v>
      </c>
      <c r="J72" s="266" t="s">
        <v>217</v>
      </c>
    </row>
    <row r="73" spans="1:10" ht="12" customHeight="1">
      <c r="A73" s="79" t="s">
        <v>200</v>
      </c>
      <c r="B73" s="264">
        <v>41</v>
      </c>
      <c r="C73" s="264">
        <v>400</v>
      </c>
      <c r="D73" s="264">
        <v>1219</v>
      </c>
      <c r="E73" s="264">
        <v>47468</v>
      </c>
      <c r="F73" s="264">
        <v>-7</v>
      </c>
      <c r="G73" s="264">
        <v>53</v>
      </c>
      <c r="H73" s="264">
        <v>108</v>
      </c>
      <c r="I73" s="264">
        <v>91.40000000000009</v>
      </c>
      <c r="J73" s="264">
        <v>28657</v>
      </c>
    </row>
    <row r="74" spans="1:10" ht="12" customHeight="1">
      <c r="A74" s="79" t="s">
        <v>199</v>
      </c>
      <c r="B74" s="264">
        <v>11</v>
      </c>
      <c r="C74" s="264">
        <v>386</v>
      </c>
      <c r="D74" s="264">
        <v>853</v>
      </c>
      <c r="E74" s="264">
        <v>31343</v>
      </c>
      <c r="F74" s="264">
        <v>5</v>
      </c>
      <c r="G74" s="264">
        <v>59</v>
      </c>
      <c r="H74" s="264">
        <v>98</v>
      </c>
      <c r="I74" s="264">
        <v>96.6</v>
      </c>
      <c r="J74" s="264">
        <v>20595</v>
      </c>
    </row>
    <row r="76" s="55" customFormat="1" ht="12.75">
      <c r="A76" s="56" t="s">
        <v>166</v>
      </c>
    </row>
  </sheetData>
  <sheetProtection/>
  <mergeCells count="18">
    <mergeCell ref="B10:J10"/>
    <mergeCell ref="B32:J32"/>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rintOptions/>
  <pageMargins left="0.7874015748031497" right="0.7874015748031497" top="0.7874015748031497" bottom="0.1968503937007874" header="0.5118110236220472" footer="0.5118110236220472"/>
  <pageSetup firstPageNumber="12" useFirstPageNumber="1" fitToHeight="2" horizontalDpi="600" verticalDpi="600" orientation="portrait" paperSize="9" scale="85"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2017-03-14T06:23:14Z</cp:lastPrinted>
  <dcterms:created xsi:type="dcterms:W3CDTF">2005-01-12T10:25:28Z</dcterms:created>
  <dcterms:modified xsi:type="dcterms:W3CDTF">2017-03-22T17:16:13Z</dcterms:modified>
  <cp:category/>
  <cp:version/>
  <cp:contentType/>
  <cp:contentStatus/>
</cp:coreProperties>
</file>