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_2" sheetId="29" r:id="rId6"/>
    <sheet name="Gra3_4" sheetId="154" r:id="rId7"/>
    <sheet name="HTGrafik" sheetId="31" state="hidden" r:id="rId8"/>
    <sheet name="Tab1" sheetId="224" r:id="rId9"/>
    <sheet name="Tab2" sheetId="225" r:id="rId10"/>
    <sheet name="Tab3" sheetId="226" r:id="rId11"/>
    <sheet name="Tab4" sheetId="227" r:id="rId12"/>
    <sheet name="Tab5" sheetId="229" r:id="rId13"/>
    <sheet name="Graf 4_5" sheetId="215" r:id="rId14"/>
    <sheet name="HE2" sheetId="208" state="hidden" r:id="rId15"/>
    <sheet name="Tab6_7" sheetId="230" r:id="rId16"/>
    <sheet name="Tab8_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'Tab3'!$A$1:$J$82</definedName>
    <definedName name="_xlnm.Print_Area" localSheetId="11">'Tab4'!$A$1:$V$54</definedName>
    <definedName name="_xlnm.Print_Area" localSheetId="15">Tab6_7!$A$1:$I$61</definedName>
    <definedName name="_xlnm.Print_Area" localSheetId="16">Tab8_9!$A$1:$I$61</definedName>
    <definedName name="_xlnm.Print_Area" localSheetId="4">Übersicht!$A$1:$D$50</definedName>
    <definedName name="_xlnm.Print_Area" localSheetId="3">Vorbemerk!$A$1:$A$130</definedName>
  </definedNames>
  <calcPr calcId="162913"/>
</workbook>
</file>

<file path=xl/calcChain.xml><?xml version="1.0" encoding="utf-8"?>
<calcChain xmlns="http://schemas.openxmlformats.org/spreadsheetml/2006/main">
  <c r="I60" i="226" l="1"/>
  <c r="H64" i="226"/>
  <c r="B63" i="226"/>
  <c r="C63" i="226"/>
  <c r="E63" i="226"/>
  <c r="I62" i="226" l="1"/>
  <c r="I67" i="226"/>
  <c r="G66" i="226"/>
  <c r="H65" i="226"/>
  <c r="F67" i="226"/>
  <c r="J59" i="226"/>
  <c r="F66" i="226"/>
  <c r="G65" i="226"/>
  <c r="H59" i="226"/>
  <c r="D61" i="226"/>
  <c r="I64" i="226"/>
  <c r="E64" i="226"/>
  <c r="D65" i="226"/>
  <c r="E67" i="226"/>
  <c r="E62" i="226"/>
  <c r="I59" i="226"/>
  <c r="J67" i="226"/>
  <c r="B67" i="226"/>
  <c r="F61" i="226"/>
  <c r="J65" i="226"/>
  <c r="F65" i="226"/>
  <c r="J64" i="226"/>
  <c r="F64" i="226"/>
  <c r="F59" i="226"/>
  <c r="I66" i="226"/>
  <c r="E66" i="226"/>
  <c r="I65" i="226"/>
  <c r="E65" i="226"/>
  <c r="E60" i="226"/>
  <c r="H67" i="226"/>
  <c r="D67" i="226"/>
  <c r="H66" i="226"/>
  <c r="D66" i="226"/>
  <c r="C64" i="226"/>
  <c r="H61" i="226"/>
  <c r="G67" i="226"/>
  <c r="C67" i="226"/>
  <c r="C66" i="226"/>
  <c r="B65" i="226"/>
  <c r="G64" i="226"/>
  <c r="B64" i="226"/>
  <c r="G62" i="226"/>
  <c r="C62" i="226"/>
  <c r="G60" i="226"/>
  <c r="B59" i="226"/>
  <c r="J66" i="226"/>
  <c r="B66" i="226"/>
  <c r="C65" i="226"/>
  <c r="D64" i="226"/>
  <c r="J61" i="226"/>
  <c r="B61" i="226"/>
  <c r="C60" i="226"/>
  <c r="D59" i="226"/>
  <c r="H62" i="226"/>
  <c r="D62" i="226"/>
  <c r="I61" i="226"/>
  <c r="E61" i="226"/>
  <c r="J60" i="226"/>
  <c r="F60" i="226"/>
  <c r="B60" i="226"/>
  <c r="G59" i="226"/>
  <c r="C59" i="226"/>
  <c r="J62" i="226"/>
  <c r="F62" i="226"/>
  <c r="B62" i="226"/>
  <c r="G61" i="226"/>
  <c r="C61" i="226"/>
  <c r="H60" i="226"/>
  <c r="D60" i="226"/>
  <c r="E59" i="226"/>
</calcChain>
</file>

<file path=xl/sharedStrings.xml><?xml version="1.0" encoding="utf-8"?>
<sst xmlns="http://schemas.openxmlformats.org/spreadsheetml/2006/main" count="1418" uniqueCount="437">
  <si>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</si>
  <si>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</si>
  <si>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</si>
  <si>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</si>
  <si>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</si>
  <si>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</si>
  <si>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</si>
  <si>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</si>
  <si>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</si>
  <si>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</si>
  <si>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</si>
  <si>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</si>
  <si>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</si>
  <si>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</si>
  <si>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</si>
  <si>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</si>
  <si>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</si>
  <si>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</si>
  <si>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</si>
  <si>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</si>
  <si>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</si>
  <si>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</si>
  <si>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</si>
  <si>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</si>
  <si>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</si>
  <si>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</si>
  <si>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</si>
  <si>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</si>
  <si>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</si>
  <si>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</si>
  <si>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</si>
  <si>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</si>
  <si>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</si>
  <si>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</si>
  <si>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</si>
  <si>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</si>
  <si>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</si>
  <si>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</si>
  <si>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</si>
  <si>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</si>
  <si>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</si>
  <si>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</si>
  <si>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</si>
  <si>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</si>
  <si>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</si>
  <si>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</si>
  <si>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</si>
  <si>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</si>
  <si>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</si>
  <si>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</si>
  <si>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</si>
  <si>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</si>
  <si>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</si>
  <si>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</si>
  <si>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</si>
  <si>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</si>
  <si>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</si>
  <si>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</si>
  <si>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</si>
  <si>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</si>
  <si>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</si>
  <si>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</si>
  <si>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</si>
  <si>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</si>
  <si>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</si>
  <si>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</si>
  <si>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</si>
  <si>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</si>
  <si>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</si>
  <si>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</si>
  <si>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</si>
  <si>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</si>
  <si>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</si>
  <si>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</si>
  <si>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</si>
  <si>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</si>
  <si>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</si>
  <si>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</si>
  <si>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</si>
  <si>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</si>
  <si>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</si>
  <si>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</si>
  <si>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</si>
  <si>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</si>
  <si>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</si>
  <si>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</si>
  <si>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</si>
  <si>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</si>
  <si>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</si>
  <si>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</si>
  <si>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</si>
  <si>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</si>
  <si>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</si>
  <si>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</si>
  <si>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</si>
  <si>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</si>
  <si>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</si>
  <si>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</si>
  <si>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</si>
  <si>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</si>
  <si>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</si>
  <si>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</si>
  <si>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</si>
  <si>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</si>
  <si>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</si>
  <si>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</si>
  <si>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</si>
  <si>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</si>
  <si>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</si>
  <si>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</si>
  <si>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</si>
  <si>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</si>
  <si>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</si>
  <si>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</si>
  <si>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</si>
  <si>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</si>
  <si>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</si>
  <si>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</si>
  <si>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</si>
  <si>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</si>
  <si>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</si>
  <si>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</si>
  <si>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</si>
  <si>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</si>
  <si>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</si>
  <si>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</si>
  <si>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</si>
  <si>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</si>
  <si>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</si>
  <si>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</si>
  <si>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</si>
  <si>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</si>
  <si>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</si>
  <si>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</si>
  <si>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</si>
  <si>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</si>
  <si>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</si>
  <si>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</si>
  <si>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</si>
  <si>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</si>
  <si>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</si>
  <si>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</si>
  <si>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</si>
  <si>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</si>
  <si>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</si>
  <si>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</si>
  <si>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</si>
  <si>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</si>
  <si>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</si>
  <si>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</si>
  <si>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</si>
  <si>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</si>
  <si>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</si>
  <si>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</si>
  <si>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</si>
  <si>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</si>
  <si>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</si>
  <si>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</si>
  <si>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</si>
  <si>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</si>
  <si>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</si>
  <si>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</si>
  <si>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</si>
  <si>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</si>
  <si>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</si>
  <si>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</si>
  <si>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</si>
  <si>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</si>
  <si>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</si>
  <si>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</si>
  <si>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</si>
  <si>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</si>
  <si>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</si>
  <si>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</si>
  <si>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</si>
  <si>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</si>
  <si>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</si>
  <si>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</si>
  <si>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</si>
  <si>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</si>
  <si>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</si>
  <si>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</si>
  <si>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</si>
  <si>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</si>
  <si>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</si>
  <si>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</si>
  <si>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</si>
  <si>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</si>
  <si>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</si>
  <si>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</si>
  <si>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</si>
  <si>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</si>
  <si>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</si>
  <si>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</si>
  <si>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</si>
  <si>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</si>
  <si>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</si>
  <si>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</si>
  <si>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</si>
  <si>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</si>
  <si>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</si>
  <si>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</si>
  <si>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</si>
  <si>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</si>
  <si>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</si>
  <si>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</si>
  <si>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</si>
  <si>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</si>
  <si>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</si>
  <si>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</si>
  <si>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</si>
  <si>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</si>
  <si>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</si>
  <si>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</si>
  <si>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</si>
  <si>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</si>
  <si>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</si>
  <si>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</si>
  <si>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</si>
  <si>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</si>
  <si>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</si>
  <si>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</si>
  <si>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</si>
  <si>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</si>
  <si>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</si>
  <si>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</si>
  <si>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</si>
  <si>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</si>
  <si>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</si>
  <si>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</si>
  <si>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</si>
  <si>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</si>
  <si>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</si>
  <si>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</si>
  <si>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</si>
  <si>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</si>
  <si>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</si>
  <si>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</si>
  <si>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</si>
  <si>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</si>
  <si>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</si>
  <si>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</si>
  <si>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</si>
  <si>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</si>
  <si>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</si>
  <si>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</si>
  <si>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</si>
  <si>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</si>
  <si>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</si>
  <si>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</si>
  <si>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</si>
  <si>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</si>
  <si>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</si>
  <si>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</si>
  <si>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</si>
  <si>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</si>
  <si>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</si>
  <si>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</si>
  <si>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</si>
  <si>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</si>
  <si>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</si>
  <si>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</si>
  <si>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</si>
  <si>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</si>
  <si>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</si>
  <si>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</si>
  <si>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</si>
  <si>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</si>
  <si>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</si>
  <si>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</si>
  <si>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</si>
  <si>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</si>
  <si>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</si>
  <si>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</si>
  <si>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</si>
  <si>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</si>
  <si>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</si>
  <si>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</si>
  <si>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</si>
  <si>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</si>
  <si>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</si>
  <si>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</si>
  <si>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</si>
  <si>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</si>
  <si>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</si>
  <si>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</si>
  <si>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</si>
  <si>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</si>
  <si>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</si>
  <si>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</si>
  <si>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</si>
  <si>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</si>
  <si>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</si>
  <si>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</si>
  <si>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</si>
  <si>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</si>
  <si>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</si>
  <si>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</si>
  <si>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</si>
  <si>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</si>
  <si>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</si>
  <si>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</si>
  <si>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</si>
  <si>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</si>
  <si>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</si>
  <si>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</si>
  <si>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</si>
  <si>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</si>
  <si>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</si>
  <si>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</si>
  <si>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</si>
  <si>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</si>
  <si>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</si>
  <si>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</si>
  <si>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</si>
  <si>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</si>
  <si>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</si>
  <si>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</si>
  <si>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</si>
  <si>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</si>
  <si>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</si>
  <si>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</si>
  <si>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</si>
  <si>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</si>
  <si>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</si>
  <si>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</si>
  <si>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</si>
  <si>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</si>
  <si>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</si>
  <si>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</si>
  <si>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</si>
  <si>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</si>
  <si>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</si>
  <si>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</si>
  <si>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</si>
  <si>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</si>
  <si>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</si>
  <si>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</si>
  <si>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</si>
  <si>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</si>
  <si>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</si>
  <si>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</si>
  <si>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</si>
  <si>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</si>
  <si>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</si>
  <si>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</si>
  <si>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</si>
  <si>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</si>
  <si>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</si>
  <si>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</si>
  <si>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</si>
  <si>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</si>
  <si>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</si>
  <si>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</si>
  <si>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</si>
  <si>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</si>
  <si>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</si>
  <si>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</si>
  <si>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</si>
  <si>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</si>
  <si>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</si>
  <si>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</si>
  <si>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</si>
  <si>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</si>
  <si>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</si>
  <si>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</si>
  <si>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</si>
  <si>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</si>
  <si>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2019 und 2020</t>
  </si>
  <si>
    <t>Genehmigte Wohnungen 2019 und 2020</t>
  </si>
  <si>
    <t>Genehmigte Wohnungen im Wohnungsneubau 2019 und 2020 nach</t>
  </si>
  <si>
    <t xml:space="preserve">Verwendete primäre Energie zur Heizung in neu genehmigten Wohngebäuden  Januar bis ... 2020
</t>
  </si>
  <si>
    <t xml:space="preserve">  Warenlagergebäude</t>
  </si>
  <si>
    <t xml:space="preserve">  Handelsgebäude</t>
  </si>
  <si>
    <t>am 01.07.2020 getrennt
dargestellt!!!!</t>
  </si>
  <si>
    <t>Handels-
gebäude</t>
  </si>
  <si>
    <t>Warenlager-
gebäude</t>
  </si>
  <si>
    <t>3 oder mehr Wohnungen</t>
  </si>
  <si>
    <t>Wohngebäude mit 3 oder mehr</t>
  </si>
  <si>
    <t>Januar bis Oktober 2020</t>
  </si>
  <si>
    <t>1995 bis Oktober 2020</t>
  </si>
  <si>
    <t>Baugenehmigungen für Wohnbauten Januar bis Oktober 2020</t>
  </si>
  <si>
    <t>Baugenehmigungen für Nichtwohnbauten Januar bis Oktober 2020</t>
  </si>
  <si>
    <t>Oktober 2020</t>
  </si>
  <si>
    <t>Baugenehmigungen für Wohngebäude Januar bis Oktober 2020</t>
  </si>
  <si>
    <t>Baugenehmigungen für Nichtwohngebäude Januar bis Oktober 2020</t>
  </si>
  <si>
    <t>Baugenehmigungen für Wohn- und Nichtwohngebäude Januar bis Oktober 2020</t>
  </si>
  <si>
    <t>Jan.-Okt.</t>
  </si>
  <si>
    <t xml:space="preserve">  1995 bis Oktober 2020</t>
  </si>
  <si>
    <t>2. Baugenehmigungen *) für Wohngebäude Januar bis Oktober 2020</t>
  </si>
  <si>
    <t xml:space="preserve"> Januar bis Oktober 2019</t>
  </si>
  <si>
    <t xml:space="preserve"> Januar bis Oktober 2020</t>
  </si>
  <si>
    <t>3. Baugenehmigungen *) für Nichtwohngebäude Januar bis Oktober 2020</t>
  </si>
  <si>
    <t>Oktober 2019</t>
  </si>
  <si>
    <t>Januar bis Oktober 2019</t>
  </si>
  <si>
    <t xml:space="preserve">6. Baugenehmigungen für Wohngebäude Januar bis Oktober 2020 nach Gebäudeart und 
verwendeter primärer Energie zur Heizung </t>
  </si>
  <si>
    <t>7. Baugenehmigungen für Nichtwohngebäude Januar bis Oktober 2020 nach Gebäudeart und verwendeter primärer Energie
zur Heizung</t>
  </si>
  <si>
    <t>8. Baugenehmigungen für Wohngebäude Januar bis Oktober 2020 nach Gebäudeart und 
verwendeter primärer Energie zur Warmwasserbereitung</t>
  </si>
  <si>
    <t>9. Baugenehmigungen für Nichtwohngebäude Januar bis Oktober 2020 nach Gebäudeart und verwendeter primärer Energie
zur Warmwasserbereitung</t>
  </si>
  <si>
    <t>10. Baugenehmigungen für Wohn- und Nichtwohngebäude Januar bis Oktober 2020 nach Gebäudeart, Art der Beheizung und
vorwiegend verwendeter Heizenergie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</si>
  <si>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</si>
  <si>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Während im Wohnbau alle Baumaßnahmen in die Statistik einbezogen werden, bleiben im Nichtwohnbau Objekte bis zu 350 m³ Rauminhalt oder 18 000 EUR veranschlagte Kosten unberücksichtigt, sofern sie keine Wohnräume enthalten.</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</si>
  <si>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</si>
  <si>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</si>
  <si>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</si>
  <si>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</si>
  <si>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</si>
  <si>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</si>
  <si>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</si>
  <si>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</si>
  <si>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</si>
  <si>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</si>
  <si>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</si>
  <si>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</si>
  <si>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</si>
  <si>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</si>
  <si>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</si>
  <si>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</si>
  <si>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</si>
  <si>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</si>
  <si>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</si>
  <si>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</si>
  <si>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</si>
  <si>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</si>
  <si>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</si>
  <si>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</si>
  <si>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</si>
  <si>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</si>
  <si>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</si>
  <si>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</si>
  <si>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</si>
  <si>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</si>
  <si>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</si>
  <si>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</si>
  <si>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</si>
  <si>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Oktober 2020</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</si>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</sst>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4"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sz val="6"/>
      <color rgb="FFFF0000"/>
      <name val="Arial"/>
      <family val="2"/>
    </font>
    <font>
      <b/>
      <sz val="9"/>
      <name val="Helvetica"/>
    </font>
    <font>
      <sz val="9"/>
      <name val="Helvetica"/>
    </font>
    <font>
      <b/>
      <sz val="12"/>
      <name val="Arial"/>
      <family val="2"/>
    </font>
    <font>
      <sz val="11"/>
      <name val="Arial"/>
      <family val="2"/>
    </font>
    <font>
      <b/>
      <sz val="10"/>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15">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0" fontId="41" fillId="0" borderId="0" xfId="44" applyFont="1" applyAlignment="1">
      <alignment wrapText="1"/>
    </xf>
    <xf numFmtId="0" fontId="14" fillId="0" borderId="0" xfId="44" applyFont="1" applyAlignment="1"/>
    <xf numFmtId="0" fontId="58" fillId="0" borderId="0" xfId="44" applyFont="1"/>
    <xf numFmtId="201" fontId="59" fillId="0" borderId="0" xfId="0" applyNumberFormat="1" applyFont="1" applyFill="1"/>
    <xf numFmtId="201" fontId="60" fillId="0" borderId="0" xfId="0" applyNumberFormat="1" applyFont="1" applyFill="1"/>
    <xf numFmtId="202" fontId="60" fillId="0" borderId="0" xfId="0" applyNumberFormat="1" applyFont="1" applyFill="1"/>
    <xf numFmtId="49" fontId="46" fillId="0" borderId="0" xfId="63" applyNumberFormat="1" applyFont="1" applyAlignment="1" applyProtection="1">
      <alignment horizontal="center"/>
      <protection locked="0"/>
    </xf>
    <xf numFmtId="0" fontId="48" fillId="0" borderId="0" xfId="52"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9" fillId="0" borderId="15"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1" fontId="48" fillId="0" borderId="0" xfId="31" applyNumberFormat="1" applyFont="1" applyAlignment="1">
      <alignment horizontal="center" vertical="top"/>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53" fillId="0" borderId="0" xfId="55" applyFont="1" applyBorder="1" applyAlignment="1">
      <alignment horizontal="center" vertical="center" wrapText="1"/>
    </xf>
    <xf numFmtId="0" fontId="52" fillId="0" borderId="0" xfId="49" applyFont="1" applyAlignment="1">
      <alignment horizontal="left"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1" fontId="14" fillId="0" borderId="14" xfId="54" applyNumberFormat="1"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37" xfId="56" applyFont="1" applyBorder="1" applyAlignment="1">
      <alignment horizontal="center" vertical="center" wrapText="1"/>
    </xf>
    <xf numFmtId="0" fontId="14" fillId="0" borderId="0" xfId="44" applyFont="1" applyAlignment="1">
      <alignment horizontal="left" vertical="center" wrapText="1"/>
    </xf>
    <xf numFmtId="0" fontId="41" fillId="0" borderId="0" xfId="44" applyFont="1" applyAlignment="1">
      <alignment horizontal="center" wrapText="1"/>
    </xf>
    <xf numFmtId="0" fontId="14" fillId="0" borderId="0" xfId="44" applyFont="1" applyAlignment="1">
      <alignment horizontal="center"/>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12" xfId="56" applyFont="1" applyBorder="1" applyAlignment="1">
      <alignment horizontal="center" vertical="center" wrapText="1"/>
    </xf>
    <xf numFmtId="0" fontId="14" fillId="0" borderId="7" xfId="56" applyFont="1" applyBorder="1" applyAlignment="1">
      <alignment horizontal="center" vertical="center" wrapText="1"/>
    </xf>
    <xf numFmtId="0" fontId="14" fillId="0" borderId="21" xfId="56" applyFont="1" applyBorder="1" applyAlignment="1">
      <alignment horizontal="center" vertical="center"/>
    </xf>
    <xf numFmtId="0" fontId="14" fillId="0" borderId="20" xfId="56" applyFont="1" applyBorder="1" applyAlignment="1">
      <alignment horizontal="center" vertical="center"/>
    </xf>
    <xf numFmtId="0" fontId="14" fillId="0" borderId="22" xfId="56" applyFont="1" applyBorder="1" applyAlignment="1">
      <alignment horizontal="center" vertic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21" xfId="56" applyFont="1" applyBorder="1" applyAlignment="1">
      <alignment horizontal="center" vertical="center" wrapText="1"/>
    </xf>
    <xf numFmtId="0" fontId="14" fillId="0" borderId="20" xfId="56" applyFont="1" applyBorder="1" applyAlignment="1">
      <alignment horizontal="center" vertical="center" wrapText="1"/>
    </xf>
    <xf numFmtId="0" fontId="41" fillId="0" borderId="0" xfId="16" applyFont="1" applyAlignment="1">
      <alignment horizontal="center"/>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61" fillId="0" borderId="0" xfId="0" applyFont="1" applyAlignment="1">
      <alignment vertical="center"/>
    </xf>
    <xf numFmtId="0" fontId="0" fillId="0" borderId="0" xfId="0" applyAlignment="1"/>
    <xf numFmtId="0" fontId="62" fillId="0" borderId="0" xfId="0" applyFont="1" applyAlignment="1">
      <alignment horizontal="center"/>
    </xf>
    <xf numFmtId="0" fontId="62" fillId="0" borderId="0" xfId="0" applyFont="1"/>
    <xf numFmtId="0" fontId="0" fillId="0" borderId="0" xfId="0" applyAlignment="1">
      <alignment horizontal="center"/>
    </xf>
    <xf numFmtId="0" fontId="62" fillId="0" borderId="0" xfId="0" applyFont="1" applyAlignment="1">
      <alignment vertical="top"/>
    </xf>
    <xf numFmtId="0" fontId="62" fillId="0" borderId="0" xfId="0" applyFont="1" applyAlignment="1">
      <alignment wrapText="1"/>
    </xf>
    <xf numFmtId="0" fontId="61" fillId="0" borderId="0" xfId="0" applyFont="1" applyAlignment="1">
      <alignment horizontal="center" wrapText="1"/>
    </xf>
    <xf numFmtId="0" fontId="0" fillId="0" borderId="0" xfId="0" applyAlignment="1">
      <alignment wrapText="1"/>
    </xf>
    <xf numFmtId="0" fontId="63" fillId="0" borderId="0" xfId="0" applyFont="1" applyAlignment="1">
      <alignment vertical="center"/>
    </xf>
    <xf numFmtId="0" fontId="62" fillId="0" borderId="0" xfId="0" applyFont="1" applyAlignment="1"/>
    <xf numFmtId="0" fontId="1" fillId="0" borderId="0" xfId="0" applyFont="1" applyAlignment="1">
      <alignment wrapText="1"/>
    </xf>
    <xf numFmtId="0" fontId="6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pt idx="16">
                  <c:v>196</c:v>
                </c:pt>
                <c:pt idx="17">
                  <c:v>166</c:v>
                </c:pt>
                <c:pt idx="18">
                  <c:v>203</c:v>
                </c:pt>
                <c:pt idx="19">
                  <c:v>186</c:v>
                </c:pt>
                <c:pt idx="20">
                  <c:v>178</c:v>
                </c:pt>
                <c:pt idx="21">
                  <c:v>165</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pt idx="16">
                  <c:v>84</c:v>
                </c:pt>
                <c:pt idx="17">
                  <c:v>58</c:v>
                </c:pt>
                <c:pt idx="18">
                  <c:v>85</c:v>
                </c:pt>
                <c:pt idx="19">
                  <c:v>80</c:v>
                </c:pt>
                <c:pt idx="20">
                  <c:v>75</c:v>
                </c:pt>
                <c:pt idx="21">
                  <c:v>50</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'HE2'!$I$5</c:f>
              <c:strCache>
                <c:ptCount val="1"/>
                <c:pt idx="0">
                  <c:v>Nichtwohngebäude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'HE2'!$J$5:$T$5</c:f>
              <c:numCache>
                <c:formatCode>General</c:formatCode>
                <c:ptCount val="11"/>
                <c:pt idx="0">
                  <c:v>32</c:v>
                </c:pt>
                <c:pt idx="1">
                  <c:v>91</c:v>
                </c:pt>
                <c:pt idx="2">
                  <c:v>456</c:v>
                </c:pt>
                <c:pt idx="3">
                  <c:v>23</c:v>
                </c:pt>
                <c:pt idx="4">
                  <c:v>3</c:v>
                </c:pt>
                <c:pt idx="5">
                  <c:v>60</c:v>
                </c:pt>
                <c:pt idx="6">
                  <c:v>23</c:v>
                </c:pt>
                <c:pt idx="7">
                  <c:v>8</c:v>
                </c:pt>
                <c:pt idx="8">
                  <c:v>2</c:v>
                </c:pt>
                <c:pt idx="9">
                  <c:v>4</c:v>
                </c:pt>
                <c:pt idx="10">
                  <c:v>2</c:v>
                </c:pt>
              </c:numCache>
            </c:numRef>
          </c:val>
          <c:extLst>
            <c:ext xmlns:c16="http://schemas.microsoft.com/office/drawing/2014/chart" uri="{C3380CC4-5D6E-409C-BE32-E72D297353CC}">
              <c16:uniqueId val="{00000000-CFCC-4EBA-8594-F63E960816F5}"/>
            </c:ext>
          </c:extLst>
        </c:ser>
        <c:ser>
          <c:idx val="1"/>
          <c:order val="1"/>
          <c:tx>
            <c:strRef>
              <c:f>'HE2'!$I$4</c:f>
              <c:strCache>
                <c:ptCount val="1"/>
                <c:pt idx="0">
                  <c:v>Wohngebäude</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'HE2'!$J$4:$T$4</c:f>
              <c:numCache>
                <c:formatCode>General</c:formatCode>
                <c:ptCount val="11"/>
                <c:pt idx="0">
                  <c:v>821</c:v>
                </c:pt>
                <c:pt idx="1">
                  <c:v>461</c:v>
                </c:pt>
                <c:pt idx="2">
                  <c:v>0</c:v>
                </c:pt>
                <c:pt idx="3">
                  <c:v>215</c:v>
                </c:pt>
                <c:pt idx="4">
                  <c:v>129</c:v>
                </c:pt>
                <c:pt idx="5">
                  <c:v>28</c:v>
                </c:pt>
                <c:pt idx="6">
                  <c:v>44</c:v>
                </c:pt>
                <c:pt idx="7">
                  <c:v>56</c:v>
                </c:pt>
                <c:pt idx="8">
                  <c:v>5</c:v>
                </c:pt>
                <c:pt idx="9">
                  <c:v>1</c:v>
                </c:pt>
                <c:pt idx="10">
                  <c:v>3</c:v>
                </c:pt>
              </c:numCache>
            </c:numRef>
          </c:val>
          <c:extLst>
            <c:ext xmlns:c16="http://schemas.microsoft.com/office/drawing/2014/chart" uri="{C3380CC4-5D6E-409C-BE32-E72D297353CC}">
              <c16:uniqueId val="{00000001-CFCC-4EBA-8594-F63E960816F5}"/>
            </c:ext>
          </c:extLst>
        </c:ser>
        <c:ser>
          <c:idx val="0"/>
          <c:order val="2"/>
          <c:tx>
            <c:strRef>
              <c:f>'HE2'!$I$3</c:f>
              <c:strCache>
                <c:ptCount val="1"/>
                <c:pt idx="0">
                  <c:v>Insgesamt</c:v>
                </c:pt>
              </c:strCache>
            </c:strRef>
          </c:tx>
          <c:invertIfNegative val="0"/>
          <c:cat>
            <c:strRef>
              <c:f>'HE2'!$J$2:$T$2</c:f>
              <c:strCache>
                <c:ptCount val="11"/>
                <c:pt idx="0">
                  <c:v>Umweltthermie (Luft/Wasser)</c:v>
                </c:pt>
                <c:pt idx="1">
                  <c:v>Gas</c:v>
                </c:pt>
                <c:pt idx="2">
                  <c:v>keine Energie</c:v>
                </c:pt>
                <c:pt idx="3">
                  <c:v>Solarthermie</c:v>
                </c:pt>
                <c:pt idx="4">
                  <c:v>Geothermie</c:v>
                </c:pt>
                <c:pt idx="5">
                  <c:v>Strom</c:v>
                </c:pt>
                <c:pt idx="6">
                  <c:v>Fernwärme</c:v>
                </c:pt>
                <c:pt idx="7">
                  <c:v>Holz</c:v>
                </c:pt>
                <c:pt idx="8">
                  <c:v>Biogas/sonstige Biomasse</c:v>
                </c:pt>
                <c:pt idx="9">
                  <c:v>sonstige Heizenergie</c:v>
                </c:pt>
                <c:pt idx="10">
                  <c:v>Öl</c:v>
                </c:pt>
              </c:strCache>
            </c:strRef>
          </c:cat>
          <c:val>
            <c:numRef>
              <c:f>'HE2'!$J$3:$T$3</c:f>
              <c:numCache>
                <c:formatCode>General</c:formatCode>
                <c:ptCount val="11"/>
                <c:pt idx="0">
                  <c:v>853</c:v>
                </c:pt>
                <c:pt idx="1">
                  <c:v>552</c:v>
                </c:pt>
                <c:pt idx="2">
                  <c:v>456</c:v>
                </c:pt>
                <c:pt idx="3">
                  <c:v>238</c:v>
                </c:pt>
                <c:pt idx="4">
                  <c:v>132</c:v>
                </c:pt>
                <c:pt idx="5">
                  <c:v>88</c:v>
                </c:pt>
                <c:pt idx="6">
                  <c:v>67</c:v>
                </c:pt>
                <c:pt idx="7">
                  <c:v>64</c:v>
                </c:pt>
                <c:pt idx="8">
                  <c:v>7</c:v>
                </c:pt>
                <c:pt idx="9">
                  <c:v>5</c:v>
                </c:pt>
                <c:pt idx="10">
                  <c:v>5</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55"/>
        <c:overlap val="-1"/>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2020</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2.2893904224673824E-2"/>
                  <c:y val="-2.822105831005561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423651</c:v>
                </c:pt>
                <c:pt idx="1">
                  <c:v>299875</c:v>
                </c:pt>
                <c:pt idx="2">
                  <c:v>667181</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pt idx="16">
                  <c:v>399</c:v>
                </c:pt>
                <c:pt idx="17">
                  <c:v>494</c:v>
                </c:pt>
                <c:pt idx="18">
                  <c:v>660</c:v>
                </c:pt>
                <c:pt idx="19">
                  <c:v>328</c:v>
                </c:pt>
                <c:pt idx="20">
                  <c:v>484</c:v>
                </c:pt>
                <c:pt idx="21">
                  <c:v>424</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pt idx="16">
                  <c:v>332</c:v>
                </c:pt>
                <c:pt idx="17">
                  <c:v>308</c:v>
                </c:pt>
                <c:pt idx="18">
                  <c:v>528</c:v>
                </c:pt>
                <c:pt idx="19">
                  <c:v>245</c:v>
                </c:pt>
                <c:pt idx="20">
                  <c:v>411</c:v>
                </c:pt>
                <c:pt idx="21">
                  <c:v>360</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pt idx="16">
                  <c:v>193</c:v>
                </c:pt>
                <c:pt idx="17">
                  <c:v>157</c:v>
                </c:pt>
                <c:pt idx="18">
                  <c:v>193</c:v>
                </c:pt>
                <c:pt idx="19">
                  <c:v>184</c:v>
                </c:pt>
                <c:pt idx="20">
                  <c:v>172</c:v>
                </c:pt>
                <c:pt idx="21">
                  <c:v>160</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pt idx="16">
                  <c:v>137</c:v>
                </c:pt>
                <c:pt idx="17">
                  <c:v>151</c:v>
                </c:pt>
                <c:pt idx="18">
                  <c:v>291</c:v>
                </c:pt>
                <c:pt idx="19">
                  <c:v>58</c:v>
                </c:pt>
                <c:pt idx="20">
                  <c:v>224</c:v>
                </c:pt>
                <c:pt idx="21">
                  <c:v>200</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7963294512965669"/>
                  <c:y val="1.040416228932156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1.3604055463747929E-2"/>
                  <c:y val="2.37620243653565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leaderLines>
              <c:spPr>
                <a:ln w="6350"/>
              </c:spPr>
            </c:leaderLines>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5.6721497447532619E-4</c:v>
                </c:pt>
                <c:pt idx="1">
                  <c:v>5.6721497447532619E-4</c:v>
                </c:pt>
                <c:pt idx="2">
                  <c:v>2.2688598979013048E-3</c:v>
                </c:pt>
                <c:pt idx="3">
                  <c:v>0.35621100397050481</c:v>
                </c:pt>
                <c:pt idx="4">
                  <c:v>1.0209869540555871E-2</c:v>
                </c:pt>
                <c:pt idx="5">
                  <c:v>2.5524673851389679E-2</c:v>
                </c:pt>
                <c:pt idx="6">
                  <c:v>7.7141236528644352E-2</c:v>
                </c:pt>
                <c:pt idx="7">
                  <c:v>0.48156551332955189</c:v>
                </c:pt>
                <c:pt idx="8">
                  <c:v>6.2393647192285871E-3</c:v>
                </c:pt>
                <c:pt idx="9">
                  <c:v>3.6868973340896199E-2</c:v>
                </c:pt>
                <c:pt idx="10">
                  <c:v>2.8360748723766306E-3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1327150</xdr:colOff>
      <xdr:row>15</xdr:row>
      <xdr:rowOff>144445</xdr:rowOff>
    </xdr:to>
    <xdr:sp macro="" textlink="">
      <xdr:nvSpPr>
        <xdr:cNvPr id="4" name="Textfeld 3"/>
        <xdr:cNvSpPr txBox="1"/>
      </xdr:nvSpPr>
      <xdr:spPr>
        <a:xfrm>
          <a:off x="0" y="0"/>
          <a:ext cx="5842000" cy="25256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Oktober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Zeitraum Januar bis Oktober 2020 wurden von den Bauaufsichtsämtern in Thüringen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 </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211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Baugenehmigungen und Bauanzeigen für Hochbauten gemeldet.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2,7 Prozent bzw. 112 Baugenehmigungen mehr als im Vergleichszeitraum 2019.</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1 791 Millionen EUR veranschlagt, 33,8 Prozent bzw. 452 Millionen EUR mehr als von Januar bis Oktober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53,5 Prozent der veranschlagten Kosten werden für den Wohn- und 46,5 Prozent für den Nichtwohnbau vorgesehen.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Oktober 2020 wurde der Bau von insgesamt 4</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910</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genehmigt. Damit werden von den Bauherren gegenüber dem Vorjahreszeitraum 685 Wohnungen mehr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11723</xdr:colOff>
      <xdr:row>20</xdr:row>
      <xdr:rowOff>152400</xdr:rowOff>
    </xdr:from>
    <xdr:to>
      <xdr:col>3</xdr:col>
      <xdr:colOff>1295400</xdr:colOff>
      <xdr:row>49</xdr:row>
      <xdr:rowOff>57150</xdr:rowOff>
    </xdr:to>
    <xdr:sp macro="" textlink="">
      <xdr:nvSpPr>
        <xdr:cNvPr id="5" name="Textfeld 4"/>
        <xdr:cNvSpPr txBox="1"/>
      </xdr:nvSpPr>
      <xdr:spPr>
        <a:xfrm>
          <a:off x="11723" y="3327400"/>
          <a:ext cx="5798527" cy="4508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Oktober 2020 wurden 959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3</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844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503 Wohnungen mehr als in der vergleichbaren Zeitspanne 2019.</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528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neun Monaten 2020 eine Baufreigabe. Damit erhöhte sich im Vergleich zu 2019 die Anzahl der Bauanträge um 14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164 Wohnungen genehmigt,  ein Zugang von 18 Anträgen.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152</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Wohnungen erteilt, davon 33 in Wohnheimen. Die Nachfrage nach neuem Wohnraum (ohne Wohnheime) nahm in dieser Gebäudeart gegenüber der vergleichbaren Zeitspanne 2019 um 38,0 Prozent bzw. 583 Wohnungen zu.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724 Millionen EUR Baukosten veranschlagt worden.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1 740 EUR, in neuen Zweifamilienhäusern bei 1 645 EUR und in Mehrfamilienhäusern bei 1 750 EUR.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Oktober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1 052 neue Gebäude bzw. Baumaßnahmen an bestehenden Gebäuden mit einer Nutzfläche von 616 770 Quadratmetern zum Bau frei. Damit liegt die Nachfrage für den Bau von Nichtwohngebäuden um 8,7 Prozent unter dem Niveau der ersten zehn Monate des Vorjahres. 704 Nichtwohngebäude mit einer Nutzfläche von 431 600 Quadratmetern werden durch Neubau entstehen. Das sind 41 Vorhaben bzw. 5,5 Prozent weniger als im Vorjahresvergleich.</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fast 832 Millionen EUR. 667 Millionen EUR werden für neue Nichtwohngebäude veranschlagt, gegenüber dem Vorjahr entspricht das einem Plus von 289 Millionen EUR.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1 763</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Oktober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4" name="Gerade Verbindung 1"/>
        <xdr:cNvCxnSpPr/>
      </xdr:nvCxnSpPr>
      <xdr:spPr bwMode="auto">
        <a:xfrm>
          <a:off x="41413" y="9374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5" name="Gerade Verbindung 2"/>
        <xdr:cNvCxnSpPr/>
      </xdr:nvCxnSpPr>
      <xdr:spPr bwMode="auto">
        <a:xfrm>
          <a:off x="41413" y="9374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73536" cy="91167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Oktober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3536" cy="911678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81</xdr:row>
      <xdr:rowOff>9525</xdr:rowOff>
    </xdr:from>
    <xdr:to>
      <xdr:col>0</xdr:col>
      <xdr:colOff>400050</xdr:colOff>
      <xdr:row>81</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08"/>
  </cols>
  <sheetData>
    <row r="1" spans="1:1" ht="15.75" x14ac:dyDescent="0.25">
      <c r="A1" s="407" t="s">
        <v>422</v>
      </c>
    </row>
    <row r="4" spans="1:1" ht="15" customHeight="1" x14ac:dyDescent="0.2">
      <c r="A4" s="409" t="s">
        <v>435</v>
      </c>
    </row>
    <row r="5" spans="1:1" ht="14.25" x14ac:dyDescent="0.2">
      <c r="A5" s="410"/>
    </row>
    <row r="6" spans="1:1" ht="14.25" x14ac:dyDescent="0.2">
      <c r="A6" s="410"/>
    </row>
    <row r="7" spans="1:1" x14ac:dyDescent="0.2">
      <c r="A7" s="411" t="s">
        <v>423</v>
      </c>
    </row>
    <row r="10" spans="1:1" x14ac:dyDescent="0.2">
      <c r="A10" s="411" t="s">
        <v>436</v>
      </c>
    </row>
    <row r="11" spans="1:1" x14ac:dyDescent="0.2">
      <c r="A11" s="408" t="s">
        <v>424</v>
      </c>
    </row>
    <row r="14" spans="1:1" x14ac:dyDescent="0.2">
      <c r="A14" s="408" t="s">
        <v>425</v>
      </c>
    </row>
    <row r="17" spans="1:1" x14ac:dyDescent="0.2">
      <c r="A17" s="408" t="s">
        <v>426</v>
      </c>
    </row>
    <row r="18" spans="1:1" x14ac:dyDescent="0.2">
      <c r="A18" s="408" t="s">
        <v>427</v>
      </c>
    </row>
    <row r="19" spans="1:1" ht="25.5" x14ac:dyDescent="0.2">
      <c r="A19" s="408" t="s">
        <v>428</v>
      </c>
    </row>
    <row r="20" spans="1:1" x14ac:dyDescent="0.2">
      <c r="A20" s="408" t="s">
        <v>429</v>
      </c>
    </row>
    <row r="21" spans="1:1" x14ac:dyDescent="0.2">
      <c r="A21" s="408" t="s">
        <v>430</v>
      </c>
    </row>
    <row r="24" spans="1:1" x14ac:dyDescent="0.2">
      <c r="A24" s="412" t="s">
        <v>431</v>
      </c>
    </row>
    <row r="25" spans="1:1" ht="38.25" x14ac:dyDescent="0.2">
      <c r="A25" s="413" t="s">
        <v>432</v>
      </c>
    </row>
    <row r="28" spans="1:1" x14ac:dyDescent="0.2">
      <c r="A28" s="412" t="s">
        <v>433</v>
      </c>
    </row>
    <row r="29" spans="1:1" x14ac:dyDescent="0.2">
      <c r="A29" s="414" t="s">
        <v>434</v>
      </c>
    </row>
    <row r="30" spans="1:1" x14ac:dyDescent="0.2">
      <c r="A30" s="408" t="s">
        <v>261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5703125" style="111" customWidth="1"/>
    <col min="2" max="2" width="19.42578125" style="111" customWidth="1"/>
    <col min="3" max="6" width="7.5703125" style="111" customWidth="1"/>
    <col min="7" max="7" width="9.42578125" style="111" customWidth="1"/>
    <col min="8" max="9" width="7.5703125" style="111" customWidth="1"/>
    <col min="10" max="11" width="6.5703125" style="111" customWidth="1"/>
    <col min="12" max="12" width="9.140625" style="111" customWidth="1"/>
    <col min="13" max="15" width="6.5703125" style="111" customWidth="1"/>
    <col min="16" max="16" width="8.42578125" style="111" customWidth="1"/>
    <col min="17" max="20" width="6.5703125" style="111" customWidth="1"/>
    <col min="21" max="21" width="8.42578125" style="111" customWidth="1"/>
    <col min="22" max="22" width="3.42578125" style="111" customWidth="1"/>
    <col min="23" max="23" width="43.42578125" style="111" bestFit="1" customWidth="1"/>
    <col min="24" max="16384" width="11.42578125" style="111"/>
  </cols>
  <sheetData>
    <row r="1" spans="1:23" s="93" customFormat="1" ht="15" customHeight="1" x14ac:dyDescent="0.25">
      <c r="B1" s="94"/>
      <c r="C1" s="95"/>
      <c r="D1" s="95"/>
      <c r="E1" s="95"/>
      <c r="F1" s="95"/>
      <c r="G1" s="95"/>
      <c r="H1" s="95"/>
      <c r="K1" s="91" t="s">
        <v>355</v>
      </c>
      <c r="L1" s="92" t="s">
        <v>264</v>
      </c>
    </row>
    <row r="2" spans="1:23" s="98" customFormat="1" ht="12" customHeight="1" x14ac:dyDescent="0.2">
      <c r="A2" s="96" t="s">
        <v>261</v>
      </c>
      <c r="B2" s="97"/>
      <c r="C2" s="96"/>
      <c r="D2" s="96"/>
      <c r="E2" s="96"/>
      <c r="F2" s="96"/>
      <c r="G2" s="96"/>
      <c r="H2" s="96"/>
      <c r="K2" s="99" t="s">
        <v>349</v>
      </c>
      <c r="L2" s="100" t="s">
        <v>48</v>
      </c>
    </row>
    <row r="3" spans="1:23" s="103" customFormat="1" ht="12" customHeight="1" x14ac:dyDescent="0.2">
      <c r="A3" s="101"/>
      <c r="B3" s="102"/>
      <c r="C3" s="101"/>
      <c r="D3" s="101"/>
      <c r="E3" s="101"/>
      <c r="F3" s="101"/>
      <c r="G3" s="101"/>
      <c r="H3" s="101"/>
      <c r="K3" s="104" t="s">
        <v>156</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311" t="s">
        <v>255</v>
      </c>
      <c r="B6" s="314" t="s">
        <v>259</v>
      </c>
      <c r="C6" s="305" t="s">
        <v>176</v>
      </c>
      <c r="D6" s="306"/>
      <c r="E6" s="306"/>
      <c r="F6" s="306"/>
      <c r="G6" s="307"/>
      <c r="H6" s="322" t="s">
        <v>258</v>
      </c>
      <c r="I6" s="323"/>
      <c r="J6" s="323"/>
      <c r="K6" s="323"/>
      <c r="L6" s="324" t="s">
        <v>359</v>
      </c>
      <c r="M6" s="324"/>
      <c r="N6" s="324"/>
      <c r="O6" s="324"/>
      <c r="P6" s="325"/>
      <c r="Q6" s="308" t="s">
        <v>256</v>
      </c>
      <c r="R6" s="309"/>
      <c r="S6" s="309"/>
      <c r="T6" s="309"/>
      <c r="U6" s="310"/>
      <c r="V6" s="293" t="s">
        <v>255</v>
      </c>
      <c r="W6" s="98"/>
    </row>
    <row r="7" spans="1:23" ht="24" customHeight="1" x14ac:dyDescent="0.2">
      <c r="A7" s="312"/>
      <c r="B7" s="315"/>
      <c r="C7" s="251" t="s">
        <v>124</v>
      </c>
      <c r="D7" s="296" t="s">
        <v>215</v>
      </c>
      <c r="E7" s="299" t="s">
        <v>174</v>
      </c>
      <c r="F7" s="300"/>
      <c r="G7" s="257" t="s">
        <v>262</v>
      </c>
      <c r="H7" s="296" t="s">
        <v>217</v>
      </c>
      <c r="I7" s="296" t="s">
        <v>172</v>
      </c>
      <c r="J7" s="303" t="s">
        <v>174</v>
      </c>
      <c r="K7" s="303"/>
      <c r="L7" s="326" t="s">
        <v>262</v>
      </c>
      <c r="M7" s="317" t="s">
        <v>348</v>
      </c>
      <c r="N7" s="318"/>
      <c r="O7" s="319"/>
      <c r="P7" s="296" t="s">
        <v>170</v>
      </c>
      <c r="Q7" s="296" t="s">
        <v>217</v>
      </c>
      <c r="R7" s="296" t="s">
        <v>172</v>
      </c>
      <c r="S7" s="257" t="s">
        <v>215</v>
      </c>
      <c r="T7" s="257" t="s">
        <v>196</v>
      </c>
      <c r="U7" s="262" t="s">
        <v>262</v>
      </c>
      <c r="V7" s="294"/>
      <c r="W7" s="98"/>
    </row>
    <row r="8" spans="1:23" ht="12" customHeight="1" x14ac:dyDescent="0.2">
      <c r="A8" s="312"/>
      <c r="B8" s="315"/>
      <c r="C8" s="252"/>
      <c r="D8" s="297"/>
      <c r="E8" s="301"/>
      <c r="F8" s="302"/>
      <c r="G8" s="258"/>
      <c r="H8" s="297"/>
      <c r="I8" s="297"/>
      <c r="J8" s="304"/>
      <c r="K8" s="304"/>
      <c r="L8" s="327"/>
      <c r="M8" s="296" t="s">
        <v>217</v>
      </c>
      <c r="N8" s="296" t="s">
        <v>216</v>
      </c>
      <c r="O8" s="296" t="s">
        <v>214</v>
      </c>
      <c r="P8" s="297"/>
      <c r="Q8" s="297"/>
      <c r="R8" s="297"/>
      <c r="S8" s="258"/>
      <c r="T8" s="258"/>
      <c r="U8" s="263"/>
      <c r="V8" s="294"/>
    </row>
    <row r="9" spans="1:23" ht="12" customHeight="1" x14ac:dyDescent="0.2">
      <c r="A9" s="312"/>
      <c r="B9" s="315"/>
      <c r="C9" s="252"/>
      <c r="D9" s="297"/>
      <c r="E9" s="296" t="s">
        <v>253</v>
      </c>
      <c r="F9" s="296" t="s">
        <v>168</v>
      </c>
      <c r="G9" s="258"/>
      <c r="H9" s="297"/>
      <c r="I9" s="297"/>
      <c r="J9" s="300" t="s">
        <v>253</v>
      </c>
      <c r="K9" s="299" t="s">
        <v>338</v>
      </c>
      <c r="L9" s="327"/>
      <c r="M9" s="297"/>
      <c r="N9" s="297" t="s">
        <v>252</v>
      </c>
      <c r="O9" s="297" t="s">
        <v>251</v>
      </c>
      <c r="P9" s="297"/>
      <c r="Q9" s="297"/>
      <c r="R9" s="297"/>
      <c r="S9" s="258"/>
      <c r="T9" s="258"/>
      <c r="U9" s="263"/>
      <c r="V9" s="294"/>
    </row>
    <row r="10" spans="1:23" ht="12" customHeight="1" x14ac:dyDescent="0.2">
      <c r="A10" s="312"/>
      <c r="B10" s="315"/>
      <c r="C10" s="252"/>
      <c r="D10" s="297"/>
      <c r="E10" s="297"/>
      <c r="F10" s="297"/>
      <c r="G10" s="258"/>
      <c r="H10" s="297"/>
      <c r="I10" s="297"/>
      <c r="J10" s="320"/>
      <c r="K10" s="321"/>
      <c r="L10" s="327"/>
      <c r="M10" s="297"/>
      <c r="N10" s="297" t="s">
        <v>250</v>
      </c>
      <c r="O10" s="297" t="s">
        <v>249</v>
      </c>
      <c r="P10" s="297"/>
      <c r="Q10" s="297"/>
      <c r="R10" s="297"/>
      <c r="S10" s="258"/>
      <c r="T10" s="258"/>
      <c r="U10" s="263"/>
      <c r="V10" s="294"/>
    </row>
    <row r="11" spans="1:23" ht="12" customHeight="1" x14ac:dyDescent="0.2">
      <c r="A11" s="312"/>
      <c r="B11" s="315"/>
      <c r="C11" s="253"/>
      <c r="D11" s="298"/>
      <c r="E11" s="298"/>
      <c r="F11" s="298"/>
      <c r="G11" s="259"/>
      <c r="H11" s="298"/>
      <c r="I11" s="298"/>
      <c r="J11" s="302"/>
      <c r="K11" s="301"/>
      <c r="L11" s="328"/>
      <c r="M11" s="298"/>
      <c r="N11" s="298"/>
      <c r="O11" s="298"/>
      <c r="P11" s="298"/>
      <c r="Q11" s="298"/>
      <c r="R11" s="298"/>
      <c r="S11" s="259"/>
      <c r="T11" s="259"/>
      <c r="U11" s="264"/>
      <c r="V11" s="294"/>
    </row>
    <row r="12" spans="1:23" ht="12" customHeight="1" x14ac:dyDescent="0.2">
      <c r="A12" s="313"/>
      <c r="B12" s="316"/>
      <c r="C12" s="112" t="s">
        <v>167</v>
      </c>
      <c r="D12" s="112" t="s">
        <v>166</v>
      </c>
      <c r="E12" s="112" t="s">
        <v>167</v>
      </c>
      <c r="F12" s="112" t="s">
        <v>166</v>
      </c>
      <c r="G12" s="112" t="s">
        <v>248</v>
      </c>
      <c r="H12" s="112" t="s">
        <v>167</v>
      </c>
      <c r="I12" s="113" t="s">
        <v>247</v>
      </c>
      <c r="J12" s="112" t="s">
        <v>167</v>
      </c>
      <c r="K12" s="114" t="s">
        <v>166</v>
      </c>
      <c r="L12" s="112" t="s">
        <v>248</v>
      </c>
      <c r="M12" s="112" t="s">
        <v>167</v>
      </c>
      <c r="N12" s="112" t="s">
        <v>247</v>
      </c>
      <c r="O12" s="115" t="s">
        <v>167</v>
      </c>
      <c r="P12" s="112" t="s">
        <v>248</v>
      </c>
      <c r="Q12" s="112" t="s">
        <v>167</v>
      </c>
      <c r="R12" s="112" t="s">
        <v>247</v>
      </c>
      <c r="S12" s="112" t="s">
        <v>166</v>
      </c>
      <c r="T12" s="116" t="s">
        <v>167</v>
      </c>
      <c r="U12" s="112" t="s">
        <v>248</v>
      </c>
      <c r="V12" s="295"/>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246</v>
      </c>
      <c r="C14" s="123">
        <v>22</v>
      </c>
      <c r="D14" s="124">
        <v>108.4</v>
      </c>
      <c r="E14" s="123">
        <v>135</v>
      </c>
      <c r="F14" s="123">
        <v>117.5</v>
      </c>
      <c r="G14" s="123">
        <v>41308</v>
      </c>
      <c r="H14" s="123">
        <v>10</v>
      </c>
      <c r="I14" s="123">
        <v>76</v>
      </c>
      <c r="J14" s="123">
        <v>139</v>
      </c>
      <c r="K14" s="123">
        <v>117.8</v>
      </c>
      <c r="L14" s="123">
        <v>27942</v>
      </c>
      <c r="M14" s="123">
        <v>6</v>
      </c>
      <c r="N14" s="123">
        <v>4</v>
      </c>
      <c r="O14" s="123">
        <v>6</v>
      </c>
      <c r="P14" s="123">
        <v>1491</v>
      </c>
      <c r="Q14" s="123">
        <v>4</v>
      </c>
      <c r="R14" s="123">
        <v>41</v>
      </c>
      <c r="S14" s="123">
        <v>32.4</v>
      </c>
      <c r="T14" s="123" t="s">
        <v>342</v>
      </c>
      <c r="U14" s="123">
        <v>4863</v>
      </c>
      <c r="V14" s="125">
        <v>1</v>
      </c>
    </row>
    <row r="15" spans="1:23" ht="12" customHeight="1" x14ac:dyDescent="0.2">
      <c r="A15" s="122">
        <v>2</v>
      </c>
      <c r="B15" s="118" t="s">
        <v>245</v>
      </c>
      <c r="C15" s="123">
        <v>5</v>
      </c>
      <c r="D15" s="126">
        <v>1.9</v>
      </c>
      <c r="E15" s="123">
        <v>4</v>
      </c>
      <c r="F15" s="123">
        <v>5.2</v>
      </c>
      <c r="G15" s="123">
        <v>1038</v>
      </c>
      <c r="H15" s="123">
        <v>2</v>
      </c>
      <c r="I15" s="123">
        <v>2</v>
      </c>
      <c r="J15" s="123">
        <v>2</v>
      </c>
      <c r="K15" s="123">
        <v>3.5</v>
      </c>
      <c r="L15" s="123">
        <v>768</v>
      </c>
      <c r="M15" s="123">
        <v>2</v>
      </c>
      <c r="N15" s="123">
        <v>2</v>
      </c>
      <c r="O15" s="123">
        <v>2</v>
      </c>
      <c r="P15" s="123">
        <v>768</v>
      </c>
      <c r="Q15" s="123" t="s">
        <v>342</v>
      </c>
      <c r="R15" s="123" t="s">
        <v>342</v>
      </c>
      <c r="S15" s="123" t="s">
        <v>342</v>
      </c>
      <c r="T15" s="123" t="s">
        <v>342</v>
      </c>
      <c r="U15" s="123" t="s">
        <v>342</v>
      </c>
      <c r="V15" s="125">
        <v>2</v>
      </c>
    </row>
    <row r="16" spans="1:23" ht="12" customHeight="1" x14ac:dyDescent="0.2">
      <c r="A16" s="122">
        <v>3</v>
      </c>
      <c r="B16" s="118" t="s">
        <v>244</v>
      </c>
      <c r="C16" s="123">
        <v>18</v>
      </c>
      <c r="D16" s="124">
        <v>2.1</v>
      </c>
      <c r="E16" s="123">
        <v>36</v>
      </c>
      <c r="F16" s="123">
        <v>48.3</v>
      </c>
      <c r="G16" s="123">
        <v>7173</v>
      </c>
      <c r="H16" s="123">
        <v>6</v>
      </c>
      <c r="I16" s="123">
        <v>10</v>
      </c>
      <c r="J16" s="123">
        <v>14</v>
      </c>
      <c r="K16" s="123">
        <v>18.8</v>
      </c>
      <c r="L16" s="123">
        <v>3696</v>
      </c>
      <c r="M16" s="123">
        <v>4</v>
      </c>
      <c r="N16" s="123">
        <v>4</v>
      </c>
      <c r="O16" s="123">
        <v>5</v>
      </c>
      <c r="P16" s="123">
        <v>1626</v>
      </c>
      <c r="Q16" s="123">
        <v>4</v>
      </c>
      <c r="R16" s="123">
        <v>22</v>
      </c>
      <c r="S16" s="123">
        <v>23.8</v>
      </c>
      <c r="T16" s="123" t="s">
        <v>342</v>
      </c>
      <c r="U16" s="123">
        <v>1912</v>
      </c>
      <c r="V16" s="125">
        <v>3</v>
      </c>
    </row>
    <row r="17" spans="1:23" ht="12" customHeight="1" x14ac:dyDescent="0.2">
      <c r="A17" s="122">
        <v>4</v>
      </c>
      <c r="B17" s="118" t="s">
        <v>243</v>
      </c>
      <c r="C17" s="123">
        <v>14</v>
      </c>
      <c r="D17" s="124">
        <v>8.1999999999999993</v>
      </c>
      <c r="E17" s="123">
        <v>14</v>
      </c>
      <c r="F17" s="123">
        <v>14.1</v>
      </c>
      <c r="G17" s="123">
        <v>2985</v>
      </c>
      <c r="H17" s="123">
        <v>5</v>
      </c>
      <c r="I17" s="123">
        <v>7</v>
      </c>
      <c r="J17" s="123">
        <v>12</v>
      </c>
      <c r="K17" s="123">
        <v>12.9</v>
      </c>
      <c r="L17" s="123">
        <v>2536</v>
      </c>
      <c r="M17" s="123">
        <v>4</v>
      </c>
      <c r="N17" s="123">
        <v>4</v>
      </c>
      <c r="O17" s="123">
        <v>4</v>
      </c>
      <c r="P17" s="123">
        <v>1036</v>
      </c>
      <c r="Q17" s="123">
        <v>4</v>
      </c>
      <c r="R17" s="123">
        <v>2</v>
      </c>
      <c r="S17" s="123">
        <v>4.4000000000000004</v>
      </c>
      <c r="T17" s="123" t="s">
        <v>342</v>
      </c>
      <c r="U17" s="123">
        <v>339</v>
      </c>
      <c r="V17" s="125">
        <v>4</v>
      </c>
    </row>
    <row r="18" spans="1:23" ht="12" customHeight="1" x14ac:dyDescent="0.2">
      <c r="A18" s="122">
        <v>5</v>
      </c>
      <c r="B18" s="118" t="s">
        <v>242</v>
      </c>
      <c r="C18" s="123">
        <v>16</v>
      </c>
      <c r="D18" s="126">
        <v>10.6</v>
      </c>
      <c r="E18" s="123">
        <v>31</v>
      </c>
      <c r="F18" s="123">
        <v>27.2</v>
      </c>
      <c r="G18" s="123">
        <v>5848</v>
      </c>
      <c r="H18" s="123">
        <v>9</v>
      </c>
      <c r="I18" s="123">
        <v>11</v>
      </c>
      <c r="J18" s="123">
        <v>22</v>
      </c>
      <c r="K18" s="123">
        <v>23.3</v>
      </c>
      <c r="L18" s="123">
        <v>4024</v>
      </c>
      <c r="M18" s="123">
        <v>7</v>
      </c>
      <c r="N18" s="123">
        <v>4</v>
      </c>
      <c r="O18" s="123">
        <v>7</v>
      </c>
      <c r="P18" s="123">
        <v>1350</v>
      </c>
      <c r="Q18" s="123">
        <v>1</v>
      </c>
      <c r="R18" s="123" t="s">
        <v>342</v>
      </c>
      <c r="S18" s="123">
        <v>0.7</v>
      </c>
      <c r="T18" s="123" t="s">
        <v>342</v>
      </c>
      <c r="U18" s="123">
        <v>80</v>
      </c>
      <c r="V18" s="125">
        <v>5</v>
      </c>
    </row>
    <row r="19" spans="1:23" ht="12" customHeight="1" x14ac:dyDescent="0.2">
      <c r="A19" s="122">
        <v>6</v>
      </c>
      <c r="B19" s="118" t="s">
        <v>241</v>
      </c>
      <c r="C19" s="123" t="s">
        <v>342</v>
      </c>
      <c r="D19" s="124" t="s">
        <v>342</v>
      </c>
      <c r="E19" s="123" t="s">
        <v>342</v>
      </c>
      <c r="F19" s="123" t="s">
        <v>342</v>
      </c>
      <c r="G19" s="123" t="s">
        <v>342</v>
      </c>
      <c r="H19" s="123" t="s">
        <v>342</v>
      </c>
      <c r="I19" s="123" t="s">
        <v>342</v>
      </c>
      <c r="J19" s="123" t="s">
        <v>342</v>
      </c>
      <c r="K19" s="123" t="s">
        <v>342</v>
      </c>
      <c r="L19" s="123" t="s">
        <v>342</v>
      </c>
      <c r="M19" s="123" t="s">
        <v>342</v>
      </c>
      <c r="N19" s="123" t="s">
        <v>342</v>
      </c>
      <c r="O19" s="123" t="s">
        <v>342</v>
      </c>
      <c r="P19" s="123" t="s">
        <v>342</v>
      </c>
      <c r="Q19" s="123" t="s">
        <v>342</v>
      </c>
      <c r="R19" s="123" t="s">
        <v>342</v>
      </c>
      <c r="S19" s="123" t="s">
        <v>342</v>
      </c>
      <c r="T19" s="123" t="s">
        <v>342</v>
      </c>
      <c r="U19" s="123" t="s">
        <v>342</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240</v>
      </c>
      <c r="C21" s="123">
        <v>32</v>
      </c>
      <c r="D21" s="124">
        <v>18</v>
      </c>
      <c r="E21" s="123">
        <v>23</v>
      </c>
      <c r="F21" s="123">
        <v>32.4</v>
      </c>
      <c r="G21" s="123">
        <v>7496</v>
      </c>
      <c r="H21" s="123">
        <v>13</v>
      </c>
      <c r="I21" s="123">
        <v>14</v>
      </c>
      <c r="J21" s="123">
        <v>20</v>
      </c>
      <c r="K21" s="123">
        <v>27.9</v>
      </c>
      <c r="L21" s="123">
        <v>4834</v>
      </c>
      <c r="M21" s="123">
        <v>12</v>
      </c>
      <c r="N21" s="123">
        <v>13</v>
      </c>
      <c r="O21" s="123">
        <v>17</v>
      </c>
      <c r="P21" s="123">
        <v>4488</v>
      </c>
      <c r="Q21" s="123">
        <v>4</v>
      </c>
      <c r="R21" s="123">
        <v>2</v>
      </c>
      <c r="S21" s="123">
        <v>5</v>
      </c>
      <c r="T21" s="123" t="s">
        <v>342</v>
      </c>
      <c r="U21" s="123">
        <v>409</v>
      </c>
      <c r="V21" s="125">
        <v>7</v>
      </c>
    </row>
    <row r="22" spans="1:23" ht="12" customHeight="1" x14ac:dyDescent="0.2">
      <c r="A22" s="122">
        <v>8</v>
      </c>
      <c r="B22" s="118" t="s">
        <v>239</v>
      </c>
      <c r="C22" s="123">
        <v>13</v>
      </c>
      <c r="D22" s="124">
        <v>49.3</v>
      </c>
      <c r="E22" s="123">
        <v>4</v>
      </c>
      <c r="F22" s="123">
        <v>6.3</v>
      </c>
      <c r="G22" s="123">
        <v>7238</v>
      </c>
      <c r="H22" s="123">
        <v>4</v>
      </c>
      <c r="I22" s="123">
        <v>3</v>
      </c>
      <c r="J22" s="123">
        <v>4</v>
      </c>
      <c r="K22" s="123">
        <v>5.8</v>
      </c>
      <c r="L22" s="123">
        <v>1207</v>
      </c>
      <c r="M22" s="123">
        <v>4</v>
      </c>
      <c r="N22" s="123">
        <v>3</v>
      </c>
      <c r="O22" s="123">
        <v>4</v>
      </c>
      <c r="P22" s="123">
        <v>1207</v>
      </c>
      <c r="Q22" s="123">
        <v>2</v>
      </c>
      <c r="R22" s="123">
        <v>33</v>
      </c>
      <c r="S22" s="123">
        <v>41.8</v>
      </c>
      <c r="T22" s="123" t="s">
        <v>342</v>
      </c>
      <c r="U22" s="123">
        <v>5488</v>
      </c>
      <c r="V22" s="125">
        <v>8</v>
      </c>
    </row>
    <row r="23" spans="1:23" ht="12" customHeight="1" x14ac:dyDescent="0.2">
      <c r="A23" s="122">
        <v>9</v>
      </c>
      <c r="B23" s="118" t="s">
        <v>238</v>
      </c>
      <c r="C23" s="123">
        <v>32</v>
      </c>
      <c r="D23" s="124">
        <v>169.3</v>
      </c>
      <c r="E23" s="123">
        <v>24</v>
      </c>
      <c r="F23" s="123">
        <v>32.4</v>
      </c>
      <c r="G23" s="123">
        <v>33306</v>
      </c>
      <c r="H23" s="123">
        <v>15</v>
      </c>
      <c r="I23" s="123">
        <v>12</v>
      </c>
      <c r="J23" s="123">
        <v>20</v>
      </c>
      <c r="K23" s="123">
        <v>24.6</v>
      </c>
      <c r="L23" s="123">
        <v>4395</v>
      </c>
      <c r="M23" s="123">
        <v>14</v>
      </c>
      <c r="N23" s="123">
        <v>10</v>
      </c>
      <c r="O23" s="123">
        <v>15</v>
      </c>
      <c r="P23" s="123">
        <v>3975</v>
      </c>
      <c r="Q23" s="123">
        <v>3</v>
      </c>
      <c r="R23" s="123">
        <v>232</v>
      </c>
      <c r="S23" s="123">
        <v>168.9</v>
      </c>
      <c r="T23" s="123" t="s">
        <v>342</v>
      </c>
      <c r="U23" s="123">
        <v>27933</v>
      </c>
      <c r="V23" s="125">
        <v>9</v>
      </c>
    </row>
    <row r="24" spans="1:23" ht="12" customHeight="1" x14ac:dyDescent="0.2">
      <c r="A24" s="129">
        <v>10</v>
      </c>
      <c r="B24" s="118" t="s">
        <v>237</v>
      </c>
      <c r="C24" s="123">
        <v>23</v>
      </c>
      <c r="D24" s="124">
        <v>15.4</v>
      </c>
      <c r="E24" s="123">
        <v>19</v>
      </c>
      <c r="F24" s="123">
        <v>17.5</v>
      </c>
      <c r="G24" s="123">
        <v>9608</v>
      </c>
      <c r="H24" s="123">
        <v>10</v>
      </c>
      <c r="I24" s="123">
        <v>9</v>
      </c>
      <c r="J24" s="123">
        <v>10</v>
      </c>
      <c r="K24" s="123">
        <v>14.5</v>
      </c>
      <c r="L24" s="123">
        <v>2660</v>
      </c>
      <c r="M24" s="123">
        <v>10</v>
      </c>
      <c r="N24" s="123">
        <v>9</v>
      </c>
      <c r="O24" s="123">
        <v>10</v>
      </c>
      <c r="P24" s="123">
        <v>2660</v>
      </c>
      <c r="Q24" s="123" t="s">
        <v>342</v>
      </c>
      <c r="R24" s="123" t="s">
        <v>342</v>
      </c>
      <c r="S24" s="123" t="s">
        <v>342</v>
      </c>
      <c r="T24" s="123" t="s">
        <v>342</v>
      </c>
      <c r="U24" s="123" t="s">
        <v>342</v>
      </c>
      <c r="V24" s="130">
        <v>10</v>
      </c>
    </row>
    <row r="25" spans="1:23" ht="12" customHeight="1" x14ac:dyDescent="0.2">
      <c r="A25" s="129">
        <v>11</v>
      </c>
      <c r="B25" s="118" t="s">
        <v>236</v>
      </c>
      <c r="C25" s="123">
        <v>22</v>
      </c>
      <c r="D25" s="124">
        <v>26</v>
      </c>
      <c r="E25" s="123">
        <v>13</v>
      </c>
      <c r="F25" s="123">
        <v>21.1</v>
      </c>
      <c r="G25" s="123">
        <v>4657</v>
      </c>
      <c r="H25" s="123">
        <v>11</v>
      </c>
      <c r="I25" s="123">
        <v>10</v>
      </c>
      <c r="J25" s="123">
        <v>11</v>
      </c>
      <c r="K25" s="123">
        <v>16.5</v>
      </c>
      <c r="L25" s="123">
        <v>3034</v>
      </c>
      <c r="M25" s="123">
        <v>11</v>
      </c>
      <c r="N25" s="123">
        <v>10</v>
      </c>
      <c r="O25" s="123">
        <v>11</v>
      </c>
      <c r="P25" s="123">
        <v>3034</v>
      </c>
      <c r="Q25" s="123">
        <v>3</v>
      </c>
      <c r="R25" s="123">
        <v>18</v>
      </c>
      <c r="S25" s="123">
        <v>20</v>
      </c>
      <c r="T25" s="123" t="s">
        <v>342</v>
      </c>
      <c r="U25" s="123">
        <v>934</v>
      </c>
      <c r="V25" s="130">
        <v>11</v>
      </c>
    </row>
    <row r="26" spans="1:23" ht="12" customHeight="1" x14ac:dyDescent="0.2">
      <c r="A26" s="129">
        <v>12</v>
      </c>
      <c r="B26" s="118" t="s">
        <v>235</v>
      </c>
      <c r="C26" s="123">
        <v>14</v>
      </c>
      <c r="D26" s="124">
        <v>16.899999999999999</v>
      </c>
      <c r="E26" s="123">
        <v>5</v>
      </c>
      <c r="F26" s="123">
        <v>8.6999999999999993</v>
      </c>
      <c r="G26" s="123">
        <v>3077</v>
      </c>
      <c r="H26" s="123">
        <v>5</v>
      </c>
      <c r="I26" s="123">
        <v>3</v>
      </c>
      <c r="J26" s="123">
        <v>5</v>
      </c>
      <c r="K26" s="123">
        <v>6.3</v>
      </c>
      <c r="L26" s="123">
        <v>1241</v>
      </c>
      <c r="M26" s="123">
        <v>5</v>
      </c>
      <c r="N26" s="123">
        <v>3</v>
      </c>
      <c r="O26" s="123">
        <v>5</v>
      </c>
      <c r="P26" s="123">
        <v>1241</v>
      </c>
      <c r="Q26" s="123">
        <v>3</v>
      </c>
      <c r="R26" s="123">
        <v>8</v>
      </c>
      <c r="S26" s="123">
        <v>12.9</v>
      </c>
      <c r="T26" s="123" t="s">
        <v>342</v>
      </c>
      <c r="U26" s="123">
        <v>1010</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234</v>
      </c>
      <c r="C28" s="123">
        <v>33</v>
      </c>
      <c r="D28" s="124">
        <v>12.4</v>
      </c>
      <c r="E28" s="123">
        <v>32</v>
      </c>
      <c r="F28" s="123">
        <v>40.799999999999997</v>
      </c>
      <c r="G28" s="123">
        <v>8263</v>
      </c>
      <c r="H28" s="123">
        <v>16</v>
      </c>
      <c r="I28" s="123">
        <v>20</v>
      </c>
      <c r="J28" s="123">
        <v>32</v>
      </c>
      <c r="K28" s="123">
        <v>40.700000000000003</v>
      </c>
      <c r="L28" s="123">
        <v>4906</v>
      </c>
      <c r="M28" s="123">
        <v>14</v>
      </c>
      <c r="N28" s="123">
        <v>10</v>
      </c>
      <c r="O28" s="123">
        <v>14</v>
      </c>
      <c r="P28" s="123">
        <v>3419</v>
      </c>
      <c r="Q28" s="123">
        <v>2</v>
      </c>
      <c r="R28" s="123" t="s">
        <v>342</v>
      </c>
      <c r="S28" s="123">
        <v>0.6</v>
      </c>
      <c r="T28" s="123" t="s">
        <v>342</v>
      </c>
      <c r="U28" s="123">
        <v>31</v>
      </c>
      <c r="V28" s="130">
        <v>13</v>
      </c>
    </row>
    <row r="29" spans="1:23" ht="12" customHeight="1" x14ac:dyDescent="0.2">
      <c r="A29" s="129">
        <v>14</v>
      </c>
      <c r="B29" s="118" t="s">
        <v>233</v>
      </c>
      <c r="C29" s="123">
        <v>17</v>
      </c>
      <c r="D29" s="124">
        <v>68.400000000000006</v>
      </c>
      <c r="E29" s="123">
        <v>10</v>
      </c>
      <c r="F29" s="123">
        <v>13.4</v>
      </c>
      <c r="G29" s="123">
        <v>4435</v>
      </c>
      <c r="H29" s="123">
        <v>8</v>
      </c>
      <c r="I29" s="123">
        <v>5</v>
      </c>
      <c r="J29" s="123">
        <v>8</v>
      </c>
      <c r="K29" s="123">
        <v>11.1</v>
      </c>
      <c r="L29" s="123">
        <v>1719</v>
      </c>
      <c r="M29" s="123">
        <v>8</v>
      </c>
      <c r="N29" s="123">
        <v>5</v>
      </c>
      <c r="O29" s="123">
        <v>8</v>
      </c>
      <c r="P29" s="123">
        <v>1719</v>
      </c>
      <c r="Q29" s="123">
        <v>1</v>
      </c>
      <c r="R29" s="123">
        <v>12</v>
      </c>
      <c r="S29" s="123">
        <v>14.4</v>
      </c>
      <c r="T29" s="123" t="s">
        <v>342</v>
      </c>
      <c r="U29" s="123">
        <v>943</v>
      </c>
      <c r="V29" s="130">
        <v>14</v>
      </c>
    </row>
    <row r="30" spans="1:23" ht="12" customHeight="1" x14ac:dyDescent="0.2">
      <c r="A30" s="129">
        <v>15</v>
      </c>
      <c r="B30" s="118" t="s">
        <v>232</v>
      </c>
      <c r="C30" s="123">
        <v>7</v>
      </c>
      <c r="D30" s="124">
        <v>1.6</v>
      </c>
      <c r="E30" s="123">
        <v>4</v>
      </c>
      <c r="F30" s="123">
        <v>3.4</v>
      </c>
      <c r="G30" s="123">
        <v>798</v>
      </c>
      <c r="H30" s="123">
        <v>4</v>
      </c>
      <c r="I30" s="123">
        <v>2</v>
      </c>
      <c r="J30" s="123">
        <v>4</v>
      </c>
      <c r="K30" s="123">
        <v>3.2</v>
      </c>
      <c r="L30" s="123">
        <v>596</v>
      </c>
      <c r="M30" s="123">
        <v>4</v>
      </c>
      <c r="N30" s="123">
        <v>2</v>
      </c>
      <c r="O30" s="123">
        <v>4</v>
      </c>
      <c r="P30" s="123">
        <v>596</v>
      </c>
      <c r="Q30" s="123">
        <v>1</v>
      </c>
      <c r="R30" s="123" t="s">
        <v>342</v>
      </c>
      <c r="S30" s="123">
        <v>0.7</v>
      </c>
      <c r="T30" s="123" t="s">
        <v>342</v>
      </c>
      <c r="U30" s="123">
        <v>20</v>
      </c>
      <c r="V30" s="130">
        <v>15</v>
      </c>
    </row>
    <row r="31" spans="1:23" ht="12" customHeight="1" x14ac:dyDescent="0.2">
      <c r="A31" s="129">
        <v>16</v>
      </c>
      <c r="B31" s="118" t="s">
        <v>231</v>
      </c>
      <c r="C31" s="123">
        <v>29</v>
      </c>
      <c r="D31" s="124">
        <v>22.7</v>
      </c>
      <c r="E31" s="123">
        <v>22</v>
      </c>
      <c r="F31" s="123">
        <v>33.299999999999997</v>
      </c>
      <c r="G31" s="123">
        <v>7640</v>
      </c>
      <c r="H31" s="123">
        <v>13</v>
      </c>
      <c r="I31" s="123">
        <v>16</v>
      </c>
      <c r="J31" s="123">
        <v>21</v>
      </c>
      <c r="K31" s="123">
        <v>29.4</v>
      </c>
      <c r="L31" s="123">
        <v>3801</v>
      </c>
      <c r="M31" s="123">
        <v>12</v>
      </c>
      <c r="N31" s="123">
        <v>12</v>
      </c>
      <c r="O31" s="123">
        <v>12</v>
      </c>
      <c r="P31" s="123">
        <v>3277</v>
      </c>
      <c r="Q31" s="123">
        <v>5</v>
      </c>
      <c r="R31" s="123">
        <v>6</v>
      </c>
      <c r="S31" s="123">
        <v>12.5</v>
      </c>
      <c r="T31" s="123" t="s">
        <v>342</v>
      </c>
      <c r="U31" s="123">
        <v>2512</v>
      </c>
      <c r="V31" s="130">
        <v>16</v>
      </c>
    </row>
    <row r="32" spans="1:23" ht="12" customHeight="1" x14ac:dyDescent="0.2">
      <c r="A32" s="129">
        <v>17</v>
      </c>
      <c r="B32" s="118" t="s">
        <v>230</v>
      </c>
      <c r="C32" s="123">
        <v>25</v>
      </c>
      <c r="D32" s="124">
        <v>7.4</v>
      </c>
      <c r="E32" s="123">
        <v>15</v>
      </c>
      <c r="F32" s="123">
        <v>26.9</v>
      </c>
      <c r="G32" s="123">
        <v>4733</v>
      </c>
      <c r="H32" s="123">
        <v>11</v>
      </c>
      <c r="I32" s="123">
        <v>11</v>
      </c>
      <c r="J32" s="123">
        <v>12</v>
      </c>
      <c r="K32" s="123">
        <v>20.100000000000001</v>
      </c>
      <c r="L32" s="123">
        <v>3521</v>
      </c>
      <c r="M32" s="123">
        <v>11</v>
      </c>
      <c r="N32" s="123">
        <v>11</v>
      </c>
      <c r="O32" s="123">
        <v>12</v>
      </c>
      <c r="P32" s="123">
        <v>3521</v>
      </c>
      <c r="Q32" s="123">
        <v>5</v>
      </c>
      <c r="R32" s="123">
        <v>2</v>
      </c>
      <c r="S32" s="123">
        <v>3.8</v>
      </c>
      <c r="T32" s="123" t="s">
        <v>342</v>
      </c>
      <c r="U32" s="123">
        <v>255</v>
      </c>
      <c r="V32" s="130">
        <v>17</v>
      </c>
    </row>
    <row r="33" spans="1:23" ht="12" customHeight="1" x14ac:dyDescent="0.2">
      <c r="A33" s="129">
        <v>18</v>
      </c>
      <c r="B33" s="118" t="s">
        <v>229</v>
      </c>
      <c r="C33" s="123">
        <v>13</v>
      </c>
      <c r="D33" s="124">
        <v>5.2</v>
      </c>
      <c r="E33" s="123">
        <v>5</v>
      </c>
      <c r="F33" s="123">
        <v>9.1</v>
      </c>
      <c r="G33" s="123">
        <v>1596</v>
      </c>
      <c r="H33" s="123">
        <v>4</v>
      </c>
      <c r="I33" s="123">
        <v>3</v>
      </c>
      <c r="J33" s="123">
        <v>4</v>
      </c>
      <c r="K33" s="123">
        <v>5.5</v>
      </c>
      <c r="L33" s="123">
        <v>987</v>
      </c>
      <c r="M33" s="123">
        <v>4</v>
      </c>
      <c r="N33" s="123">
        <v>3</v>
      </c>
      <c r="O33" s="123">
        <v>4</v>
      </c>
      <c r="P33" s="123">
        <v>987</v>
      </c>
      <c r="Q33" s="123" t="s">
        <v>342</v>
      </c>
      <c r="R33" s="123" t="s">
        <v>342</v>
      </c>
      <c r="S33" s="123" t="s">
        <v>342</v>
      </c>
      <c r="T33" s="123" t="s">
        <v>342</v>
      </c>
      <c r="U33" s="123" t="s">
        <v>342</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228</v>
      </c>
      <c r="C35" s="123" t="s">
        <v>342</v>
      </c>
      <c r="D35" s="124" t="s">
        <v>342</v>
      </c>
      <c r="E35" s="123" t="s">
        <v>342</v>
      </c>
      <c r="F35" s="123" t="s">
        <v>342</v>
      </c>
      <c r="G35" s="123" t="s">
        <v>342</v>
      </c>
      <c r="H35" s="123" t="s">
        <v>342</v>
      </c>
      <c r="I35" s="123" t="s">
        <v>342</v>
      </c>
      <c r="J35" s="123" t="s">
        <v>342</v>
      </c>
      <c r="K35" s="123" t="s">
        <v>342</v>
      </c>
      <c r="L35" s="123" t="s">
        <v>342</v>
      </c>
      <c r="M35" s="123" t="s">
        <v>342</v>
      </c>
      <c r="N35" s="123" t="s">
        <v>342</v>
      </c>
      <c r="O35" s="123" t="s">
        <v>342</v>
      </c>
      <c r="P35" s="123" t="s">
        <v>342</v>
      </c>
      <c r="Q35" s="123" t="s">
        <v>342</v>
      </c>
      <c r="R35" s="123" t="s">
        <v>342</v>
      </c>
      <c r="S35" s="123" t="s">
        <v>342</v>
      </c>
      <c r="T35" s="123" t="s">
        <v>342</v>
      </c>
      <c r="U35" s="123" t="s">
        <v>342</v>
      </c>
      <c r="V35" s="130">
        <v>19</v>
      </c>
      <c r="W35" s="123"/>
    </row>
    <row r="36" spans="1:23" ht="12" customHeight="1" x14ac:dyDescent="0.2">
      <c r="A36" s="129">
        <v>20</v>
      </c>
      <c r="B36" s="118" t="s">
        <v>227</v>
      </c>
      <c r="C36" s="123">
        <v>13</v>
      </c>
      <c r="D36" s="124">
        <v>22</v>
      </c>
      <c r="E36" s="123">
        <v>5</v>
      </c>
      <c r="F36" s="123">
        <v>8.1</v>
      </c>
      <c r="G36" s="123">
        <v>2070</v>
      </c>
      <c r="H36" s="123">
        <v>2</v>
      </c>
      <c r="I36" s="123">
        <v>3</v>
      </c>
      <c r="J36" s="123">
        <v>2</v>
      </c>
      <c r="K36" s="123">
        <v>3.5</v>
      </c>
      <c r="L36" s="123">
        <v>650</v>
      </c>
      <c r="M36" s="123">
        <v>2</v>
      </c>
      <c r="N36" s="123">
        <v>3</v>
      </c>
      <c r="O36" s="123">
        <v>2</v>
      </c>
      <c r="P36" s="123">
        <v>650</v>
      </c>
      <c r="Q36" s="123">
        <v>2</v>
      </c>
      <c r="R36" s="123">
        <v>3</v>
      </c>
      <c r="S36" s="123">
        <v>5.6</v>
      </c>
      <c r="T36" s="123" t="s">
        <v>342</v>
      </c>
      <c r="U36" s="123">
        <v>198</v>
      </c>
      <c r="V36" s="130">
        <v>20</v>
      </c>
    </row>
    <row r="37" spans="1:23" ht="12" customHeight="1" x14ac:dyDescent="0.2">
      <c r="A37" s="129">
        <v>21</v>
      </c>
      <c r="B37" s="118" t="s">
        <v>226</v>
      </c>
      <c r="C37" s="123">
        <v>13</v>
      </c>
      <c r="D37" s="124">
        <v>2</v>
      </c>
      <c r="E37" s="123">
        <v>6</v>
      </c>
      <c r="F37" s="123">
        <v>10.3</v>
      </c>
      <c r="G37" s="123">
        <v>2155</v>
      </c>
      <c r="H37" s="123">
        <v>5</v>
      </c>
      <c r="I37" s="123">
        <v>3</v>
      </c>
      <c r="J37" s="123">
        <v>5</v>
      </c>
      <c r="K37" s="123">
        <v>6.5</v>
      </c>
      <c r="L37" s="123">
        <v>976</v>
      </c>
      <c r="M37" s="123">
        <v>5</v>
      </c>
      <c r="N37" s="123">
        <v>3</v>
      </c>
      <c r="O37" s="123">
        <v>5</v>
      </c>
      <c r="P37" s="123">
        <v>976</v>
      </c>
      <c r="Q37" s="123">
        <v>1</v>
      </c>
      <c r="R37" s="123">
        <v>1</v>
      </c>
      <c r="S37" s="123">
        <v>3.2</v>
      </c>
      <c r="T37" s="123" t="s">
        <v>342</v>
      </c>
      <c r="U37" s="123">
        <v>201</v>
      </c>
      <c r="V37" s="130">
        <v>21</v>
      </c>
    </row>
    <row r="38" spans="1:23" ht="12" customHeight="1" x14ac:dyDescent="0.2">
      <c r="A38" s="129">
        <v>22</v>
      </c>
      <c r="B38" s="118" t="s">
        <v>225</v>
      </c>
      <c r="C38" s="123">
        <v>21</v>
      </c>
      <c r="D38" s="124">
        <v>4.3</v>
      </c>
      <c r="E38" s="123">
        <v>12</v>
      </c>
      <c r="F38" s="123">
        <v>18.399999999999999</v>
      </c>
      <c r="G38" s="123">
        <v>3222</v>
      </c>
      <c r="H38" s="123">
        <v>8</v>
      </c>
      <c r="I38" s="123">
        <v>7</v>
      </c>
      <c r="J38" s="123">
        <v>8</v>
      </c>
      <c r="K38" s="123">
        <v>12.2</v>
      </c>
      <c r="L38" s="123">
        <v>2232</v>
      </c>
      <c r="M38" s="123">
        <v>8</v>
      </c>
      <c r="N38" s="123">
        <v>7</v>
      </c>
      <c r="O38" s="123">
        <v>8</v>
      </c>
      <c r="P38" s="123">
        <v>2232</v>
      </c>
      <c r="Q38" s="123">
        <v>3</v>
      </c>
      <c r="R38" s="123">
        <v>2</v>
      </c>
      <c r="S38" s="123">
        <v>4.0999999999999996</v>
      </c>
      <c r="T38" s="123" t="s">
        <v>342</v>
      </c>
      <c r="U38" s="123">
        <v>213</v>
      </c>
      <c r="V38" s="130">
        <v>22</v>
      </c>
    </row>
    <row r="39" spans="1:23" ht="12" customHeight="1" x14ac:dyDescent="0.2">
      <c r="A39" s="129">
        <v>23</v>
      </c>
      <c r="B39" s="118" t="s">
        <v>224</v>
      </c>
      <c r="C39" s="123">
        <v>10</v>
      </c>
      <c r="D39" s="124">
        <v>3.9</v>
      </c>
      <c r="E39" s="123">
        <v>5</v>
      </c>
      <c r="F39" s="123">
        <v>7.2</v>
      </c>
      <c r="G39" s="123">
        <v>1186</v>
      </c>
      <c r="H39" s="123">
        <v>4</v>
      </c>
      <c r="I39" s="123">
        <v>4</v>
      </c>
      <c r="J39" s="123">
        <v>5</v>
      </c>
      <c r="K39" s="123">
        <v>6</v>
      </c>
      <c r="L39" s="123">
        <v>1016</v>
      </c>
      <c r="M39" s="123">
        <v>4</v>
      </c>
      <c r="N39" s="123">
        <v>4</v>
      </c>
      <c r="O39" s="123">
        <v>5</v>
      </c>
      <c r="P39" s="123">
        <v>1016</v>
      </c>
      <c r="Q39" s="123">
        <v>2</v>
      </c>
      <c r="R39" s="123">
        <v>1</v>
      </c>
      <c r="S39" s="123">
        <v>1.1000000000000001</v>
      </c>
      <c r="T39" s="123" t="s">
        <v>342</v>
      </c>
      <c r="U39" s="123">
        <v>60</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219</v>
      </c>
      <c r="C42" s="133">
        <v>392</v>
      </c>
      <c r="D42" s="134">
        <v>576</v>
      </c>
      <c r="E42" s="133">
        <v>424</v>
      </c>
      <c r="F42" s="133">
        <v>501.5</v>
      </c>
      <c r="G42" s="133">
        <v>159832</v>
      </c>
      <c r="H42" s="133">
        <v>165</v>
      </c>
      <c r="I42" s="133">
        <v>230</v>
      </c>
      <c r="J42" s="133">
        <v>360</v>
      </c>
      <c r="K42" s="133">
        <v>409.9</v>
      </c>
      <c r="L42" s="133">
        <v>76741</v>
      </c>
      <c r="M42" s="133">
        <v>151</v>
      </c>
      <c r="N42" s="133">
        <v>124</v>
      </c>
      <c r="O42" s="133">
        <v>160</v>
      </c>
      <c r="P42" s="133">
        <v>41269</v>
      </c>
      <c r="Q42" s="133">
        <v>50</v>
      </c>
      <c r="R42" s="133">
        <v>387</v>
      </c>
      <c r="S42" s="133">
        <v>355.9</v>
      </c>
      <c r="T42" s="133" t="s">
        <v>342</v>
      </c>
      <c r="U42" s="133">
        <v>47401</v>
      </c>
      <c r="V42" s="135">
        <v>24</v>
      </c>
    </row>
    <row r="43" spans="1:23" ht="12" customHeight="1" x14ac:dyDescent="0.2">
      <c r="A43" s="129"/>
      <c r="B43" s="118" t="s">
        <v>223</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222</v>
      </c>
      <c r="C44" s="123">
        <v>75</v>
      </c>
      <c r="D44" s="124">
        <v>131.20000000000002</v>
      </c>
      <c r="E44" s="123">
        <v>220</v>
      </c>
      <c r="F44" s="123">
        <v>212.29999999999998</v>
      </c>
      <c r="G44" s="123">
        <v>58352</v>
      </c>
      <c r="H44" s="123">
        <v>32</v>
      </c>
      <c r="I44" s="123">
        <v>106</v>
      </c>
      <c r="J44" s="123">
        <v>189</v>
      </c>
      <c r="K44" s="123">
        <v>176.3</v>
      </c>
      <c r="L44" s="123">
        <v>38966</v>
      </c>
      <c r="M44" s="123">
        <v>23</v>
      </c>
      <c r="N44" s="123">
        <v>18</v>
      </c>
      <c r="O44" s="123">
        <v>24</v>
      </c>
      <c r="P44" s="123">
        <v>6271</v>
      </c>
      <c r="Q44" s="123">
        <v>13</v>
      </c>
      <c r="R44" s="123">
        <v>65</v>
      </c>
      <c r="S44" s="123">
        <v>61.4</v>
      </c>
      <c r="T44" s="123" t="s">
        <v>342</v>
      </c>
      <c r="U44" s="123">
        <v>7194</v>
      </c>
      <c r="V44" s="130">
        <v>25</v>
      </c>
    </row>
    <row r="45" spans="1:23" ht="12" customHeight="1" x14ac:dyDescent="0.2">
      <c r="A45" s="129">
        <v>26</v>
      </c>
      <c r="B45" s="118" t="s">
        <v>221</v>
      </c>
      <c r="C45" s="123">
        <v>317</v>
      </c>
      <c r="D45" s="124">
        <v>444.7999999999999</v>
      </c>
      <c r="E45" s="123">
        <v>204</v>
      </c>
      <c r="F45" s="123">
        <v>289.29999999999995</v>
      </c>
      <c r="G45" s="123">
        <v>101480</v>
      </c>
      <c r="H45" s="123">
        <v>133</v>
      </c>
      <c r="I45" s="123">
        <v>125</v>
      </c>
      <c r="J45" s="123">
        <v>171</v>
      </c>
      <c r="K45" s="123">
        <v>233.79999999999998</v>
      </c>
      <c r="L45" s="123">
        <v>37775</v>
      </c>
      <c r="M45" s="123">
        <v>128</v>
      </c>
      <c r="N45" s="123">
        <v>108</v>
      </c>
      <c r="O45" s="123">
        <v>136</v>
      </c>
      <c r="P45" s="123">
        <v>34998</v>
      </c>
      <c r="Q45" s="123">
        <v>37</v>
      </c>
      <c r="R45" s="123">
        <v>322</v>
      </c>
      <c r="S45" s="123">
        <v>294.5</v>
      </c>
      <c r="T45" s="123" t="s">
        <v>342</v>
      </c>
      <c r="U45" s="123">
        <v>40207</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220</v>
      </c>
      <c r="D47" s="124"/>
      <c r="V47" s="130"/>
    </row>
    <row r="48" spans="1:23" ht="12" customHeight="1" x14ac:dyDescent="0.2">
      <c r="A48" s="143"/>
      <c r="B48" s="118" t="s">
        <v>219</v>
      </c>
      <c r="D48" s="124"/>
      <c r="V48" s="144"/>
    </row>
    <row r="49" spans="1:22" ht="12" customHeight="1" x14ac:dyDescent="0.2">
      <c r="A49" s="131">
        <v>27</v>
      </c>
      <c r="B49" s="145" t="s">
        <v>393</v>
      </c>
      <c r="C49" s="133">
        <v>387</v>
      </c>
      <c r="D49" s="134">
        <v>603.90000000000009</v>
      </c>
      <c r="E49" s="133">
        <v>333</v>
      </c>
      <c r="F49" s="133">
        <v>408.7</v>
      </c>
      <c r="G49" s="133">
        <v>159063</v>
      </c>
      <c r="H49" s="133">
        <v>137</v>
      </c>
      <c r="I49" s="133">
        <v>155</v>
      </c>
      <c r="J49" s="133">
        <v>287</v>
      </c>
      <c r="K49" s="133">
        <v>284.3</v>
      </c>
      <c r="L49" s="133">
        <v>44147</v>
      </c>
      <c r="M49" s="133">
        <v>129</v>
      </c>
      <c r="N49" s="133">
        <v>101</v>
      </c>
      <c r="O49" s="133">
        <v>138</v>
      </c>
      <c r="P49" s="133">
        <v>29423</v>
      </c>
      <c r="Q49" s="133">
        <v>85</v>
      </c>
      <c r="R49" s="133">
        <v>425</v>
      </c>
      <c r="S49" s="133">
        <v>559.1</v>
      </c>
      <c r="T49" s="133">
        <v>2</v>
      </c>
      <c r="U49" s="133">
        <v>61232</v>
      </c>
      <c r="V49" s="135">
        <v>27</v>
      </c>
    </row>
    <row r="52" spans="1:22" s="146" customFormat="1" x14ac:dyDescent="0.2"/>
    <row r="53" spans="1:22" s="146" customFormat="1" x14ac:dyDescent="0.2">
      <c r="A53" s="147" t="s">
        <v>148</v>
      </c>
    </row>
  </sheetData>
  <mergeCells count="29">
    <mergeCell ref="A6:A12"/>
    <mergeCell ref="B6:B12"/>
    <mergeCell ref="M7:O7"/>
    <mergeCell ref="E9:E11"/>
    <mergeCell ref="F9:F11"/>
    <mergeCell ref="J9:J11"/>
    <mergeCell ref="K9:K11"/>
    <mergeCell ref="G7:G11"/>
    <mergeCell ref="H6:K6"/>
    <mergeCell ref="L6:P6"/>
    <mergeCell ref="L7:L11"/>
    <mergeCell ref="P7:P11"/>
    <mergeCell ref="O8:O11"/>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zoomScaleSheetLayoutView="100" workbookViewId="0"/>
  </sheetViews>
  <sheetFormatPr baseColWidth="10" defaultColWidth="11.42578125" defaultRowHeight="12" customHeight="1" x14ac:dyDescent="0.2"/>
  <cols>
    <col min="1" max="1" width="3.5703125" style="111" customWidth="1"/>
    <col min="2" max="2" width="22.42578125" style="111" customWidth="1"/>
    <col min="3" max="3" width="7.42578125" style="111" customWidth="1"/>
    <col min="4" max="4" width="7.140625" style="111" customWidth="1"/>
    <col min="5" max="6" width="6.85546875" style="111" customWidth="1"/>
    <col min="7" max="7" width="9.5703125" style="111" customWidth="1"/>
    <col min="8" max="9" width="7.42578125" style="111" customWidth="1"/>
    <col min="10" max="10" width="6.85546875" style="111" customWidth="1"/>
    <col min="11" max="11" width="7.42578125" style="111" customWidth="1"/>
    <col min="12" max="12" width="9.5703125" style="111" customWidth="1"/>
    <col min="13" max="15" width="7" style="111" customWidth="1"/>
    <col min="16" max="16" width="9.5703125" style="111" customWidth="1"/>
    <col min="17" max="18" width="7" style="111" customWidth="1"/>
    <col min="19" max="19" width="7.42578125" style="111" customWidth="1"/>
    <col min="20" max="20" width="7" style="111" customWidth="1"/>
    <col min="21" max="21" width="9.5703125" style="111" customWidth="1"/>
    <col min="22" max="22" width="4.42578125" style="111" customWidth="1"/>
    <col min="23" max="16384" width="11.42578125" style="111"/>
  </cols>
  <sheetData>
    <row r="1" spans="1:22" s="136" customFormat="1" ht="14.25" customHeight="1" x14ac:dyDescent="0.25">
      <c r="B1" s="330" t="s">
        <v>358</v>
      </c>
      <c r="C1" s="330"/>
      <c r="D1" s="330"/>
      <c r="E1" s="330"/>
      <c r="F1" s="330"/>
      <c r="G1" s="330"/>
      <c r="H1" s="330"/>
      <c r="I1" s="330"/>
      <c r="J1" s="330"/>
      <c r="K1" s="330"/>
      <c r="L1" s="331" t="s">
        <v>264</v>
      </c>
      <c r="M1" s="331"/>
      <c r="N1" s="331"/>
      <c r="O1" s="331"/>
      <c r="P1" s="331"/>
      <c r="Q1" s="331"/>
      <c r="R1" s="331"/>
      <c r="S1" s="331"/>
      <c r="T1" s="331"/>
      <c r="U1" s="331"/>
      <c r="V1" s="331"/>
    </row>
    <row r="2" spans="1:22" s="196" customFormat="1" ht="12" customHeight="1" x14ac:dyDescent="0.2">
      <c r="A2" s="192" t="s">
        <v>261</v>
      </c>
      <c r="B2" s="193"/>
      <c r="C2" s="192"/>
      <c r="D2" s="192"/>
      <c r="E2" s="192"/>
      <c r="F2" s="192"/>
      <c r="G2" s="192"/>
      <c r="H2" s="192"/>
      <c r="I2" s="192"/>
      <c r="J2" s="192"/>
      <c r="K2" s="194" t="s">
        <v>260</v>
      </c>
      <c r="L2" s="195" t="s">
        <v>48</v>
      </c>
      <c r="M2" s="192"/>
    </row>
    <row r="3" spans="1:22" s="108" customFormat="1" ht="12" customHeight="1" x14ac:dyDescent="0.2">
      <c r="A3" s="106"/>
      <c r="B3" s="332"/>
      <c r="C3" s="332"/>
      <c r="D3" s="332"/>
      <c r="E3" s="332"/>
      <c r="F3" s="106"/>
      <c r="G3" s="106"/>
      <c r="H3" s="106"/>
      <c r="K3" s="197" t="s">
        <v>265</v>
      </c>
      <c r="L3" s="329">
        <v>44105</v>
      </c>
      <c r="M3" s="329"/>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36" t="s">
        <v>255</v>
      </c>
      <c r="B5" s="339" t="s">
        <v>360</v>
      </c>
      <c r="C5" s="199" t="s">
        <v>176</v>
      </c>
      <c r="D5" s="199"/>
      <c r="E5" s="199"/>
      <c r="F5" s="199"/>
      <c r="G5" s="200"/>
      <c r="H5" s="201" t="s">
        <v>261</v>
      </c>
      <c r="I5" s="202" t="s">
        <v>261</v>
      </c>
      <c r="J5" s="202"/>
      <c r="K5" s="203" t="s">
        <v>258</v>
      </c>
      <c r="L5" s="204" t="s">
        <v>257</v>
      </c>
      <c r="M5" s="202"/>
      <c r="N5" s="202"/>
      <c r="O5" s="202"/>
      <c r="P5" s="205"/>
      <c r="Q5" s="199" t="s">
        <v>256</v>
      </c>
      <c r="R5" s="199"/>
      <c r="S5" s="199"/>
      <c r="T5" s="199"/>
      <c r="U5" s="206"/>
      <c r="V5" s="333" t="s">
        <v>255</v>
      </c>
    </row>
    <row r="6" spans="1:22" ht="12" customHeight="1" x14ac:dyDescent="0.2">
      <c r="A6" s="337"/>
      <c r="B6" s="340"/>
      <c r="C6" s="251" t="s">
        <v>124</v>
      </c>
      <c r="D6" s="254" t="s">
        <v>171</v>
      </c>
      <c r="E6" s="268" t="s">
        <v>174</v>
      </c>
      <c r="F6" s="269"/>
      <c r="G6" s="257" t="s">
        <v>262</v>
      </c>
      <c r="H6" s="254" t="s">
        <v>173</v>
      </c>
      <c r="I6" s="254" t="s">
        <v>172</v>
      </c>
      <c r="J6" s="268" t="s">
        <v>174</v>
      </c>
      <c r="K6" s="343"/>
      <c r="L6" s="326" t="s">
        <v>262</v>
      </c>
      <c r="M6" s="248" t="s">
        <v>254</v>
      </c>
      <c r="N6" s="249"/>
      <c r="O6" s="249"/>
      <c r="P6" s="250"/>
      <c r="Q6" s="254" t="s">
        <v>173</v>
      </c>
      <c r="R6" s="254" t="s">
        <v>172</v>
      </c>
      <c r="S6" s="257" t="s">
        <v>263</v>
      </c>
      <c r="T6" s="257" t="s">
        <v>196</v>
      </c>
      <c r="U6" s="257" t="s">
        <v>262</v>
      </c>
      <c r="V6" s="334"/>
    </row>
    <row r="7" spans="1:22" ht="12" customHeight="1" x14ac:dyDescent="0.2">
      <c r="A7" s="337"/>
      <c r="B7" s="340"/>
      <c r="C7" s="252"/>
      <c r="D7" s="260"/>
      <c r="E7" s="270"/>
      <c r="F7" s="245"/>
      <c r="G7" s="258"/>
      <c r="H7" s="260"/>
      <c r="I7" s="260"/>
      <c r="J7" s="270"/>
      <c r="K7" s="244"/>
      <c r="L7" s="327"/>
      <c r="M7" s="254" t="s">
        <v>217</v>
      </c>
      <c r="N7" s="254" t="s">
        <v>216</v>
      </c>
      <c r="O7" s="254" t="s">
        <v>214</v>
      </c>
      <c r="P7" s="254" t="s">
        <v>262</v>
      </c>
      <c r="Q7" s="260"/>
      <c r="R7" s="260"/>
      <c r="S7" s="258"/>
      <c r="T7" s="258"/>
      <c r="U7" s="258"/>
      <c r="V7" s="334"/>
    </row>
    <row r="8" spans="1:22" ht="12" customHeight="1" x14ac:dyDescent="0.2">
      <c r="A8" s="337"/>
      <c r="B8" s="340"/>
      <c r="C8" s="252"/>
      <c r="D8" s="260"/>
      <c r="E8" s="254" t="s">
        <v>169</v>
      </c>
      <c r="F8" s="254" t="s">
        <v>168</v>
      </c>
      <c r="G8" s="258"/>
      <c r="H8" s="260"/>
      <c r="I8" s="260"/>
      <c r="J8" s="254" t="s">
        <v>169</v>
      </c>
      <c r="K8" s="268" t="s">
        <v>168</v>
      </c>
      <c r="L8" s="327"/>
      <c r="M8" s="260"/>
      <c r="N8" s="260"/>
      <c r="O8" s="260"/>
      <c r="P8" s="260"/>
      <c r="Q8" s="260"/>
      <c r="R8" s="260"/>
      <c r="S8" s="258"/>
      <c r="T8" s="258"/>
      <c r="U8" s="258"/>
      <c r="V8" s="334"/>
    </row>
    <row r="9" spans="1:22" ht="12" customHeight="1" x14ac:dyDescent="0.2">
      <c r="A9" s="337"/>
      <c r="B9" s="340"/>
      <c r="C9" s="252"/>
      <c r="D9" s="260"/>
      <c r="E9" s="260"/>
      <c r="F9" s="260"/>
      <c r="G9" s="258"/>
      <c r="H9" s="260"/>
      <c r="I9" s="260"/>
      <c r="J9" s="260"/>
      <c r="K9" s="342"/>
      <c r="L9" s="327"/>
      <c r="M9" s="260"/>
      <c r="N9" s="260"/>
      <c r="O9" s="260"/>
      <c r="P9" s="260"/>
      <c r="Q9" s="260"/>
      <c r="R9" s="260"/>
      <c r="S9" s="258"/>
      <c r="T9" s="258"/>
      <c r="U9" s="258"/>
      <c r="V9" s="334"/>
    </row>
    <row r="10" spans="1:22" ht="12" customHeight="1" x14ac:dyDescent="0.2">
      <c r="A10" s="337"/>
      <c r="B10" s="340"/>
      <c r="C10" s="253"/>
      <c r="D10" s="261"/>
      <c r="E10" s="261"/>
      <c r="F10" s="261"/>
      <c r="G10" s="259"/>
      <c r="H10" s="261"/>
      <c r="I10" s="261"/>
      <c r="J10" s="261"/>
      <c r="K10" s="270"/>
      <c r="L10" s="328"/>
      <c r="M10" s="261"/>
      <c r="N10" s="261"/>
      <c r="O10" s="261"/>
      <c r="P10" s="261"/>
      <c r="Q10" s="261"/>
      <c r="R10" s="261"/>
      <c r="S10" s="259"/>
      <c r="T10" s="259"/>
      <c r="U10" s="259"/>
      <c r="V10" s="334"/>
    </row>
    <row r="11" spans="1:22" ht="12" customHeight="1" x14ac:dyDescent="0.2">
      <c r="A11" s="338"/>
      <c r="B11" s="341"/>
      <c r="C11" s="175" t="s">
        <v>167</v>
      </c>
      <c r="D11" s="175" t="s">
        <v>166</v>
      </c>
      <c r="E11" s="175" t="s">
        <v>167</v>
      </c>
      <c r="F11" s="175" t="s">
        <v>166</v>
      </c>
      <c r="G11" s="175" t="s">
        <v>248</v>
      </c>
      <c r="H11" s="175" t="s">
        <v>167</v>
      </c>
      <c r="I11" s="175" t="s">
        <v>247</v>
      </c>
      <c r="J11" s="210" t="s">
        <v>167</v>
      </c>
      <c r="K11" s="174" t="s">
        <v>166</v>
      </c>
      <c r="L11" s="175" t="s">
        <v>248</v>
      </c>
      <c r="M11" s="175" t="s">
        <v>167</v>
      </c>
      <c r="N11" s="175" t="s">
        <v>247</v>
      </c>
      <c r="O11" s="175" t="s">
        <v>167</v>
      </c>
      <c r="P11" s="175" t="s">
        <v>248</v>
      </c>
      <c r="Q11" s="175" t="s">
        <v>167</v>
      </c>
      <c r="R11" s="175" t="s">
        <v>247</v>
      </c>
      <c r="S11" s="175" t="s">
        <v>166</v>
      </c>
      <c r="T11" s="207" t="s">
        <v>167</v>
      </c>
      <c r="U11" s="174" t="s">
        <v>248</v>
      </c>
      <c r="V11" s="335"/>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246</v>
      </c>
      <c r="C13" s="123">
        <v>202</v>
      </c>
      <c r="D13" s="227">
        <v>422.7</v>
      </c>
      <c r="E13" s="228">
        <v>860</v>
      </c>
      <c r="F13" s="211">
        <v>701.7</v>
      </c>
      <c r="G13" s="123">
        <v>187169</v>
      </c>
      <c r="H13" s="208">
        <v>91</v>
      </c>
      <c r="I13" s="211">
        <v>330</v>
      </c>
      <c r="J13" s="208">
        <v>661</v>
      </c>
      <c r="K13" s="208">
        <v>561</v>
      </c>
      <c r="L13" s="123">
        <v>105495</v>
      </c>
      <c r="M13" s="123">
        <v>75</v>
      </c>
      <c r="N13" s="211">
        <v>61</v>
      </c>
      <c r="O13" s="208">
        <v>79</v>
      </c>
      <c r="P13" s="123">
        <v>24012</v>
      </c>
      <c r="Q13" s="123">
        <v>29</v>
      </c>
      <c r="R13" s="211">
        <v>229</v>
      </c>
      <c r="S13" s="211">
        <v>331.4</v>
      </c>
      <c r="T13" s="123">
        <v>27</v>
      </c>
      <c r="U13" s="123">
        <v>42183</v>
      </c>
      <c r="V13" s="125">
        <v>1</v>
      </c>
    </row>
    <row r="14" spans="1:22" ht="12" customHeight="1" x14ac:dyDescent="0.2">
      <c r="A14" s="122">
        <v>2</v>
      </c>
      <c r="B14" s="118" t="s">
        <v>245</v>
      </c>
      <c r="C14" s="123">
        <v>111</v>
      </c>
      <c r="D14" s="227">
        <v>48.6</v>
      </c>
      <c r="E14" s="228">
        <v>78</v>
      </c>
      <c r="F14" s="211">
        <v>111.7</v>
      </c>
      <c r="G14" s="123">
        <v>36299</v>
      </c>
      <c r="H14" s="208">
        <v>45</v>
      </c>
      <c r="I14" s="211">
        <v>40</v>
      </c>
      <c r="J14" s="208">
        <v>53</v>
      </c>
      <c r="K14" s="208">
        <v>73.400000000000006</v>
      </c>
      <c r="L14" s="123">
        <v>12749</v>
      </c>
      <c r="M14" s="123">
        <v>43</v>
      </c>
      <c r="N14" s="211">
        <v>34</v>
      </c>
      <c r="O14" s="208">
        <v>43</v>
      </c>
      <c r="P14" s="123">
        <v>11330</v>
      </c>
      <c r="Q14" s="123">
        <v>15</v>
      </c>
      <c r="R14" s="211">
        <v>34</v>
      </c>
      <c r="S14" s="211">
        <v>54.9</v>
      </c>
      <c r="T14" s="123" t="s">
        <v>342</v>
      </c>
      <c r="U14" s="123">
        <v>5009</v>
      </c>
      <c r="V14" s="125">
        <v>2</v>
      </c>
    </row>
    <row r="15" spans="1:22" ht="12" customHeight="1" x14ac:dyDescent="0.2">
      <c r="A15" s="122">
        <v>3</v>
      </c>
      <c r="B15" s="118" t="s">
        <v>244</v>
      </c>
      <c r="C15" s="123">
        <v>220</v>
      </c>
      <c r="D15" s="227">
        <v>670</v>
      </c>
      <c r="E15" s="228">
        <v>337</v>
      </c>
      <c r="F15" s="211">
        <v>362.2</v>
      </c>
      <c r="G15" s="123">
        <v>339906</v>
      </c>
      <c r="H15" s="208">
        <v>69</v>
      </c>
      <c r="I15" s="211">
        <v>153</v>
      </c>
      <c r="J15" s="208">
        <v>284</v>
      </c>
      <c r="K15" s="208">
        <v>282</v>
      </c>
      <c r="L15" s="123">
        <v>52196</v>
      </c>
      <c r="M15" s="123">
        <v>42</v>
      </c>
      <c r="N15" s="211">
        <v>32</v>
      </c>
      <c r="O15" s="208">
        <v>46</v>
      </c>
      <c r="P15" s="123">
        <v>12890</v>
      </c>
      <c r="Q15" s="123">
        <v>36</v>
      </c>
      <c r="R15" s="211">
        <v>454</v>
      </c>
      <c r="S15" s="211">
        <v>608.70000000000005</v>
      </c>
      <c r="T15" s="123">
        <v>11</v>
      </c>
      <c r="U15" s="123">
        <v>248269</v>
      </c>
      <c r="V15" s="125">
        <v>3</v>
      </c>
    </row>
    <row r="16" spans="1:22" ht="12" customHeight="1" x14ac:dyDescent="0.2">
      <c r="A16" s="122">
        <v>4</v>
      </c>
      <c r="B16" s="118" t="s">
        <v>243</v>
      </c>
      <c r="C16" s="123">
        <v>67</v>
      </c>
      <c r="D16" s="227">
        <v>95.4</v>
      </c>
      <c r="E16" s="228">
        <v>88</v>
      </c>
      <c r="F16" s="211">
        <v>81.099999999999994</v>
      </c>
      <c r="G16" s="123">
        <v>17578</v>
      </c>
      <c r="H16" s="208">
        <v>32</v>
      </c>
      <c r="I16" s="211">
        <v>38</v>
      </c>
      <c r="J16" s="208">
        <v>79</v>
      </c>
      <c r="K16" s="208">
        <v>72.2</v>
      </c>
      <c r="L16" s="123">
        <v>11686</v>
      </c>
      <c r="M16" s="123">
        <v>26</v>
      </c>
      <c r="N16" s="211">
        <v>18</v>
      </c>
      <c r="O16" s="208">
        <v>26</v>
      </c>
      <c r="P16" s="123">
        <v>5080</v>
      </c>
      <c r="Q16" s="123">
        <v>14</v>
      </c>
      <c r="R16" s="211">
        <v>53</v>
      </c>
      <c r="S16" s="211">
        <v>83.7</v>
      </c>
      <c r="T16" s="123" t="s">
        <v>342</v>
      </c>
      <c r="U16" s="123">
        <v>4298</v>
      </c>
      <c r="V16" s="125">
        <v>4</v>
      </c>
    </row>
    <row r="17" spans="1:23" ht="12" customHeight="1" x14ac:dyDescent="0.2">
      <c r="A17" s="122">
        <v>5</v>
      </c>
      <c r="B17" s="118" t="s">
        <v>242</v>
      </c>
      <c r="C17" s="123">
        <v>101</v>
      </c>
      <c r="D17" s="227">
        <v>189.3</v>
      </c>
      <c r="E17" s="228">
        <v>382</v>
      </c>
      <c r="F17" s="211">
        <v>313.7</v>
      </c>
      <c r="G17" s="123">
        <v>80001</v>
      </c>
      <c r="H17" s="208">
        <v>44</v>
      </c>
      <c r="I17" s="211">
        <v>153</v>
      </c>
      <c r="J17" s="208">
        <v>366</v>
      </c>
      <c r="K17" s="208">
        <v>300.7</v>
      </c>
      <c r="L17" s="123">
        <v>62670</v>
      </c>
      <c r="M17" s="123">
        <v>35</v>
      </c>
      <c r="N17" s="211">
        <v>23</v>
      </c>
      <c r="O17" s="208">
        <v>35</v>
      </c>
      <c r="P17" s="123">
        <v>8146</v>
      </c>
      <c r="Q17" s="123">
        <v>13</v>
      </c>
      <c r="R17" s="211">
        <v>41</v>
      </c>
      <c r="S17" s="211">
        <v>86.8</v>
      </c>
      <c r="T17" s="123" t="s">
        <v>342</v>
      </c>
      <c r="U17" s="123">
        <v>6646</v>
      </c>
      <c r="V17" s="125">
        <v>5</v>
      </c>
    </row>
    <row r="18" spans="1:23" ht="12" customHeight="1" x14ac:dyDescent="0.2">
      <c r="A18" s="122">
        <v>6</v>
      </c>
      <c r="B18" s="118" t="s">
        <v>241</v>
      </c>
      <c r="C18" s="123">
        <v>43</v>
      </c>
      <c r="D18" s="227">
        <v>40.1</v>
      </c>
      <c r="E18" s="228">
        <v>50</v>
      </c>
      <c r="F18" s="211">
        <v>45.1</v>
      </c>
      <c r="G18" s="123">
        <v>15353</v>
      </c>
      <c r="H18" s="208">
        <v>15</v>
      </c>
      <c r="I18" s="211">
        <v>12</v>
      </c>
      <c r="J18" s="208">
        <v>16</v>
      </c>
      <c r="K18" s="208">
        <v>21.2</v>
      </c>
      <c r="L18" s="123">
        <v>4283</v>
      </c>
      <c r="M18" s="123">
        <v>15</v>
      </c>
      <c r="N18" s="211">
        <v>12</v>
      </c>
      <c r="O18" s="208">
        <v>16</v>
      </c>
      <c r="P18" s="123">
        <v>4283</v>
      </c>
      <c r="Q18" s="123">
        <v>5</v>
      </c>
      <c r="R18" s="211">
        <v>5</v>
      </c>
      <c r="S18" s="211">
        <v>12.1</v>
      </c>
      <c r="T18" s="123" t="s">
        <v>342</v>
      </c>
      <c r="U18" s="123">
        <v>1729</v>
      </c>
      <c r="V18" s="125">
        <v>6</v>
      </c>
      <c r="W18" s="123"/>
    </row>
    <row r="19" spans="1:23" ht="12" customHeight="1" x14ac:dyDescent="0.2">
      <c r="A19" s="127"/>
      <c r="B19" s="118"/>
      <c r="C19" s="123"/>
      <c r="D19" s="227"/>
      <c r="E19" s="228"/>
      <c r="F19" s="123"/>
      <c r="H19" s="123"/>
      <c r="J19" s="123"/>
      <c r="K19" s="123"/>
      <c r="M19" s="123"/>
      <c r="O19" s="123"/>
      <c r="Q19" s="123"/>
      <c r="T19" s="123"/>
      <c r="V19" s="128"/>
    </row>
    <row r="20" spans="1:23" ht="12" customHeight="1" x14ac:dyDescent="0.2">
      <c r="A20" s="122">
        <v>7</v>
      </c>
      <c r="B20" s="118" t="s">
        <v>240</v>
      </c>
      <c r="C20" s="123">
        <v>286</v>
      </c>
      <c r="D20" s="227">
        <v>425.5</v>
      </c>
      <c r="E20" s="228">
        <v>336</v>
      </c>
      <c r="F20" s="211">
        <v>401.2</v>
      </c>
      <c r="G20" s="123">
        <v>101364</v>
      </c>
      <c r="H20" s="208">
        <v>151</v>
      </c>
      <c r="I20" s="211">
        <v>179</v>
      </c>
      <c r="J20" s="208">
        <v>253</v>
      </c>
      <c r="K20" s="208">
        <v>325.89999999999998</v>
      </c>
      <c r="L20" s="123">
        <v>57244</v>
      </c>
      <c r="M20" s="123">
        <v>136</v>
      </c>
      <c r="N20" s="211">
        <v>136</v>
      </c>
      <c r="O20" s="208">
        <v>151</v>
      </c>
      <c r="P20" s="123">
        <v>43295</v>
      </c>
      <c r="Q20" s="123">
        <v>47</v>
      </c>
      <c r="R20" s="211">
        <v>182</v>
      </c>
      <c r="S20" s="211">
        <v>315.10000000000002</v>
      </c>
      <c r="T20" s="123">
        <v>49</v>
      </c>
      <c r="U20" s="123">
        <v>27960</v>
      </c>
      <c r="V20" s="125">
        <v>7</v>
      </c>
    </row>
    <row r="21" spans="1:23" ht="12" customHeight="1" x14ac:dyDescent="0.2">
      <c r="A21" s="122">
        <v>8</v>
      </c>
      <c r="B21" s="118" t="s">
        <v>239</v>
      </c>
      <c r="C21" s="123">
        <v>186</v>
      </c>
      <c r="D21" s="227">
        <v>127.9</v>
      </c>
      <c r="E21" s="228">
        <v>205</v>
      </c>
      <c r="F21" s="211">
        <v>193.2</v>
      </c>
      <c r="G21" s="123">
        <v>58746</v>
      </c>
      <c r="H21" s="208">
        <v>62</v>
      </c>
      <c r="I21" s="211">
        <v>76</v>
      </c>
      <c r="J21" s="208">
        <v>119</v>
      </c>
      <c r="K21" s="208">
        <v>139.69999999999999</v>
      </c>
      <c r="L21" s="123">
        <v>22149</v>
      </c>
      <c r="M21" s="123">
        <v>57</v>
      </c>
      <c r="N21" s="211">
        <v>46</v>
      </c>
      <c r="O21" s="208">
        <v>61</v>
      </c>
      <c r="P21" s="123">
        <v>14400</v>
      </c>
      <c r="Q21" s="123">
        <v>40</v>
      </c>
      <c r="R21" s="211">
        <v>71</v>
      </c>
      <c r="S21" s="211">
        <v>119.7</v>
      </c>
      <c r="T21" s="123" t="s">
        <v>342</v>
      </c>
      <c r="U21" s="123">
        <v>10639</v>
      </c>
      <c r="V21" s="125">
        <v>8</v>
      </c>
    </row>
    <row r="22" spans="1:23" ht="12" customHeight="1" x14ac:dyDescent="0.2">
      <c r="A22" s="122">
        <v>9</v>
      </c>
      <c r="B22" s="118" t="s">
        <v>238</v>
      </c>
      <c r="C22" s="123">
        <v>267</v>
      </c>
      <c r="D22" s="227">
        <v>527.1</v>
      </c>
      <c r="E22" s="228">
        <v>283</v>
      </c>
      <c r="F22" s="211">
        <v>310</v>
      </c>
      <c r="G22" s="123">
        <v>105919</v>
      </c>
      <c r="H22" s="208">
        <v>136</v>
      </c>
      <c r="I22" s="211">
        <v>134</v>
      </c>
      <c r="J22" s="208">
        <v>222</v>
      </c>
      <c r="K22" s="208">
        <v>251.5</v>
      </c>
      <c r="L22" s="123">
        <v>44336</v>
      </c>
      <c r="M22" s="123">
        <v>128</v>
      </c>
      <c r="N22" s="211">
        <v>102</v>
      </c>
      <c r="O22" s="208">
        <v>133</v>
      </c>
      <c r="P22" s="123">
        <v>32921</v>
      </c>
      <c r="Q22" s="123">
        <v>42</v>
      </c>
      <c r="R22" s="211">
        <v>378</v>
      </c>
      <c r="S22" s="211">
        <v>352.4</v>
      </c>
      <c r="T22" s="123" t="s">
        <v>342</v>
      </c>
      <c r="U22" s="123">
        <v>43681</v>
      </c>
      <c r="V22" s="125">
        <v>9</v>
      </c>
    </row>
    <row r="23" spans="1:23" ht="12" customHeight="1" x14ac:dyDescent="0.2">
      <c r="A23" s="129">
        <v>10</v>
      </c>
      <c r="B23" s="118" t="s">
        <v>237</v>
      </c>
      <c r="C23" s="123">
        <v>279</v>
      </c>
      <c r="D23" s="227">
        <v>159.4</v>
      </c>
      <c r="E23" s="228">
        <v>265</v>
      </c>
      <c r="F23" s="211">
        <v>299.10000000000002</v>
      </c>
      <c r="G23" s="123">
        <v>73128</v>
      </c>
      <c r="H23" s="208">
        <v>118</v>
      </c>
      <c r="I23" s="211">
        <v>108</v>
      </c>
      <c r="J23" s="208">
        <v>173</v>
      </c>
      <c r="K23" s="208">
        <v>207.6</v>
      </c>
      <c r="L23" s="123">
        <v>33377</v>
      </c>
      <c r="M23" s="123">
        <v>108</v>
      </c>
      <c r="N23" s="211">
        <v>89</v>
      </c>
      <c r="O23" s="208">
        <v>115</v>
      </c>
      <c r="P23" s="123">
        <v>27129</v>
      </c>
      <c r="Q23" s="123">
        <v>49</v>
      </c>
      <c r="R23" s="211">
        <v>80</v>
      </c>
      <c r="S23" s="211">
        <v>136.1</v>
      </c>
      <c r="T23" s="123">
        <v>1</v>
      </c>
      <c r="U23" s="123">
        <v>12322</v>
      </c>
      <c r="V23" s="130">
        <v>10</v>
      </c>
    </row>
    <row r="24" spans="1:23" ht="12" customHeight="1" x14ac:dyDescent="0.2">
      <c r="A24" s="129">
        <v>11</v>
      </c>
      <c r="B24" s="118" t="s">
        <v>236</v>
      </c>
      <c r="C24" s="123">
        <v>190</v>
      </c>
      <c r="D24" s="227">
        <v>101.3</v>
      </c>
      <c r="E24" s="228">
        <v>115</v>
      </c>
      <c r="F24" s="211">
        <v>161.80000000000001</v>
      </c>
      <c r="G24" s="123">
        <v>37662</v>
      </c>
      <c r="H24" s="208">
        <v>72</v>
      </c>
      <c r="I24" s="211">
        <v>58</v>
      </c>
      <c r="J24" s="208">
        <v>76</v>
      </c>
      <c r="K24" s="208">
        <v>111.7</v>
      </c>
      <c r="L24" s="123">
        <v>18065</v>
      </c>
      <c r="M24" s="123">
        <v>71</v>
      </c>
      <c r="N24" s="211">
        <v>56</v>
      </c>
      <c r="O24" s="208">
        <v>71</v>
      </c>
      <c r="P24" s="123">
        <v>17578</v>
      </c>
      <c r="Q24" s="123">
        <v>29</v>
      </c>
      <c r="R24" s="211">
        <v>49</v>
      </c>
      <c r="S24" s="211">
        <v>71.900000000000006</v>
      </c>
      <c r="T24" s="123" t="s">
        <v>342</v>
      </c>
      <c r="U24" s="123">
        <v>5958</v>
      </c>
      <c r="V24" s="130">
        <v>11</v>
      </c>
    </row>
    <row r="25" spans="1:23" ht="12" customHeight="1" x14ac:dyDescent="0.2">
      <c r="A25" s="129">
        <v>12</v>
      </c>
      <c r="B25" s="118" t="s">
        <v>235</v>
      </c>
      <c r="C25" s="123">
        <v>320</v>
      </c>
      <c r="D25" s="227">
        <v>626.1</v>
      </c>
      <c r="E25" s="228">
        <v>294</v>
      </c>
      <c r="F25" s="211">
        <v>311.2</v>
      </c>
      <c r="G25" s="123">
        <v>138816</v>
      </c>
      <c r="H25" s="208">
        <v>124</v>
      </c>
      <c r="I25" s="211">
        <v>122</v>
      </c>
      <c r="J25" s="208">
        <v>203</v>
      </c>
      <c r="K25" s="208">
        <v>225.8</v>
      </c>
      <c r="L25" s="123">
        <v>41242</v>
      </c>
      <c r="M25" s="123">
        <v>117</v>
      </c>
      <c r="N25" s="211">
        <v>94</v>
      </c>
      <c r="O25" s="208">
        <v>120</v>
      </c>
      <c r="P25" s="123">
        <v>32291</v>
      </c>
      <c r="Q25" s="123">
        <v>76</v>
      </c>
      <c r="R25" s="211">
        <v>312</v>
      </c>
      <c r="S25" s="211">
        <v>532.4</v>
      </c>
      <c r="T25" s="123" t="s">
        <v>342</v>
      </c>
      <c r="U25" s="123">
        <v>66066</v>
      </c>
      <c r="V25" s="130">
        <v>12</v>
      </c>
    </row>
    <row r="26" spans="1:23" ht="12" customHeight="1" x14ac:dyDescent="0.2">
      <c r="A26" s="129"/>
      <c r="B26" s="118"/>
      <c r="C26" s="123"/>
      <c r="D26" s="227"/>
      <c r="E26" s="228"/>
      <c r="F26" s="211"/>
      <c r="H26" s="123"/>
      <c r="J26" s="123"/>
      <c r="K26" s="123"/>
      <c r="M26" s="123"/>
      <c r="O26" s="123"/>
      <c r="Q26" s="123"/>
      <c r="T26" s="123"/>
      <c r="V26" s="130"/>
    </row>
    <row r="27" spans="1:23" ht="12" customHeight="1" x14ac:dyDescent="0.2">
      <c r="A27" s="129">
        <v>13</v>
      </c>
      <c r="B27" s="118" t="s">
        <v>234</v>
      </c>
      <c r="C27" s="123">
        <v>259</v>
      </c>
      <c r="D27" s="227">
        <v>151.4</v>
      </c>
      <c r="E27" s="228">
        <v>173</v>
      </c>
      <c r="F27" s="211">
        <v>246.8</v>
      </c>
      <c r="G27" s="123">
        <v>60231</v>
      </c>
      <c r="H27" s="208">
        <v>108</v>
      </c>
      <c r="I27" s="211">
        <v>106</v>
      </c>
      <c r="J27" s="208">
        <v>158</v>
      </c>
      <c r="K27" s="208">
        <v>202.5</v>
      </c>
      <c r="L27" s="123">
        <v>33023</v>
      </c>
      <c r="M27" s="123">
        <v>100</v>
      </c>
      <c r="N27" s="211">
        <v>75</v>
      </c>
      <c r="O27" s="208">
        <v>104</v>
      </c>
      <c r="P27" s="123">
        <v>24205</v>
      </c>
      <c r="Q27" s="123">
        <v>37</v>
      </c>
      <c r="R27" s="211">
        <v>62</v>
      </c>
      <c r="S27" s="211">
        <v>116.3</v>
      </c>
      <c r="T27" s="123" t="s">
        <v>342</v>
      </c>
      <c r="U27" s="123">
        <v>9977</v>
      </c>
      <c r="V27" s="130">
        <v>13</v>
      </c>
    </row>
    <row r="28" spans="1:23" ht="12" customHeight="1" x14ac:dyDescent="0.2">
      <c r="A28" s="129">
        <v>14</v>
      </c>
      <c r="B28" s="118" t="s">
        <v>233</v>
      </c>
      <c r="C28" s="123">
        <v>152</v>
      </c>
      <c r="D28" s="227">
        <v>241.1</v>
      </c>
      <c r="E28" s="228">
        <v>108</v>
      </c>
      <c r="F28" s="211">
        <v>147.5</v>
      </c>
      <c r="G28" s="123">
        <v>42138</v>
      </c>
      <c r="H28" s="208">
        <v>71</v>
      </c>
      <c r="I28" s="211">
        <v>58</v>
      </c>
      <c r="J28" s="208">
        <v>81</v>
      </c>
      <c r="K28" s="208">
        <v>107.7</v>
      </c>
      <c r="L28" s="123">
        <v>17827</v>
      </c>
      <c r="M28" s="123">
        <v>68</v>
      </c>
      <c r="N28" s="211">
        <v>52</v>
      </c>
      <c r="O28" s="208">
        <v>71</v>
      </c>
      <c r="P28" s="123">
        <v>16170</v>
      </c>
      <c r="Q28" s="123">
        <v>21</v>
      </c>
      <c r="R28" s="211">
        <v>127</v>
      </c>
      <c r="S28" s="211">
        <v>179.5</v>
      </c>
      <c r="T28" s="123">
        <v>3</v>
      </c>
      <c r="U28" s="123">
        <v>16371</v>
      </c>
      <c r="V28" s="130">
        <v>14</v>
      </c>
    </row>
    <row r="29" spans="1:23" ht="12" customHeight="1" x14ac:dyDescent="0.2">
      <c r="A29" s="129">
        <v>15</v>
      </c>
      <c r="B29" s="118" t="s">
        <v>232</v>
      </c>
      <c r="C29" s="123">
        <v>122</v>
      </c>
      <c r="D29" s="227">
        <v>363.2</v>
      </c>
      <c r="E29" s="228">
        <v>102</v>
      </c>
      <c r="F29" s="211">
        <v>136.6</v>
      </c>
      <c r="G29" s="123">
        <v>46389</v>
      </c>
      <c r="H29" s="208">
        <v>70</v>
      </c>
      <c r="I29" s="211">
        <v>63</v>
      </c>
      <c r="J29" s="208">
        <v>88</v>
      </c>
      <c r="K29" s="208">
        <v>112.5</v>
      </c>
      <c r="L29" s="123">
        <v>19947</v>
      </c>
      <c r="M29" s="123">
        <v>68</v>
      </c>
      <c r="N29" s="211">
        <v>58</v>
      </c>
      <c r="O29" s="208">
        <v>75</v>
      </c>
      <c r="P29" s="123">
        <v>18637</v>
      </c>
      <c r="Q29" s="123">
        <v>18</v>
      </c>
      <c r="R29" s="211">
        <v>405</v>
      </c>
      <c r="S29" s="211">
        <v>320.7</v>
      </c>
      <c r="T29" s="123" t="s">
        <v>342</v>
      </c>
      <c r="U29" s="123">
        <v>16707</v>
      </c>
      <c r="V29" s="130">
        <v>15</v>
      </c>
    </row>
    <row r="30" spans="1:23" ht="12" customHeight="1" x14ac:dyDescent="0.2">
      <c r="A30" s="129">
        <v>16</v>
      </c>
      <c r="B30" s="118" t="s">
        <v>231</v>
      </c>
      <c r="C30" s="123">
        <v>217</v>
      </c>
      <c r="D30" s="227">
        <v>484.8</v>
      </c>
      <c r="E30" s="228">
        <v>279</v>
      </c>
      <c r="F30" s="211">
        <v>347.3</v>
      </c>
      <c r="G30" s="123">
        <v>96614</v>
      </c>
      <c r="H30" s="208">
        <v>101</v>
      </c>
      <c r="I30" s="211">
        <v>144</v>
      </c>
      <c r="J30" s="208">
        <v>252</v>
      </c>
      <c r="K30" s="208">
        <v>281.39999999999998</v>
      </c>
      <c r="L30" s="123">
        <v>44135</v>
      </c>
      <c r="M30" s="123">
        <v>90</v>
      </c>
      <c r="N30" s="211">
        <v>71</v>
      </c>
      <c r="O30" s="208">
        <v>96</v>
      </c>
      <c r="P30" s="123">
        <v>22489</v>
      </c>
      <c r="Q30" s="123">
        <v>35</v>
      </c>
      <c r="R30" s="211">
        <v>436</v>
      </c>
      <c r="S30" s="211">
        <v>425.6</v>
      </c>
      <c r="T30" s="123" t="s">
        <v>342</v>
      </c>
      <c r="U30" s="123">
        <v>40461</v>
      </c>
      <c r="V30" s="130">
        <v>16</v>
      </c>
    </row>
    <row r="31" spans="1:23" ht="12" customHeight="1" x14ac:dyDescent="0.2">
      <c r="A31" s="129">
        <v>17</v>
      </c>
      <c r="B31" s="118" t="s">
        <v>230</v>
      </c>
      <c r="C31" s="123">
        <v>259</v>
      </c>
      <c r="D31" s="227">
        <v>145.6</v>
      </c>
      <c r="E31" s="228">
        <v>230</v>
      </c>
      <c r="F31" s="211">
        <v>276</v>
      </c>
      <c r="G31" s="123">
        <v>72120</v>
      </c>
      <c r="H31" s="208">
        <v>108</v>
      </c>
      <c r="I31" s="211">
        <v>94</v>
      </c>
      <c r="J31" s="208">
        <v>151</v>
      </c>
      <c r="K31" s="208">
        <v>185.4</v>
      </c>
      <c r="L31" s="123">
        <v>32680</v>
      </c>
      <c r="M31" s="123">
        <v>102</v>
      </c>
      <c r="N31" s="211">
        <v>77</v>
      </c>
      <c r="O31" s="208">
        <v>106</v>
      </c>
      <c r="P31" s="123">
        <v>25822</v>
      </c>
      <c r="Q31" s="123">
        <v>55</v>
      </c>
      <c r="R31" s="211">
        <v>82</v>
      </c>
      <c r="S31" s="211">
        <v>138</v>
      </c>
      <c r="T31" s="123">
        <v>4</v>
      </c>
      <c r="U31" s="123">
        <v>9792</v>
      </c>
      <c r="V31" s="130">
        <v>17</v>
      </c>
    </row>
    <row r="32" spans="1:23" ht="12" customHeight="1" x14ac:dyDescent="0.2">
      <c r="A32" s="129">
        <v>18</v>
      </c>
      <c r="B32" s="118" t="s">
        <v>229</v>
      </c>
      <c r="C32" s="123">
        <v>79</v>
      </c>
      <c r="D32" s="227">
        <v>66.5</v>
      </c>
      <c r="E32" s="228">
        <v>35</v>
      </c>
      <c r="F32" s="211">
        <v>47.8</v>
      </c>
      <c r="G32" s="123">
        <v>14384</v>
      </c>
      <c r="H32" s="208">
        <v>23</v>
      </c>
      <c r="I32" s="211">
        <v>18</v>
      </c>
      <c r="J32" s="208">
        <v>24</v>
      </c>
      <c r="K32" s="208">
        <v>32.299999999999997</v>
      </c>
      <c r="L32" s="123">
        <v>5818</v>
      </c>
      <c r="M32" s="123">
        <v>23</v>
      </c>
      <c r="N32" s="211">
        <v>18</v>
      </c>
      <c r="O32" s="208">
        <v>24</v>
      </c>
      <c r="P32" s="123">
        <v>5818</v>
      </c>
      <c r="Q32" s="123">
        <v>13</v>
      </c>
      <c r="R32" s="211">
        <v>31</v>
      </c>
      <c r="S32" s="211">
        <v>56.2</v>
      </c>
      <c r="T32" s="123" t="s">
        <v>342</v>
      </c>
      <c r="U32" s="123">
        <v>4892</v>
      </c>
      <c r="V32" s="130">
        <v>18</v>
      </c>
    </row>
    <row r="33" spans="1:24" ht="12" customHeight="1" x14ac:dyDescent="0.2">
      <c r="A33" s="129"/>
      <c r="B33" s="118"/>
      <c r="C33" s="123"/>
      <c r="D33" s="227"/>
      <c r="E33" s="228"/>
      <c r="F33" s="211"/>
      <c r="H33" s="208"/>
      <c r="J33" s="208"/>
      <c r="K33" s="208"/>
      <c r="M33" s="123"/>
      <c r="O33" s="208"/>
      <c r="Q33" s="123"/>
      <c r="T33" s="123"/>
      <c r="V33" s="130"/>
    </row>
    <row r="34" spans="1:24" ht="12" customHeight="1" x14ac:dyDescent="0.2">
      <c r="A34" s="129">
        <v>19</v>
      </c>
      <c r="B34" s="118" t="s">
        <v>228</v>
      </c>
      <c r="C34" s="123">
        <v>116</v>
      </c>
      <c r="D34" s="227">
        <v>44.1</v>
      </c>
      <c r="E34" s="228">
        <v>22</v>
      </c>
      <c r="F34" s="211">
        <v>74.900000000000006</v>
      </c>
      <c r="G34" s="123">
        <v>22417</v>
      </c>
      <c r="H34" s="208">
        <v>47</v>
      </c>
      <c r="I34" s="211">
        <v>36</v>
      </c>
      <c r="J34" s="208">
        <v>50</v>
      </c>
      <c r="K34" s="208">
        <v>67.099999999999994</v>
      </c>
      <c r="L34" s="123">
        <v>12185</v>
      </c>
      <c r="M34" s="123">
        <v>47</v>
      </c>
      <c r="N34" s="211">
        <v>36</v>
      </c>
      <c r="O34" s="208">
        <v>50</v>
      </c>
      <c r="P34" s="123">
        <v>12185</v>
      </c>
      <c r="Q34" s="123">
        <v>12</v>
      </c>
      <c r="R34" s="211">
        <v>16</v>
      </c>
      <c r="S34" s="211">
        <v>31.3</v>
      </c>
      <c r="T34" s="123" t="s">
        <v>342</v>
      </c>
      <c r="U34" s="123">
        <v>1549</v>
      </c>
      <c r="V34" s="130">
        <v>19</v>
      </c>
      <c r="W34" s="123"/>
      <c r="X34" s="123"/>
    </row>
    <row r="35" spans="1:24" ht="12" customHeight="1" x14ac:dyDescent="0.2">
      <c r="A35" s="129">
        <v>20</v>
      </c>
      <c r="B35" s="118" t="s">
        <v>227</v>
      </c>
      <c r="C35" s="123">
        <v>194</v>
      </c>
      <c r="D35" s="227">
        <v>1102.5</v>
      </c>
      <c r="E35" s="228">
        <v>341</v>
      </c>
      <c r="F35" s="211">
        <v>342.7</v>
      </c>
      <c r="G35" s="123">
        <v>108579</v>
      </c>
      <c r="H35" s="208">
        <v>78</v>
      </c>
      <c r="I35" s="211">
        <v>158</v>
      </c>
      <c r="J35" s="208">
        <v>292</v>
      </c>
      <c r="K35" s="208">
        <v>278.5</v>
      </c>
      <c r="L35" s="123">
        <v>38972</v>
      </c>
      <c r="M35" s="123">
        <v>68</v>
      </c>
      <c r="N35" s="211">
        <v>53</v>
      </c>
      <c r="O35" s="208">
        <v>71</v>
      </c>
      <c r="P35" s="123">
        <v>17037</v>
      </c>
      <c r="Q35" s="123">
        <v>25</v>
      </c>
      <c r="R35" s="211">
        <v>796</v>
      </c>
      <c r="S35" s="211">
        <v>984.8</v>
      </c>
      <c r="T35" s="123">
        <v>12</v>
      </c>
      <c r="U35" s="123">
        <v>54374</v>
      </c>
      <c r="V35" s="130">
        <v>20</v>
      </c>
    </row>
    <row r="36" spans="1:24" ht="12" customHeight="1" x14ac:dyDescent="0.2">
      <c r="A36" s="129">
        <v>21</v>
      </c>
      <c r="B36" s="118" t="s">
        <v>226</v>
      </c>
      <c r="C36" s="123">
        <v>130</v>
      </c>
      <c r="D36" s="227">
        <v>222.2</v>
      </c>
      <c r="E36" s="228">
        <v>57</v>
      </c>
      <c r="F36" s="211">
        <v>112.5</v>
      </c>
      <c r="G36" s="123">
        <v>36546</v>
      </c>
      <c r="H36" s="208">
        <v>48</v>
      </c>
      <c r="I36" s="211">
        <v>47</v>
      </c>
      <c r="J36" s="208">
        <v>62</v>
      </c>
      <c r="K36" s="208">
        <v>81.5</v>
      </c>
      <c r="L36" s="123">
        <v>13142</v>
      </c>
      <c r="M36" s="123">
        <v>46</v>
      </c>
      <c r="N36" s="211">
        <v>39</v>
      </c>
      <c r="O36" s="208">
        <v>49</v>
      </c>
      <c r="P36" s="123">
        <v>11643</v>
      </c>
      <c r="Q36" s="123">
        <v>19</v>
      </c>
      <c r="R36" s="211">
        <v>177</v>
      </c>
      <c r="S36" s="211">
        <v>193.7</v>
      </c>
      <c r="T36" s="123" t="s">
        <v>342</v>
      </c>
      <c r="U36" s="123">
        <v>9221</v>
      </c>
      <c r="V36" s="130">
        <v>21</v>
      </c>
    </row>
    <row r="37" spans="1:24" ht="12" customHeight="1" x14ac:dyDescent="0.2">
      <c r="A37" s="129">
        <v>22</v>
      </c>
      <c r="B37" s="118" t="s">
        <v>225</v>
      </c>
      <c r="C37" s="123">
        <v>223</v>
      </c>
      <c r="D37" s="227">
        <v>212.6</v>
      </c>
      <c r="E37" s="228">
        <v>148</v>
      </c>
      <c r="F37" s="211">
        <v>177.1</v>
      </c>
      <c r="G37" s="123">
        <v>50719</v>
      </c>
      <c r="H37" s="208">
        <v>70</v>
      </c>
      <c r="I37" s="211">
        <v>55</v>
      </c>
      <c r="J37" s="208">
        <v>87</v>
      </c>
      <c r="K37" s="208">
        <v>109.2</v>
      </c>
      <c r="L37" s="123">
        <v>19253</v>
      </c>
      <c r="M37" s="123">
        <v>69</v>
      </c>
      <c r="N37" s="211">
        <v>51</v>
      </c>
      <c r="O37" s="208">
        <v>72</v>
      </c>
      <c r="P37" s="123">
        <v>17468</v>
      </c>
      <c r="Q37" s="123">
        <v>42</v>
      </c>
      <c r="R37" s="211">
        <v>131</v>
      </c>
      <c r="S37" s="211">
        <v>212.5</v>
      </c>
      <c r="T37" s="123" t="s">
        <v>342</v>
      </c>
      <c r="U37" s="123">
        <v>11737</v>
      </c>
      <c r="V37" s="130">
        <v>22</v>
      </c>
    </row>
    <row r="38" spans="1:24" ht="12" customHeight="1" x14ac:dyDescent="0.2">
      <c r="A38" s="129">
        <v>23</v>
      </c>
      <c r="B38" s="118" t="s">
        <v>224</v>
      </c>
      <c r="C38" s="123">
        <v>188</v>
      </c>
      <c r="D38" s="227">
        <v>268.2</v>
      </c>
      <c r="E38" s="228">
        <v>122</v>
      </c>
      <c r="F38" s="211">
        <v>162.9</v>
      </c>
      <c r="G38" s="123">
        <v>48544</v>
      </c>
      <c r="H38" s="211">
        <v>80</v>
      </c>
      <c r="I38" s="211">
        <v>67</v>
      </c>
      <c r="J38" s="211">
        <v>94</v>
      </c>
      <c r="K38" s="211">
        <v>124.1</v>
      </c>
      <c r="L38" s="123">
        <v>21052</v>
      </c>
      <c r="M38" s="211">
        <v>76</v>
      </c>
      <c r="N38" s="211">
        <v>59</v>
      </c>
      <c r="O38" s="211">
        <v>78</v>
      </c>
      <c r="P38" s="123">
        <v>18822</v>
      </c>
      <c r="Q38" s="123">
        <v>32</v>
      </c>
      <c r="R38" s="211">
        <v>163</v>
      </c>
      <c r="S38" s="211">
        <v>220.7</v>
      </c>
      <c r="T38" s="123" t="s">
        <v>342</v>
      </c>
      <c r="U38" s="123">
        <v>17340</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219</v>
      </c>
      <c r="C41" s="133">
        <v>4211</v>
      </c>
      <c r="D41" s="209">
        <v>6735.4</v>
      </c>
      <c r="E41" s="212">
        <v>4910</v>
      </c>
      <c r="F41" s="133">
        <v>5364.1</v>
      </c>
      <c r="G41" s="133">
        <v>1790622</v>
      </c>
      <c r="H41" s="209">
        <v>1763</v>
      </c>
      <c r="I41" s="212">
        <v>2248</v>
      </c>
      <c r="J41" s="209">
        <v>3844</v>
      </c>
      <c r="K41" s="209">
        <v>4154.7</v>
      </c>
      <c r="L41" s="133">
        <v>723526</v>
      </c>
      <c r="M41" s="133">
        <v>1610</v>
      </c>
      <c r="N41" s="212">
        <v>1291</v>
      </c>
      <c r="O41" s="209">
        <v>1692</v>
      </c>
      <c r="P41" s="133">
        <v>423651</v>
      </c>
      <c r="Q41" s="133">
        <v>704</v>
      </c>
      <c r="R41" s="212">
        <v>4316</v>
      </c>
      <c r="S41" s="212">
        <v>5584.5</v>
      </c>
      <c r="T41" s="133">
        <v>107</v>
      </c>
      <c r="U41" s="133">
        <v>667181</v>
      </c>
      <c r="V41" s="135">
        <v>24</v>
      </c>
    </row>
    <row r="42" spans="1:24" ht="12" customHeight="1" x14ac:dyDescent="0.2">
      <c r="A42" s="129"/>
      <c r="B42" s="118" t="s">
        <v>223</v>
      </c>
      <c r="C42" s="123"/>
      <c r="D42" s="123" t="s">
        <v>261</v>
      </c>
      <c r="E42" s="123"/>
      <c r="F42" s="123"/>
      <c r="H42" s="123"/>
      <c r="I42" s="123"/>
      <c r="J42" s="123"/>
      <c r="K42" s="123"/>
      <c r="M42" s="123"/>
      <c r="N42" s="123"/>
      <c r="O42" s="123" t="s">
        <v>261</v>
      </c>
      <c r="Q42" s="123"/>
      <c r="R42" s="123"/>
      <c r="S42" s="123"/>
      <c r="T42" s="123"/>
      <c r="V42" s="130"/>
    </row>
    <row r="43" spans="1:24" ht="12" customHeight="1" x14ac:dyDescent="0.2">
      <c r="A43" s="129">
        <v>25</v>
      </c>
      <c r="B43" s="118" t="s">
        <v>222</v>
      </c>
      <c r="C43" s="123">
        <v>744</v>
      </c>
      <c r="D43" s="208">
        <v>1466.2</v>
      </c>
      <c r="E43" s="211">
        <v>1795</v>
      </c>
      <c r="F43" s="123">
        <v>1615.5</v>
      </c>
      <c r="G43" s="123">
        <v>676306</v>
      </c>
      <c r="H43" s="208">
        <v>296</v>
      </c>
      <c r="I43" s="211">
        <v>726</v>
      </c>
      <c r="J43" s="208">
        <v>1459</v>
      </c>
      <c r="K43" s="208">
        <v>1310.3</v>
      </c>
      <c r="L43" s="123">
        <v>249079</v>
      </c>
      <c r="M43" s="123">
        <v>236</v>
      </c>
      <c r="N43" s="211">
        <v>179</v>
      </c>
      <c r="O43" s="208">
        <v>245</v>
      </c>
      <c r="P43" s="123">
        <v>65741</v>
      </c>
      <c r="Q43" s="123">
        <v>112</v>
      </c>
      <c r="R43" s="211">
        <v>817</v>
      </c>
      <c r="S43" s="211">
        <v>1177.5999999999999</v>
      </c>
      <c r="T43" s="123">
        <v>38</v>
      </c>
      <c r="U43" s="123">
        <v>308134</v>
      </c>
      <c r="V43" s="130">
        <v>25</v>
      </c>
    </row>
    <row r="44" spans="1:24" ht="12" customHeight="1" x14ac:dyDescent="0.2">
      <c r="A44" s="129">
        <v>26</v>
      </c>
      <c r="B44" s="118" t="s">
        <v>221</v>
      </c>
      <c r="C44" s="123">
        <v>3467</v>
      </c>
      <c r="D44" s="208">
        <v>5269.3</v>
      </c>
      <c r="E44" s="211">
        <v>3115</v>
      </c>
      <c r="F44" s="123">
        <v>3748.6</v>
      </c>
      <c r="G44" s="123">
        <v>1114316</v>
      </c>
      <c r="H44" s="208">
        <v>1467</v>
      </c>
      <c r="I44" s="211">
        <v>1521</v>
      </c>
      <c r="J44" s="208">
        <v>2385</v>
      </c>
      <c r="K44" s="208">
        <v>2844.3</v>
      </c>
      <c r="L44" s="123">
        <v>474447</v>
      </c>
      <c r="M44" s="123">
        <v>1374</v>
      </c>
      <c r="N44" s="211">
        <v>1112</v>
      </c>
      <c r="O44" s="208">
        <v>1447</v>
      </c>
      <c r="P44" s="123">
        <v>357910</v>
      </c>
      <c r="Q44" s="123">
        <v>592</v>
      </c>
      <c r="R44" s="211">
        <v>3499</v>
      </c>
      <c r="S44" s="211">
        <v>4406.8</v>
      </c>
      <c r="T44" s="123">
        <v>69</v>
      </c>
      <c r="U44" s="123">
        <v>359047</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220</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219</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394</v>
      </c>
      <c r="C48" s="214">
        <v>4099</v>
      </c>
      <c r="D48" s="209">
        <v>5086.3</v>
      </c>
      <c r="E48" s="209">
        <v>4225</v>
      </c>
      <c r="F48" s="214">
        <v>4824</v>
      </c>
      <c r="G48" s="215">
        <v>1338249</v>
      </c>
      <c r="H48" s="209">
        <v>1679</v>
      </c>
      <c r="I48" s="209">
        <v>1941</v>
      </c>
      <c r="J48" s="209">
        <v>3341</v>
      </c>
      <c r="K48" s="209">
        <v>3684</v>
      </c>
      <c r="L48" s="133">
        <v>579809</v>
      </c>
      <c r="M48" s="133">
        <v>1587</v>
      </c>
      <c r="N48" s="209">
        <v>1260</v>
      </c>
      <c r="O48" s="209">
        <v>1660</v>
      </c>
      <c r="P48" s="133">
        <v>386047</v>
      </c>
      <c r="Q48" s="133">
        <v>745</v>
      </c>
      <c r="R48" s="212">
        <v>3118</v>
      </c>
      <c r="S48" s="212">
        <v>4205.7</v>
      </c>
      <c r="T48" s="133">
        <v>150</v>
      </c>
      <c r="U48" s="216">
        <v>377795</v>
      </c>
      <c r="V48" s="135">
        <v>27</v>
      </c>
    </row>
    <row r="49" spans="1:17" ht="12" customHeight="1" x14ac:dyDescent="0.2">
      <c r="E49" s="139"/>
      <c r="Q49" s="141"/>
    </row>
    <row r="50" spans="1:17" s="146" customFormat="1" x14ac:dyDescent="0.2"/>
    <row r="51" spans="1:17" s="146" customFormat="1" x14ac:dyDescent="0.2">
      <c r="A51" s="147" t="s">
        <v>148</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3" firstPageNumber="16" fitToWidth="2" orientation="portrait" useFirstPageNumber="1" r:id="rId1"/>
  <headerFooter alignWithMargins="0">
    <oddHeader>&amp;C&amp;9- &amp;P -</oddHeader>
  </headerFooter>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C1" zoomScale="85" zoomScaleNormal="85" workbookViewId="0">
      <selection activeCell="G8" sqref="G8"/>
    </sheetView>
  </sheetViews>
  <sheetFormatPr baseColWidth="10" defaultColWidth="11.42578125" defaultRowHeight="15" x14ac:dyDescent="0.2"/>
  <cols>
    <col min="1" max="1" width="24.5703125" style="14" customWidth="1"/>
    <col min="2" max="2" width="23" style="14" customWidth="1"/>
    <col min="3" max="3" width="24.42578125" style="14" customWidth="1"/>
    <col min="4" max="4" width="23.42578125" style="14" customWidth="1"/>
    <col min="5" max="8" width="11.42578125" style="14"/>
    <col min="9" max="9" width="21.42578125" style="14" bestFit="1" customWidth="1"/>
    <col min="10" max="10" width="22.85546875" style="14" customWidth="1"/>
    <col min="11" max="11" width="11.140625" style="14" customWidth="1"/>
    <col min="12" max="12" width="18.42578125" style="14" customWidth="1"/>
    <col min="13" max="13" width="15.140625" style="14" bestFit="1" customWidth="1"/>
    <col min="14" max="14" width="14.5703125" style="14" bestFit="1" customWidth="1"/>
    <col min="15" max="15" width="13.42578125" style="14" bestFit="1" customWidth="1"/>
    <col min="16" max="16" width="7.42578125" style="14" customWidth="1"/>
    <col min="17" max="18" width="13.42578125" style="14" bestFit="1" customWidth="1"/>
    <col min="19" max="19" width="17" style="14" customWidth="1"/>
    <col min="20" max="20" width="21.5703125" style="14" customWidth="1"/>
    <col min="21" max="16384" width="11.42578125" style="14"/>
  </cols>
  <sheetData>
    <row r="1" spans="1:20" ht="41.25" customHeight="1" x14ac:dyDescent="0.2">
      <c r="A1" s="345" t="s">
        <v>371</v>
      </c>
      <c r="B1" s="345"/>
      <c r="C1" s="345"/>
      <c r="D1" s="345"/>
      <c r="I1" s="344" t="s">
        <v>56</v>
      </c>
      <c r="J1" s="344"/>
      <c r="K1" s="344"/>
      <c r="L1" s="344"/>
      <c r="M1" s="344"/>
      <c r="N1" s="344"/>
      <c r="O1" s="344"/>
      <c r="P1" s="344"/>
      <c r="Q1" s="344"/>
      <c r="R1" s="344"/>
      <c r="S1" s="344"/>
      <c r="T1" s="344"/>
    </row>
    <row r="2" spans="1:20" ht="35.1" customHeight="1" x14ac:dyDescent="0.25">
      <c r="A2" s="15" t="s">
        <v>24</v>
      </c>
      <c r="B2" s="16"/>
      <c r="C2" s="16" t="s">
        <v>25</v>
      </c>
      <c r="D2" s="16" t="s">
        <v>26</v>
      </c>
      <c r="I2" s="26" t="s">
        <v>25</v>
      </c>
      <c r="J2" s="26" t="s">
        <v>42</v>
      </c>
      <c r="K2" s="26" t="s">
        <v>34</v>
      </c>
      <c r="L2" s="26" t="s">
        <v>53</v>
      </c>
      <c r="M2" s="26" t="s">
        <v>44</v>
      </c>
      <c r="N2" s="26" t="s">
        <v>40</v>
      </c>
      <c r="O2" s="26" t="s">
        <v>36</v>
      </c>
      <c r="P2" s="26" t="s">
        <v>38</v>
      </c>
      <c r="Q2" s="27" t="s">
        <v>46</v>
      </c>
      <c r="R2" s="26" t="s">
        <v>361</v>
      </c>
      <c r="S2" s="26" t="s">
        <v>28</v>
      </c>
      <c r="T2" s="26" t="s">
        <v>32</v>
      </c>
    </row>
    <row r="3" spans="1:20" ht="15.75" x14ac:dyDescent="0.25">
      <c r="A3" s="17" t="s">
        <v>27</v>
      </c>
      <c r="B3" s="18"/>
      <c r="C3" s="19" t="s">
        <v>28</v>
      </c>
      <c r="D3" s="24">
        <v>5.6721497447532619E-4</v>
      </c>
      <c r="E3" s="222">
        <v>1E-3</v>
      </c>
      <c r="F3" s="20"/>
      <c r="I3" s="26" t="s">
        <v>52</v>
      </c>
      <c r="J3" s="26">
        <v>853</v>
      </c>
      <c r="K3" s="26">
        <v>552</v>
      </c>
      <c r="L3" s="26">
        <v>456</v>
      </c>
      <c r="M3" s="26">
        <v>238</v>
      </c>
      <c r="N3" s="26">
        <v>132</v>
      </c>
      <c r="O3" s="26">
        <v>88</v>
      </c>
      <c r="P3" s="26">
        <v>67</v>
      </c>
      <c r="Q3" s="26">
        <v>64</v>
      </c>
      <c r="R3" s="26">
        <v>7</v>
      </c>
      <c r="S3" s="26">
        <v>5</v>
      </c>
      <c r="T3" s="26">
        <v>5</v>
      </c>
    </row>
    <row r="4" spans="1:20" ht="15.75" x14ac:dyDescent="0.25">
      <c r="A4" s="21" t="s">
        <v>29</v>
      </c>
      <c r="B4" s="22"/>
      <c r="C4" s="23" t="s">
        <v>30</v>
      </c>
      <c r="D4" s="24">
        <v>5.6721497447532619E-4</v>
      </c>
      <c r="E4" s="222">
        <v>1E-3</v>
      </c>
      <c r="F4" s="20"/>
      <c r="I4" s="26" t="s">
        <v>122</v>
      </c>
      <c r="J4" s="26">
        <v>821</v>
      </c>
      <c r="K4" s="26">
        <v>461</v>
      </c>
      <c r="L4" s="26">
        <v>0</v>
      </c>
      <c r="M4" s="26">
        <v>215</v>
      </c>
      <c r="N4" s="26">
        <v>129</v>
      </c>
      <c r="O4" s="26">
        <v>28</v>
      </c>
      <c r="P4" s="26">
        <v>44</v>
      </c>
      <c r="Q4" s="26">
        <v>56</v>
      </c>
      <c r="R4" s="26">
        <v>5</v>
      </c>
      <c r="S4" s="26">
        <v>1</v>
      </c>
      <c r="T4" s="26">
        <v>3</v>
      </c>
    </row>
    <row r="5" spans="1:20" ht="15.75" x14ac:dyDescent="0.25">
      <c r="A5" s="21" t="s">
        <v>31</v>
      </c>
      <c r="B5" s="22"/>
      <c r="C5" s="23" t="s">
        <v>32</v>
      </c>
      <c r="D5" s="24">
        <v>2.2688598979013048E-3</v>
      </c>
      <c r="E5" s="222">
        <v>2E-3</v>
      </c>
      <c r="F5" s="20"/>
      <c r="I5" s="26" t="s">
        <v>121</v>
      </c>
      <c r="J5" s="26">
        <v>32</v>
      </c>
      <c r="K5" s="26">
        <v>91</v>
      </c>
      <c r="L5" s="26">
        <v>456</v>
      </c>
      <c r="M5" s="26">
        <v>23</v>
      </c>
      <c r="N5" s="26">
        <v>3</v>
      </c>
      <c r="O5" s="26">
        <v>60</v>
      </c>
      <c r="P5" s="26">
        <v>23</v>
      </c>
      <c r="Q5" s="26">
        <v>8</v>
      </c>
      <c r="R5" s="26">
        <v>2</v>
      </c>
      <c r="S5" s="26">
        <v>4</v>
      </c>
      <c r="T5" s="26">
        <v>2</v>
      </c>
    </row>
    <row r="6" spans="1:20" ht="15.75" x14ac:dyDescent="0.25">
      <c r="A6" s="21" t="s">
        <v>33</v>
      </c>
      <c r="B6" s="22"/>
      <c r="C6" s="23" t="s">
        <v>34</v>
      </c>
      <c r="D6" s="24">
        <v>0.35621100397050481</v>
      </c>
      <c r="E6" s="222">
        <v>0.35599999999999998</v>
      </c>
      <c r="F6" s="20"/>
    </row>
    <row r="7" spans="1:20" ht="15.75" x14ac:dyDescent="0.25">
      <c r="A7" s="21" t="s">
        <v>35</v>
      </c>
      <c r="B7" s="22"/>
      <c r="C7" s="23" t="s">
        <v>36</v>
      </c>
      <c r="D7" s="24">
        <v>1.0209869540555871E-2</v>
      </c>
      <c r="E7" s="222">
        <v>0.01</v>
      </c>
      <c r="F7" s="20"/>
      <c r="I7" s="347" t="s">
        <v>55</v>
      </c>
      <c r="J7" s="347"/>
      <c r="K7" s="347"/>
      <c r="L7" s="347"/>
    </row>
    <row r="8" spans="1:20" ht="15.75" x14ac:dyDescent="0.25">
      <c r="A8" s="21" t="s">
        <v>37</v>
      </c>
      <c r="B8" s="22"/>
      <c r="C8" s="23" t="s">
        <v>38</v>
      </c>
      <c r="D8" s="24">
        <v>2.5524673851389679E-2</v>
      </c>
      <c r="E8" s="222">
        <v>2.5999999999999999E-2</v>
      </c>
      <c r="F8" s="20"/>
    </row>
    <row r="9" spans="1:20" ht="15.75" x14ac:dyDescent="0.25">
      <c r="A9" s="21" t="s">
        <v>39</v>
      </c>
      <c r="B9" s="22"/>
      <c r="C9" s="23" t="s">
        <v>40</v>
      </c>
      <c r="D9" s="24">
        <v>7.7141236528644352E-2</v>
      </c>
      <c r="E9" s="222">
        <v>7.6999999999999999E-2</v>
      </c>
      <c r="F9" s="20"/>
    </row>
    <row r="10" spans="1:20" ht="30.75" x14ac:dyDescent="0.25">
      <c r="A10" s="21" t="s">
        <v>41</v>
      </c>
      <c r="B10" s="22"/>
      <c r="C10" s="23" t="s">
        <v>42</v>
      </c>
      <c r="D10" s="24">
        <v>0.48156551332955189</v>
      </c>
      <c r="E10" s="222">
        <v>0.48199999999999998</v>
      </c>
      <c r="F10" s="20"/>
    </row>
    <row r="11" spans="1:20" ht="15.75" x14ac:dyDescent="0.25">
      <c r="A11" s="21" t="s">
        <v>43</v>
      </c>
      <c r="B11" s="22"/>
      <c r="C11" s="23" t="s">
        <v>44</v>
      </c>
      <c r="D11" s="24">
        <v>6.2393647192285871E-3</v>
      </c>
      <c r="E11" s="222">
        <v>6.0000000000000001E-3</v>
      </c>
      <c r="F11" s="20"/>
    </row>
    <row r="12" spans="1:20" ht="15.75" x14ac:dyDescent="0.25">
      <c r="A12" s="21" t="s">
        <v>45</v>
      </c>
      <c r="B12" s="22"/>
      <c r="C12" s="23" t="s">
        <v>46</v>
      </c>
      <c r="D12" s="24">
        <v>3.6868973340896199E-2</v>
      </c>
      <c r="E12" s="222">
        <v>3.6999999999999998E-2</v>
      </c>
      <c r="F12" s="20"/>
    </row>
    <row r="13" spans="1:20" ht="30.75" x14ac:dyDescent="0.25">
      <c r="A13" s="21" t="s">
        <v>47</v>
      </c>
      <c r="B13" s="22"/>
      <c r="C13" s="23" t="s">
        <v>50</v>
      </c>
      <c r="D13" s="24">
        <v>2.8360748723766306E-3</v>
      </c>
      <c r="E13" s="222">
        <v>3.0000000000000001E-3</v>
      </c>
      <c r="F13" s="64"/>
    </row>
    <row r="14" spans="1:20" ht="15.75" x14ac:dyDescent="0.25">
      <c r="A14" s="18"/>
      <c r="B14" s="18"/>
      <c r="C14" s="18"/>
      <c r="D14" s="25">
        <v>0.99999999999999989</v>
      </c>
      <c r="E14" s="222">
        <v>1.0010000000000001</v>
      </c>
    </row>
    <row r="15" spans="1:20" x14ac:dyDescent="0.2">
      <c r="A15" s="346" t="s">
        <v>54</v>
      </c>
      <c r="B15" s="346"/>
      <c r="C15" s="346"/>
      <c r="D15" s="346"/>
    </row>
    <row r="16" spans="1:20" ht="16.350000000000001" customHeight="1" x14ac:dyDescent="0.2"/>
    <row r="17" ht="15.6" customHeight="1" x14ac:dyDescent="0.2"/>
  </sheetData>
  <mergeCells count="4">
    <mergeCell ref="I1:T1"/>
    <mergeCell ref="A1:D1"/>
    <mergeCell ref="A15:D15"/>
    <mergeCell ref="I7:L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showGridLines="0" zoomScaleNormal="100" zoomScalePageLayoutView="25" workbookViewId="0">
      <selection sqref="A1:G1"/>
    </sheetView>
  </sheetViews>
  <sheetFormatPr baseColWidth="10" defaultColWidth="11.42578125" defaultRowHeight="11.25" x14ac:dyDescent="0.2"/>
  <cols>
    <col min="1" max="1" width="20.85546875" style="31" customWidth="1"/>
    <col min="2" max="3" width="10.140625" style="31" customWidth="1"/>
    <col min="4" max="4" width="10" style="31" customWidth="1"/>
    <col min="5" max="5" width="10.140625" style="31" customWidth="1"/>
    <col min="6" max="7" width="11" style="31" customWidth="1"/>
    <col min="8" max="9" width="10.140625" style="31" customWidth="1"/>
    <col min="10" max="16384" width="11.42578125" style="31"/>
  </cols>
  <sheetData>
    <row r="1" spans="1:11" ht="26.45" customHeight="1" x14ac:dyDescent="0.2">
      <c r="A1" s="368" t="s">
        <v>395</v>
      </c>
      <c r="B1" s="368"/>
      <c r="C1" s="368"/>
      <c r="D1" s="368"/>
      <c r="E1" s="368"/>
      <c r="F1" s="368"/>
      <c r="G1" s="368"/>
      <c r="H1" s="229"/>
    </row>
    <row r="2" spans="1:11" ht="12" customHeight="1" x14ac:dyDescent="0.2">
      <c r="A2" s="369" t="s">
        <v>19</v>
      </c>
      <c r="B2" s="369"/>
      <c r="C2" s="369"/>
      <c r="D2" s="369"/>
      <c r="E2" s="369"/>
      <c r="F2" s="369"/>
      <c r="G2" s="369"/>
      <c r="H2" s="230"/>
    </row>
    <row r="3" spans="1:11" ht="12" customHeight="1" x14ac:dyDescent="0.2">
      <c r="A3" s="48"/>
      <c r="B3" s="39"/>
      <c r="K3" s="49"/>
    </row>
    <row r="4" spans="1:11" ht="12.95" customHeight="1" x14ac:dyDescent="0.2">
      <c r="A4" s="356" t="s">
        <v>277</v>
      </c>
      <c r="B4" s="350" t="s">
        <v>282</v>
      </c>
      <c r="C4" s="351"/>
      <c r="D4" s="351"/>
      <c r="E4" s="351"/>
      <c r="F4" s="351"/>
      <c r="G4" s="351"/>
      <c r="H4" s="39"/>
    </row>
    <row r="5" spans="1:11" ht="12.95" customHeight="1" x14ac:dyDescent="0.2">
      <c r="A5" s="357"/>
      <c r="B5" s="359" t="s">
        <v>217</v>
      </c>
      <c r="C5" s="360" t="s">
        <v>281</v>
      </c>
      <c r="D5" s="362" t="s">
        <v>280</v>
      </c>
      <c r="E5" s="362"/>
      <c r="F5" s="362"/>
      <c r="G5" s="362"/>
      <c r="H5" s="39"/>
    </row>
    <row r="6" spans="1:11" ht="12.95" customHeight="1" x14ac:dyDescent="0.2">
      <c r="A6" s="357"/>
      <c r="B6" s="359"/>
      <c r="C6" s="361"/>
      <c r="D6" s="363" t="s">
        <v>279</v>
      </c>
      <c r="E6" s="364" t="s">
        <v>278</v>
      </c>
      <c r="F6" s="366" t="s">
        <v>377</v>
      </c>
      <c r="G6" s="366"/>
      <c r="H6" s="47"/>
    </row>
    <row r="7" spans="1:11" ht="12.95" customHeight="1" x14ac:dyDescent="0.2">
      <c r="A7" s="357"/>
      <c r="B7" s="359"/>
      <c r="C7" s="355"/>
      <c r="D7" s="355"/>
      <c r="E7" s="365"/>
      <c r="F7" s="46" t="s">
        <v>124</v>
      </c>
      <c r="G7" s="45" t="s">
        <v>174</v>
      </c>
      <c r="H7" s="44"/>
    </row>
    <row r="8" spans="1:11" ht="12.95" customHeight="1" x14ac:dyDescent="0.2">
      <c r="A8" s="358"/>
      <c r="B8" s="352" t="s">
        <v>167</v>
      </c>
      <c r="C8" s="353"/>
      <c r="D8" s="353"/>
      <c r="E8" s="353"/>
      <c r="F8" s="353"/>
      <c r="G8" s="353"/>
      <c r="H8" s="43"/>
      <c r="I8" s="43"/>
    </row>
    <row r="9" spans="1:11" ht="12.95" customHeight="1" x14ac:dyDescent="0.2">
      <c r="A9" s="42"/>
      <c r="B9" s="41"/>
      <c r="C9" s="40"/>
      <c r="D9" s="40"/>
      <c r="E9" s="40"/>
      <c r="F9" s="40"/>
      <c r="G9" s="40"/>
      <c r="H9" s="40"/>
      <c r="I9" s="40"/>
    </row>
    <row r="10" spans="1:11" ht="12.95" customHeight="1" x14ac:dyDescent="0.2">
      <c r="A10" s="35" t="s">
        <v>350</v>
      </c>
      <c r="B10" s="34">
        <v>1</v>
      </c>
      <c r="C10" s="34">
        <v>1</v>
      </c>
      <c r="D10" s="34">
        <v>1</v>
      </c>
      <c r="E10" s="34" t="s">
        <v>342</v>
      </c>
      <c r="F10" s="34" t="s">
        <v>342</v>
      </c>
      <c r="G10" s="34" t="s">
        <v>342</v>
      </c>
    </row>
    <row r="11" spans="1:11" ht="12" customHeight="1" x14ac:dyDescent="0.2">
      <c r="A11" s="35" t="s">
        <v>270</v>
      </c>
      <c r="B11" s="34">
        <v>650</v>
      </c>
      <c r="C11" s="34">
        <v>1505</v>
      </c>
      <c r="D11" s="34">
        <v>544</v>
      </c>
      <c r="E11" s="34">
        <v>25</v>
      </c>
      <c r="F11" s="34">
        <v>81</v>
      </c>
      <c r="G11" s="34">
        <v>911</v>
      </c>
    </row>
    <row r="12" spans="1:11" ht="12" customHeight="1" x14ac:dyDescent="0.2">
      <c r="A12" s="37" t="s">
        <v>268</v>
      </c>
      <c r="B12" s="34"/>
      <c r="C12" s="34"/>
      <c r="D12" s="34"/>
      <c r="E12" s="34"/>
      <c r="F12" s="34"/>
      <c r="G12" s="34"/>
    </row>
    <row r="13" spans="1:11" ht="12" customHeight="1" x14ac:dyDescent="0.2">
      <c r="A13" s="37" t="s">
        <v>32</v>
      </c>
      <c r="B13" s="34">
        <v>4</v>
      </c>
      <c r="C13" s="34">
        <v>4</v>
      </c>
      <c r="D13" s="34">
        <v>4</v>
      </c>
      <c r="E13" s="34" t="s">
        <v>342</v>
      </c>
      <c r="F13" s="34" t="s">
        <v>342</v>
      </c>
      <c r="G13" s="34" t="s">
        <v>342</v>
      </c>
    </row>
    <row r="14" spans="1:11" ht="12" customHeight="1" x14ac:dyDescent="0.2">
      <c r="A14" s="37" t="s">
        <v>34</v>
      </c>
      <c r="B14" s="34">
        <v>628</v>
      </c>
      <c r="C14" s="34">
        <v>1475</v>
      </c>
      <c r="D14" s="34">
        <v>523</v>
      </c>
      <c r="E14" s="34">
        <v>25</v>
      </c>
      <c r="F14" s="34">
        <v>80</v>
      </c>
      <c r="G14" s="34">
        <v>902</v>
      </c>
    </row>
    <row r="15" spans="1:11" ht="12" customHeight="1" x14ac:dyDescent="0.2">
      <c r="A15" s="37" t="s">
        <v>36</v>
      </c>
      <c r="B15" s="34">
        <v>18</v>
      </c>
      <c r="C15" s="34">
        <v>26</v>
      </c>
      <c r="D15" s="34">
        <v>17</v>
      </c>
      <c r="E15" s="34" t="s">
        <v>342</v>
      </c>
      <c r="F15" s="34">
        <v>1</v>
      </c>
      <c r="G15" s="34">
        <v>9</v>
      </c>
    </row>
    <row r="16" spans="1:11" ht="12" customHeight="1" x14ac:dyDescent="0.2">
      <c r="A16" s="35" t="s">
        <v>269</v>
      </c>
      <c r="B16" s="34">
        <v>1066</v>
      </c>
      <c r="C16" s="34">
        <v>1577</v>
      </c>
      <c r="D16" s="34">
        <v>973</v>
      </c>
      <c r="E16" s="34">
        <v>54</v>
      </c>
      <c r="F16" s="34">
        <v>39</v>
      </c>
      <c r="G16" s="34">
        <v>496</v>
      </c>
    </row>
    <row r="17" spans="1:9" ht="12" customHeight="1" x14ac:dyDescent="0.2">
      <c r="A17" s="37" t="s">
        <v>268</v>
      </c>
      <c r="B17" s="34"/>
      <c r="C17" s="34"/>
      <c r="D17" s="34"/>
      <c r="E17" s="34"/>
      <c r="F17" s="34"/>
      <c r="G17" s="34"/>
    </row>
    <row r="18" spans="1:9" ht="12" customHeight="1" x14ac:dyDescent="0.2">
      <c r="A18" s="37" t="s">
        <v>40</v>
      </c>
      <c r="B18" s="34">
        <v>136</v>
      </c>
      <c r="C18" s="34">
        <v>178</v>
      </c>
      <c r="D18" s="34">
        <v>125</v>
      </c>
      <c r="E18" s="34">
        <v>6</v>
      </c>
      <c r="F18" s="34">
        <v>5</v>
      </c>
      <c r="G18" s="34">
        <v>41</v>
      </c>
    </row>
    <row r="19" spans="1:9" ht="13.5" customHeight="1" x14ac:dyDescent="0.2">
      <c r="A19" s="38" t="s">
        <v>351</v>
      </c>
      <c r="B19" s="34">
        <v>849</v>
      </c>
      <c r="C19" s="34">
        <v>1256</v>
      </c>
      <c r="D19" s="34">
        <v>780</v>
      </c>
      <c r="E19" s="34">
        <v>42</v>
      </c>
      <c r="F19" s="34">
        <v>27</v>
      </c>
      <c r="G19" s="34">
        <v>392</v>
      </c>
    </row>
    <row r="20" spans="1:9" ht="12" customHeight="1" x14ac:dyDescent="0.2">
      <c r="A20" s="37" t="s">
        <v>44</v>
      </c>
      <c r="B20" s="34">
        <v>11</v>
      </c>
      <c r="C20" s="34">
        <v>36</v>
      </c>
      <c r="D20" s="34">
        <v>8</v>
      </c>
      <c r="E20" s="34">
        <v>2</v>
      </c>
      <c r="F20" s="34">
        <v>1</v>
      </c>
      <c r="G20" s="34">
        <v>24</v>
      </c>
    </row>
    <row r="21" spans="1:9" ht="12" customHeight="1" x14ac:dyDescent="0.2">
      <c r="A21" s="37" t="s">
        <v>46</v>
      </c>
      <c r="B21" s="34">
        <v>65</v>
      </c>
      <c r="C21" s="34">
        <v>100</v>
      </c>
      <c r="D21" s="34">
        <v>56</v>
      </c>
      <c r="E21" s="34">
        <v>4</v>
      </c>
      <c r="F21" s="34">
        <v>5</v>
      </c>
      <c r="G21" s="34">
        <v>36</v>
      </c>
    </row>
    <row r="22" spans="1:9" ht="12" customHeight="1" x14ac:dyDescent="0.2">
      <c r="A22" s="37" t="s">
        <v>267</v>
      </c>
      <c r="B22" s="34">
        <v>2</v>
      </c>
      <c r="C22" s="34">
        <v>2</v>
      </c>
      <c r="D22" s="34">
        <v>2</v>
      </c>
      <c r="E22" s="34" t="s">
        <v>342</v>
      </c>
      <c r="F22" s="34" t="s">
        <v>342</v>
      </c>
      <c r="G22" s="34" t="s">
        <v>342</v>
      </c>
    </row>
    <row r="23" spans="1:9" ht="12" customHeight="1" x14ac:dyDescent="0.2">
      <c r="A23" s="37" t="s">
        <v>49</v>
      </c>
      <c r="B23" s="34">
        <v>3</v>
      </c>
      <c r="C23" s="34">
        <v>5</v>
      </c>
      <c r="D23" s="34">
        <v>2</v>
      </c>
      <c r="E23" s="34" t="s">
        <v>342</v>
      </c>
      <c r="F23" s="34">
        <v>1</v>
      </c>
      <c r="G23" s="34">
        <v>3</v>
      </c>
    </row>
    <row r="24" spans="1:9" ht="12" customHeight="1" x14ac:dyDescent="0.2">
      <c r="A24" s="36" t="s">
        <v>266</v>
      </c>
      <c r="B24" s="34">
        <v>45</v>
      </c>
      <c r="C24" s="34">
        <v>760</v>
      </c>
      <c r="D24" s="34">
        <v>9</v>
      </c>
      <c r="E24" s="34">
        <v>3</v>
      </c>
      <c r="F24" s="34">
        <v>33</v>
      </c>
      <c r="G24" s="34">
        <v>745</v>
      </c>
    </row>
    <row r="25" spans="1:9" ht="12" customHeight="1" x14ac:dyDescent="0.2">
      <c r="A25" s="35" t="s">
        <v>352</v>
      </c>
      <c r="B25" s="34">
        <v>1</v>
      </c>
      <c r="C25" s="34">
        <v>1</v>
      </c>
      <c r="D25" s="34">
        <v>1</v>
      </c>
      <c r="E25" s="34" t="s">
        <v>342</v>
      </c>
      <c r="F25" s="34" t="s">
        <v>342</v>
      </c>
      <c r="G25" s="34" t="s">
        <v>342</v>
      </c>
    </row>
    <row r="26" spans="1:9" ht="12" customHeight="1" x14ac:dyDescent="0.2">
      <c r="A26" s="33" t="s">
        <v>52</v>
      </c>
      <c r="B26" s="32">
        <v>1763</v>
      </c>
      <c r="C26" s="32">
        <v>3844</v>
      </c>
      <c r="D26" s="32">
        <v>1528</v>
      </c>
      <c r="E26" s="32">
        <v>82</v>
      </c>
      <c r="F26" s="32">
        <v>153</v>
      </c>
      <c r="G26" s="32">
        <v>2152</v>
      </c>
    </row>
    <row r="27" spans="1:9" ht="12" customHeight="1" x14ac:dyDescent="0.2"/>
    <row r="28" spans="1:9" ht="12" customHeight="1" x14ac:dyDescent="0.2"/>
    <row r="29" spans="1:9" ht="12" customHeight="1" x14ac:dyDescent="0.2"/>
    <row r="30" spans="1:9" ht="23.25" customHeight="1" x14ac:dyDescent="0.2">
      <c r="A30" s="368" t="s">
        <v>396</v>
      </c>
      <c r="B30" s="368"/>
      <c r="C30" s="368"/>
      <c r="D30" s="368"/>
      <c r="E30" s="368"/>
      <c r="F30" s="368"/>
      <c r="G30" s="368"/>
      <c r="H30" s="368"/>
      <c r="I30" s="368"/>
    </row>
    <row r="31" spans="1:9" ht="12" customHeight="1" x14ac:dyDescent="0.2">
      <c r="A31" s="369" t="s">
        <v>19</v>
      </c>
      <c r="B31" s="369"/>
      <c r="C31" s="369"/>
      <c r="D31" s="369"/>
      <c r="E31" s="369"/>
      <c r="F31" s="369"/>
      <c r="G31" s="369"/>
      <c r="H31" s="369"/>
      <c r="I31" s="369"/>
    </row>
    <row r="32" spans="1:9" ht="12" customHeight="1" x14ac:dyDescent="0.2">
      <c r="A32" s="39"/>
      <c r="B32" s="39"/>
    </row>
    <row r="33" spans="1:11" ht="12.95" customHeight="1" x14ac:dyDescent="0.2">
      <c r="A33" s="378" t="s">
        <v>277</v>
      </c>
      <c r="B33" s="350" t="s">
        <v>209</v>
      </c>
      <c r="C33" s="351"/>
      <c r="D33" s="351"/>
      <c r="E33" s="351"/>
      <c r="F33" s="351"/>
      <c r="G33" s="351"/>
      <c r="H33" s="351"/>
      <c r="I33" s="351"/>
      <c r="K33" s="231"/>
    </row>
    <row r="34" spans="1:11" ht="12.95" customHeight="1" x14ac:dyDescent="0.2">
      <c r="A34" s="379"/>
      <c r="B34" s="359" t="s">
        <v>217</v>
      </c>
      <c r="C34" s="382" t="s">
        <v>272</v>
      </c>
      <c r="D34" s="383"/>
      <c r="E34" s="383"/>
      <c r="F34" s="383"/>
      <c r="G34" s="383"/>
      <c r="H34" s="383"/>
      <c r="I34" s="47"/>
    </row>
    <row r="35" spans="1:11" ht="12.75" customHeight="1" x14ac:dyDescent="0.2">
      <c r="A35" s="379"/>
      <c r="B35" s="359"/>
      <c r="C35" s="354" t="s">
        <v>276</v>
      </c>
      <c r="D35" s="354" t="s">
        <v>275</v>
      </c>
      <c r="E35" s="373" t="s">
        <v>274</v>
      </c>
      <c r="F35" s="370"/>
      <c r="G35" s="370"/>
      <c r="H35" s="374"/>
      <c r="I35" s="366" t="s">
        <v>273</v>
      </c>
    </row>
    <row r="36" spans="1:11" ht="12.75" customHeight="1" x14ac:dyDescent="0.2">
      <c r="A36" s="379"/>
      <c r="B36" s="359"/>
      <c r="C36" s="354"/>
      <c r="D36" s="354"/>
      <c r="E36" s="360" t="s">
        <v>217</v>
      </c>
      <c r="F36" s="375" t="s">
        <v>272</v>
      </c>
      <c r="G36" s="376"/>
      <c r="H36" s="377"/>
      <c r="I36" s="370"/>
    </row>
    <row r="37" spans="1:11" ht="17.100000000000001" customHeight="1" x14ac:dyDescent="0.2">
      <c r="A37" s="379"/>
      <c r="B37" s="359"/>
      <c r="C37" s="354"/>
      <c r="D37" s="354"/>
      <c r="E37" s="354"/>
      <c r="F37" s="360" t="s">
        <v>271</v>
      </c>
      <c r="G37" s="348" t="s">
        <v>375</v>
      </c>
      <c r="H37" s="348" t="s">
        <v>376</v>
      </c>
      <c r="I37" s="370"/>
    </row>
    <row r="38" spans="1:11" ht="17.100000000000001" customHeight="1" x14ac:dyDescent="0.2">
      <c r="A38" s="379"/>
      <c r="B38" s="381"/>
      <c r="C38" s="355"/>
      <c r="D38" s="355"/>
      <c r="E38" s="372"/>
      <c r="F38" s="372"/>
      <c r="G38" s="349"/>
      <c r="H38" s="349"/>
      <c r="I38" s="371"/>
    </row>
    <row r="39" spans="1:11" ht="12.95" customHeight="1" x14ac:dyDescent="0.2">
      <c r="A39" s="380"/>
      <c r="B39" s="352" t="s">
        <v>167</v>
      </c>
      <c r="C39" s="353"/>
      <c r="D39" s="353"/>
      <c r="E39" s="353"/>
      <c r="F39" s="353"/>
      <c r="G39" s="353"/>
      <c r="H39" s="353"/>
      <c r="I39" s="353"/>
    </row>
    <row r="40" spans="1:11" ht="12" customHeight="1" x14ac:dyDescent="0.2">
      <c r="A40" s="35"/>
      <c r="B40" s="34"/>
      <c r="C40" s="34"/>
      <c r="D40" s="34"/>
      <c r="E40" s="34"/>
      <c r="F40" s="34"/>
      <c r="G40" s="34"/>
      <c r="H40" s="34"/>
    </row>
    <row r="41" spans="1:11" ht="12" customHeight="1" x14ac:dyDescent="0.2">
      <c r="A41" s="35" t="s">
        <v>350</v>
      </c>
      <c r="B41" s="34">
        <v>436</v>
      </c>
      <c r="C41" s="34" t="s">
        <v>342</v>
      </c>
      <c r="D41" s="34">
        <v>47</v>
      </c>
      <c r="E41" s="34">
        <v>310</v>
      </c>
      <c r="F41" s="34">
        <v>21</v>
      </c>
      <c r="G41" s="34">
        <v>3</v>
      </c>
      <c r="H41" s="34">
        <v>80</v>
      </c>
      <c r="I41" s="34">
        <v>79</v>
      </c>
    </row>
    <row r="42" spans="1:11" ht="12" customHeight="1" x14ac:dyDescent="0.2">
      <c r="A42" s="35" t="s">
        <v>270</v>
      </c>
      <c r="B42" s="34">
        <v>151</v>
      </c>
      <c r="C42" s="34">
        <v>16</v>
      </c>
      <c r="D42" s="34">
        <v>1</v>
      </c>
      <c r="E42" s="34">
        <v>83</v>
      </c>
      <c r="F42" s="34">
        <v>36</v>
      </c>
      <c r="G42" s="34">
        <v>7</v>
      </c>
      <c r="H42" s="34">
        <v>18</v>
      </c>
      <c r="I42" s="34">
        <v>38</v>
      </c>
    </row>
    <row r="43" spans="1:11" ht="12" customHeight="1" x14ac:dyDescent="0.2">
      <c r="A43" s="37" t="s">
        <v>268</v>
      </c>
      <c r="B43" s="34"/>
      <c r="C43" s="34"/>
      <c r="D43" s="34"/>
      <c r="E43" s="34"/>
      <c r="F43" s="34"/>
      <c r="G43" s="34"/>
      <c r="H43" s="34"/>
      <c r="I43" s="34"/>
    </row>
    <row r="44" spans="1:11" ht="12" customHeight="1" x14ac:dyDescent="0.2">
      <c r="A44" s="37" t="s">
        <v>32</v>
      </c>
      <c r="B44" s="34">
        <v>4</v>
      </c>
      <c r="C44" s="34">
        <v>1</v>
      </c>
      <c r="D44" s="34" t="s">
        <v>342</v>
      </c>
      <c r="E44" s="34">
        <v>3</v>
      </c>
      <c r="F44" s="34">
        <v>2</v>
      </c>
      <c r="G44" s="34" t="s">
        <v>342</v>
      </c>
      <c r="H44" s="34" t="s">
        <v>342</v>
      </c>
      <c r="I44" s="34" t="s">
        <v>342</v>
      </c>
    </row>
    <row r="45" spans="1:11" ht="12" customHeight="1" x14ac:dyDescent="0.2">
      <c r="A45" s="37" t="s">
        <v>34</v>
      </c>
      <c r="B45" s="34">
        <v>120</v>
      </c>
      <c r="C45" s="34">
        <v>10</v>
      </c>
      <c r="D45" s="34" t="s">
        <v>342</v>
      </c>
      <c r="E45" s="34">
        <v>71</v>
      </c>
      <c r="F45" s="34">
        <v>31</v>
      </c>
      <c r="G45" s="34">
        <v>6</v>
      </c>
      <c r="H45" s="34">
        <v>16</v>
      </c>
      <c r="I45" s="34">
        <v>29</v>
      </c>
    </row>
    <row r="46" spans="1:11" ht="12" customHeight="1" x14ac:dyDescent="0.2">
      <c r="A46" s="37" t="s">
        <v>36</v>
      </c>
      <c r="B46" s="34">
        <v>27</v>
      </c>
      <c r="C46" s="34">
        <v>5</v>
      </c>
      <c r="D46" s="34">
        <v>1</v>
      </c>
      <c r="E46" s="34">
        <v>9</v>
      </c>
      <c r="F46" s="34">
        <v>3</v>
      </c>
      <c r="G46" s="34">
        <v>1</v>
      </c>
      <c r="H46" s="34">
        <v>2</v>
      </c>
      <c r="I46" s="34">
        <v>9</v>
      </c>
    </row>
    <row r="47" spans="1:11" ht="12" customHeight="1" x14ac:dyDescent="0.2">
      <c r="A47" s="35" t="s">
        <v>269</v>
      </c>
      <c r="B47" s="34">
        <v>80</v>
      </c>
      <c r="C47" s="34">
        <v>11</v>
      </c>
      <c r="D47" s="34" t="s">
        <v>342</v>
      </c>
      <c r="E47" s="34">
        <v>41</v>
      </c>
      <c r="F47" s="34">
        <v>15</v>
      </c>
      <c r="G47" s="34">
        <v>5</v>
      </c>
      <c r="H47" s="34">
        <v>10</v>
      </c>
      <c r="I47" s="34">
        <v>27</v>
      </c>
    </row>
    <row r="48" spans="1:11" ht="12" customHeight="1" x14ac:dyDescent="0.2">
      <c r="A48" s="37" t="s">
        <v>268</v>
      </c>
      <c r="B48" s="34"/>
      <c r="C48" s="34"/>
      <c r="D48" s="34"/>
      <c r="E48" s="34"/>
      <c r="F48" s="34"/>
      <c r="G48" s="34"/>
      <c r="H48" s="34"/>
      <c r="I48" s="34"/>
    </row>
    <row r="49" spans="1:9" ht="12" customHeight="1" x14ac:dyDescent="0.2">
      <c r="A49" s="37" t="s">
        <v>40</v>
      </c>
      <c r="B49" s="34">
        <v>10</v>
      </c>
      <c r="C49" s="34">
        <v>2</v>
      </c>
      <c r="D49" s="34" t="s">
        <v>342</v>
      </c>
      <c r="E49" s="34">
        <v>3</v>
      </c>
      <c r="F49" s="34">
        <v>1</v>
      </c>
      <c r="G49" s="34">
        <v>1</v>
      </c>
      <c r="H49" s="34" t="s">
        <v>342</v>
      </c>
      <c r="I49" s="34">
        <v>5</v>
      </c>
    </row>
    <row r="50" spans="1:9" ht="13.5" customHeight="1" x14ac:dyDescent="0.2">
      <c r="A50" s="38" t="s">
        <v>351</v>
      </c>
      <c r="B50" s="34">
        <v>42</v>
      </c>
      <c r="C50" s="34">
        <v>7</v>
      </c>
      <c r="D50" s="34" t="s">
        <v>342</v>
      </c>
      <c r="E50" s="34">
        <v>26</v>
      </c>
      <c r="F50" s="34">
        <v>7</v>
      </c>
      <c r="G50" s="34">
        <v>4</v>
      </c>
      <c r="H50" s="34">
        <v>7</v>
      </c>
      <c r="I50" s="34">
        <v>9</v>
      </c>
    </row>
    <row r="51" spans="1:9" ht="12" customHeight="1" x14ac:dyDescent="0.2">
      <c r="A51" s="37" t="s">
        <v>44</v>
      </c>
      <c r="B51" s="34">
        <v>5</v>
      </c>
      <c r="C51" s="34">
        <v>1</v>
      </c>
      <c r="D51" s="34" t="s">
        <v>342</v>
      </c>
      <c r="E51" s="34">
        <v>3</v>
      </c>
      <c r="F51" s="34">
        <v>2</v>
      </c>
      <c r="G51" s="34" t="s">
        <v>342</v>
      </c>
      <c r="H51" s="34" t="s">
        <v>342</v>
      </c>
      <c r="I51" s="34">
        <v>1</v>
      </c>
    </row>
    <row r="52" spans="1:9" ht="12" customHeight="1" x14ac:dyDescent="0.2">
      <c r="A52" s="37" t="s">
        <v>46</v>
      </c>
      <c r="B52" s="34">
        <v>22</v>
      </c>
      <c r="C52" s="34" t="s">
        <v>342</v>
      </c>
      <c r="D52" s="34" t="s">
        <v>342</v>
      </c>
      <c r="E52" s="34">
        <v>9</v>
      </c>
      <c r="F52" s="34">
        <v>5</v>
      </c>
      <c r="G52" s="34" t="s">
        <v>342</v>
      </c>
      <c r="H52" s="34">
        <v>3</v>
      </c>
      <c r="I52" s="34">
        <v>12</v>
      </c>
    </row>
    <row r="53" spans="1:9" ht="12" customHeight="1" x14ac:dyDescent="0.2">
      <c r="A53" s="37" t="s">
        <v>267</v>
      </c>
      <c r="B53" s="34" t="s">
        <v>342</v>
      </c>
      <c r="C53" s="34" t="s">
        <v>342</v>
      </c>
      <c r="D53" s="34" t="s">
        <v>342</v>
      </c>
      <c r="E53" s="34" t="s">
        <v>342</v>
      </c>
      <c r="F53" s="34" t="s">
        <v>342</v>
      </c>
      <c r="G53" s="34" t="s">
        <v>342</v>
      </c>
      <c r="H53" s="34" t="s">
        <v>342</v>
      </c>
      <c r="I53" s="34" t="s">
        <v>342</v>
      </c>
    </row>
    <row r="54" spans="1:9" ht="12" customHeight="1" x14ac:dyDescent="0.2">
      <c r="A54" s="37" t="s">
        <v>49</v>
      </c>
      <c r="B54" s="34">
        <v>1</v>
      </c>
      <c r="C54" s="34">
        <v>1</v>
      </c>
      <c r="D54" s="34" t="s">
        <v>342</v>
      </c>
      <c r="E54" s="34" t="s">
        <v>342</v>
      </c>
      <c r="F54" s="34" t="s">
        <v>342</v>
      </c>
      <c r="G54" s="34" t="s">
        <v>342</v>
      </c>
      <c r="H54" s="34" t="s">
        <v>342</v>
      </c>
      <c r="I54" s="34" t="s">
        <v>342</v>
      </c>
    </row>
    <row r="55" spans="1:9" ht="12" customHeight="1" x14ac:dyDescent="0.2">
      <c r="A55" s="36" t="s">
        <v>266</v>
      </c>
      <c r="B55" s="34">
        <v>31</v>
      </c>
      <c r="C55" s="34">
        <v>4</v>
      </c>
      <c r="D55" s="34" t="s">
        <v>342</v>
      </c>
      <c r="E55" s="34">
        <v>13</v>
      </c>
      <c r="F55" s="34">
        <v>8</v>
      </c>
      <c r="G55" s="34">
        <v>4</v>
      </c>
      <c r="H55" s="34">
        <v>1</v>
      </c>
      <c r="I55" s="34">
        <v>12</v>
      </c>
    </row>
    <row r="56" spans="1:9" ht="12" customHeight="1" x14ac:dyDescent="0.2">
      <c r="A56" s="35" t="s">
        <v>352</v>
      </c>
      <c r="B56" s="34">
        <v>6</v>
      </c>
      <c r="C56" s="34">
        <v>1</v>
      </c>
      <c r="D56" s="34" t="s">
        <v>342</v>
      </c>
      <c r="E56" s="34">
        <v>4</v>
      </c>
      <c r="F56" s="34">
        <v>2</v>
      </c>
      <c r="G56" s="34">
        <v>2</v>
      </c>
      <c r="H56" s="34" t="s">
        <v>342</v>
      </c>
      <c r="I56" s="34">
        <v>1</v>
      </c>
    </row>
    <row r="57" spans="1:9" ht="12" customHeight="1" x14ac:dyDescent="0.2">
      <c r="A57" s="33" t="s">
        <v>52</v>
      </c>
      <c r="B57" s="32">
        <v>704</v>
      </c>
      <c r="C57" s="32">
        <v>32</v>
      </c>
      <c r="D57" s="32">
        <v>48</v>
      </c>
      <c r="E57" s="32">
        <v>451</v>
      </c>
      <c r="F57" s="32">
        <v>82</v>
      </c>
      <c r="G57" s="32">
        <v>21</v>
      </c>
      <c r="H57" s="32">
        <v>109</v>
      </c>
      <c r="I57" s="32">
        <v>157</v>
      </c>
    </row>
    <row r="58" spans="1:9" ht="12" customHeight="1" x14ac:dyDescent="0.2"/>
    <row r="59" spans="1:9" ht="12" customHeight="1" x14ac:dyDescent="0.2"/>
    <row r="60" spans="1:9" ht="12" customHeight="1" x14ac:dyDescent="0.2">
      <c r="A60" s="367" t="s">
        <v>353</v>
      </c>
      <c r="B60" s="367"/>
      <c r="C60" s="367"/>
      <c r="D60" s="367"/>
      <c r="E60" s="367"/>
      <c r="F60" s="367"/>
      <c r="G60" s="367"/>
      <c r="H60" s="367"/>
    </row>
  </sheetData>
  <mergeCells count="28">
    <mergeCell ref="A60:H60"/>
    <mergeCell ref="A1:G1"/>
    <mergeCell ref="A2:G2"/>
    <mergeCell ref="A30:I30"/>
    <mergeCell ref="A31:I31"/>
    <mergeCell ref="I35:I38"/>
    <mergeCell ref="E36:E38"/>
    <mergeCell ref="F37:F38"/>
    <mergeCell ref="B8:G8"/>
    <mergeCell ref="E35:H35"/>
    <mergeCell ref="F36:H36"/>
    <mergeCell ref="G37:G38"/>
    <mergeCell ref="A33:A39"/>
    <mergeCell ref="B34:B38"/>
    <mergeCell ref="C34:H34"/>
    <mergeCell ref="C35:C38"/>
    <mergeCell ref="H37:H38"/>
    <mergeCell ref="B33:I33"/>
    <mergeCell ref="B39:I39"/>
    <mergeCell ref="D35:D38"/>
    <mergeCell ref="A4:A8"/>
    <mergeCell ref="B4:G4"/>
    <mergeCell ref="B5:B7"/>
    <mergeCell ref="C5:C7"/>
    <mergeCell ref="D5:G5"/>
    <mergeCell ref="D6:D7"/>
    <mergeCell ref="E6:E7"/>
    <mergeCell ref="F6:G6"/>
  </mergeCells>
  <pageMargins left="0.59055118110236227" right="0.39370078740157483" top="0.78740157480314965" bottom="0.59055118110236227" header="0.51181102362204722" footer="0.31496062992125984"/>
  <pageSetup paperSize="9" scale="91"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0"/>
  <sheetViews>
    <sheetView showGridLines="0" zoomScaleNormal="100" workbookViewId="0">
      <selection sqref="A1:G1"/>
    </sheetView>
  </sheetViews>
  <sheetFormatPr baseColWidth="10" defaultColWidth="11.42578125" defaultRowHeight="11.25" x14ac:dyDescent="0.2"/>
  <cols>
    <col min="1" max="1" width="20.85546875" style="31" customWidth="1"/>
    <col min="2" max="2" width="8.85546875" style="31" customWidth="1"/>
    <col min="3" max="3" width="10" style="31" customWidth="1"/>
    <col min="4" max="4" width="11" style="31" customWidth="1"/>
    <col min="5" max="5" width="10.42578125" style="31" customWidth="1"/>
    <col min="6" max="6" width="11" style="31" customWidth="1"/>
    <col min="7" max="7" width="10.140625" style="31" customWidth="1"/>
    <col min="8" max="9" width="9.42578125" style="31" customWidth="1"/>
    <col min="10" max="16384" width="11.42578125" style="31"/>
  </cols>
  <sheetData>
    <row r="1" spans="1:10" ht="23.25" customHeight="1" x14ac:dyDescent="0.2">
      <c r="A1" s="368" t="s">
        <v>397</v>
      </c>
      <c r="B1" s="368"/>
      <c r="C1" s="368"/>
      <c r="D1" s="368"/>
      <c r="E1" s="368"/>
      <c r="F1" s="368"/>
      <c r="G1" s="368"/>
      <c r="H1" s="229"/>
    </row>
    <row r="2" spans="1:10" ht="12" customHeight="1" x14ac:dyDescent="0.2">
      <c r="A2" s="369" t="s">
        <v>19</v>
      </c>
      <c r="B2" s="369"/>
      <c r="C2" s="369"/>
      <c r="D2" s="369"/>
      <c r="E2" s="369"/>
      <c r="F2" s="369"/>
      <c r="G2" s="369"/>
      <c r="H2" s="230"/>
    </row>
    <row r="3" spans="1:10" ht="12" customHeight="1" x14ac:dyDescent="0.2">
      <c r="A3" s="39"/>
      <c r="B3" s="39"/>
      <c r="G3" s="50"/>
      <c r="J3" s="50"/>
    </row>
    <row r="4" spans="1:10" ht="12.95" customHeight="1" x14ac:dyDescent="0.2">
      <c r="A4" s="356" t="s">
        <v>283</v>
      </c>
      <c r="B4" s="350" t="s">
        <v>282</v>
      </c>
      <c r="C4" s="351"/>
      <c r="D4" s="351"/>
      <c r="E4" s="351"/>
      <c r="F4" s="351"/>
      <c r="G4" s="351"/>
      <c r="H4" s="39"/>
    </row>
    <row r="5" spans="1:10" ht="12.95" customHeight="1" x14ac:dyDescent="0.2">
      <c r="A5" s="357"/>
      <c r="B5" s="359" t="s">
        <v>217</v>
      </c>
      <c r="C5" s="360" t="s">
        <v>281</v>
      </c>
      <c r="D5" s="362" t="s">
        <v>280</v>
      </c>
      <c r="E5" s="362"/>
      <c r="F5" s="362"/>
      <c r="G5" s="362"/>
      <c r="H5" s="39"/>
    </row>
    <row r="6" spans="1:10" ht="12.95" customHeight="1" x14ac:dyDescent="0.2">
      <c r="A6" s="357"/>
      <c r="B6" s="359"/>
      <c r="C6" s="361"/>
      <c r="D6" s="363" t="s">
        <v>279</v>
      </c>
      <c r="E6" s="364" t="s">
        <v>278</v>
      </c>
      <c r="F6" s="366" t="s">
        <v>377</v>
      </c>
      <c r="G6" s="366"/>
      <c r="H6" s="47"/>
    </row>
    <row r="7" spans="1:10" ht="12.95" customHeight="1" x14ac:dyDescent="0.2">
      <c r="A7" s="357"/>
      <c r="B7" s="359"/>
      <c r="C7" s="355"/>
      <c r="D7" s="355"/>
      <c r="E7" s="365"/>
      <c r="F7" s="46" t="s">
        <v>124</v>
      </c>
      <c r="G7" s="45" t="s">
        <v>174</v>
      </c>
      <c r="H7" s="44"/>
    </row>
    <row r="8" spans="1:10" ht="12.95" customHeight="1" x14ac:dyDescent="0.2">
      <c r="A8" s="358"/>
      <c r="B8" s="352" t="s">
        <v>167</v>
      </c>
      <c r="C8" s="353"/>
      <c r="D8" s="353"/>
      <c r="E8" s="353"/>
      <c r="F8" s="353"/>
      <c r="G8" s="353"/>
      <c r="H8" s="43"/>
      <c r="I8" s="43"/>
    </row>
    <row r="9" spans="1:10" ht="12.95" customHeight="1" x14ac:dyDescent="0.2">
      <c r="A9" s="42"/>
      <c r="B9" s="41"/>
      <c r="C9" s="40"/>
      <c r="D9" s="40"/>
      <c r="E9" s="40"/>
      <c r="F9" s="40"/>
      <c r="G9" s="40"/>
      <c r="H9" s="40"/>
      <c r="I9" s="40"/>
    </row>
    <row r="10" spans="1:10" ht="12.95" customHeight="1" x14ac:dyDescent="0.2">
      <c r="A10" s="35" t="s">
        <v>350</v>
      </c>
      <c r="B10" s="34" t="s">
        <v>342</v>
      </c>
      <c r="C10" s="34" t="s">
        <v>342</v>
      </c>
      <c r="D10" s="34" t="s">
        <v>342</v>
      </c>
      <c r="E10" s="34" t="s">
        <v>342</v>
      </c>
      <c r="F10" s="34" t="s">
        <v>342</v>
      </c>
      <c r="G10" s="34" t="s">
        <v>342</v>
      </c>
    </row>
    <row r="11" spans="1:10" ht="12" customHeight="1" x14ac:dyDescent="0.2">
      <c r="A11" s="35" t="s">
        <v>270</v>
      </c>
      <c r="B11" s="34">
        <v>492</v>
      </c>
      <c r="C11" s="34">
        <v>1230</v>
      </c>
      <c r="D11" s="34">
        <v>402</v>
      </c>
      <c r="E11" s="34">
        <v>18</v>
      </c>
      <c r="F11" s="34">
        <v>72</v>
      </c>
      <c r="G11" s="34">
        <v>792</v>
      </c>
    </row>
    <row r="12" spans="1:10" ht="12" customHeight="1" x14ac:dyDescent="0.2">
      <c r="A12" s="37" t="s">
        <v>268</v>
      </c>
      <c r="B12" s="34"/>
      <c r="C12" s="34"/>
      <c r="D12" s="34"/>
      <c r="E12" s="34"/>
      <c r="F12" s="34"/>
      <c r="G12" s="34"/>
    </row>
    <row r="13" spans="1:10" ht="12" customHeight="1" x14ac:dyDescent="0.2">
      <c r="A13" s="37" t="s">
        <v>32</v>
      </c>
      <c r="B13" s="34">
        <v>3</v>
      </c>
      <c r="C13" s="34">
        <v>3</v>
      </c>
      <c r="D13" s="34">
        <v>3</v>
      </c>
      <c r="E13" s="34" t="s">
        <v>342</v>
      </c>
      <c r="F13" s="34" t="s">
        <v>342</v>
      </c>
      <c r="G13" s="34" t="s">
        <v>342</v>
      </c>
    </row>
    <row r="14" spans="1:10" ht="12" customHeight="1" x14ac:dyDescent="0.2">
      <c r="A14" s="37" t="s">
        <v>34</v>
      </c>
      <c r="B14" s="34">
        <v>461</v>
      </c>
      <c r="C14" s="34">
        <v>1191</v>
      </c>
      <c r="D14" s="34">
        <v>372</v>
      </c>
      <c r="E14" s="34">
        <v>18</v>
      </c>
      <c r="F14" s="34">
        <v>71</v>
      </c>
      <c r="G14" s="34">
        <v>783</v>
      </c>
    </row>
    <row r="15" spans="1:10" ht="12" customHeight="1" x14ac:dyDescent="0.2">
      <c r="A15" s="37" t="s">
        <v>36</v>
      </c>
      <c r="B15" s="34">
        <v>28</v>
      </c>
      <c r="C15" s="34">
        <v>36</v>
      </c>
      <c r="D15" s="34">
        <v>27</v>
      </c>
      <c r="E15" s="34" t="s">
        <v>342</v>
      </c>
      <c r="F15" s="34">
        <v>1</v>
      </c>
      <c r="G15" s="34">
        <v>9</v>
      </c>
    </row>
    <row r="16" spans="1:10" ht="12" customHeight="1" x14ac:dyDescent="0.2">
      <c r="A16" s="35" t="s">
        <v>269</v>
      </c>
      <c r="B16" s="34">
        <v>1226</v>
      </c>
      <c r="C16" s="34">
        <v>1854</v>
      </c>
      <c r="D16" s="34">
        <v>1117</v>
      </c>
      <c r="E16" s="34">
        <v>61</v>
      </c>
      <c r="F16" s="34">
        <v>48</v>
      </c>
      <c r="G16" s="34">
        <v>615</v>
      </c>
    </row>
    <row r="17" spans="1:9" ht="12" customHeight="1" x14ac:dyDescent="0.2">
      <c r="A17" s="37" t="s">
        <v>268</v>
      </c>
      <c r="B17" s="34"/>
      <c r="C17" s="34"/>
      <c r="D17" s="34"/>
      <c r="E17" s="34"/>
      <c r="F17" s="34"/>
      <c r="G17" s="34"/>
    </row>
    <row r="18" spans="1:9" ht="12" customHeight="1" x14ac:dyDescent="0.2">
      <c r="A18" s="37" t="s">
        <v>40</v>
      </c>
      <c r="B18" s="34">
        <v>129</v>
      </c>
      <c r="C18" s="34">
        <v>171</v>
      </c>
      <c r="D18" s="34">
        <v>118</v>
      </c>
      <c r="E18" s="34">
        <v>6</v>
      </c>
      <c r="F18" s="34">
        <v>5</v>
      </c>
      <c r="G18" s="34">
        <v>41</v>
      </c>
    </row>
    <row r="19" spans="1:9" ht="13.5" customHeight="1" x14ac:dyDescent="0.2">
      <c r="A19" s="38" t="s">
        <v>351</v>
      </c>
      <c r="B19" s="34">
        <v>821</v>
      </c>
      <c r="C19" s="34">
        <v>1228</v>
      </c>
      <c r="D19" s="34">
        <v>752</v>
      </c>
      <c r="E19" s="34">
        <v>42</v>
      </c>
      <c r="F19" s="34">
        <v>27</v>
      </c>
      <c r="G19" s="34">
        <v>392</v>
      </c>
    </row>
    <row r="20" spans="1:9" ht="12" customHeight="1" x14ac:dyDescent="0.2">
      <c r="A20" s="37" t="s">
        <v>44</v>
      </c>
      <c r="B20" s="34">
        <v>215</v>
      </c>
      <c r="C20" s="34">
        <v>357</v>
      </c>
      <c r="D20" s="34">
        <v>196</v>
      </c>
      <c r="E20" s="34">
        <v>9</v>
      </c>
      <c r="F20" s="34">
        <v>10</v>
      </c>
      <c r="G20" s="34">
        <v>143</v>
      </c>
    </row>
    <row r="21" spans="1:9" ht="12" customHeight="1" x14ac:dyDescent="0.2">
      <c r="A21" s="37" t="s">
        <v>46</v>
      </c>
      <c r="B21" s="34">
        <v>56</v>
      </c>
      <c r="C21" s="34">
        <v>91</v>
      </c>
      <c r="D21" s="34">
        <v>47</v>
      </c>
      <c r="E21" s="34">
        <v>4</v>
      </c>
      <c r="F21" s="34">
        <v>5</v>
      </c>
      <c r="G21" s="34">
        <v>36</v>
      </c>
    </row>
    <row r="22" spans="1:9" ht="12" customHeight="1" x14ac:dyDescent="0.2">
      <c r="A22" s="37" t="s">
        <v>267</v>
      </c>
      <c r="B22" s="34">
        <v>2</v>
      </c>
      <c r="C22" s="34">
        <v>2</v>
      </c>
      <c r="D22" s="34">
        <v>2</v>
      </c>
      <c r="E22" s="34" t="s">
        <v>342</v>
      </c>
      <c r="F22" s="34" t="s">
        <v>342</v>
      </c>
      <c r="G22" s="34" t="s">
        <v>342</v>
      </c>
    </row>
    <row r="23" spans="1:9" ht="12" customHeight="1" x14ac:dyDescent="0.2">
      <c r="A23" s="37" t="s">
        <v>49</v>
      </c>
      <c r="B23" s="34">
        <v>3</v>
      </c>
      <c r="C23" s="34">
        <v>5</v>
      </c>
      <c r="D23" s="34">
        <v>2</v>
      </c>
      <c r="E23" s="34" t="s">
        <v>342</v>
      </c>
      <c r="F23" s="34">
        <v>1</v>
      </c>
      <c r="G23" s="34">
        <v>3</v>
      </c>
    </row>
    <row r="24" spans="1:9" ht="12" customHeight="1" x14ac:dyDescent="0.2">
      <c r="A24" s="36" t="s">
        <v>266</v>
      </c>
      <c r="B24" s="34">
        <v>44</v>
      </c>
      <c r="C24" s="34">
        <v>759</v>
      </c>
      <c r="D24" s="34">
        <v>8</v>
      </c>
      <c r="E24" s="34">
        <v>3</v>
      </c>
      <c r="F24" s="34">
        <v>33</v>
      </c>
      <c r="G24" s="34">
        <v>745</v>
      </c>
    </row>
    <row r="25" spans="1:9" ht="12" customHeight="1" x14ac:dyDescent="0.2">
      <c r="A25" s="35" t="s">
        <v>352</v>
      </c>
      <c r="B25" s="34">
        <v>1</v>
      </c>
      <c r="C25" s="34">
        <v>1</v>
      </c>
      <c r="D25" s="34">
        <v>1</v>
      </c>
      <c r="E25" s="34" t="s">
        <v>342</v>
      </c>
      <c r="F25" s="34" t="s">
        <v>342</v>
      </c>
      <c r="G25" s="34" t="s">
        <v>342</v>
      </c>
    </row>
    <row r="26" spans="1:9" ht="12" customHeight="1" x14ac:dyDescent="0.2">
      <c r="A26" s="33" t="s">
        <v>52</v>
      </c>
      <c r="B26" s="32">
        <v>1763</v>
      </c>
      <c r="C26" s="32">
        <v>3844</v>
      </c>
      <c r="D26" s="32">
        <v>1528</v>
      </c>
      <c r="E26" s="32">
        <v>82</v>
      </c>
      <c r="F26" s="32">
        <v>153</v>
      </c>
      <c r="G26" s="32">
        <v>2152</v>
      </c>
    </row>
    <row r="27" spans="1:9" ht="12" customHeight="1" x14ac:dyDescent="0.2"/>
    <row r="28" spans="1:9" ht="12" customHeight="1" x14ac:dyDescent="0.2"/>
    <row r="29" spans="1:9" ht="12" customHeight="1" x14ac:dyDescent="0.2"/>
    <row r="30" spans="1:9" ht="23.25" customHeight="1" x14ac:dyDescent="0.2">
      <c r="A30" s="368" t="s">
        <v>398</v>
      </c>
      <c r="B30" s="368"/>
      <c r="C30" s="368"/>
      <c r="D30" s="368"/>
      <c r="E30" s="368"/>
      <c r="F30" s="368"/>
      <c r="G30" s="368"/>
      <c r="H30" s="368"/>
      <c r="I30" s="368"/>
    </row>
    <row r="31" spans="1:9" ht="12" customHeight="1" x14ac:dyDescent="0.2">
      <c r="A31" s="369" t="s">
        <v>19</v>
      </c>
      <c r="B31" s="369"/>
      <c r="C31" s="369"/>
      <c r="D31" s="369"/>
      <c r="E31" s="369"/>
      <c r="F31" s="369"/>
      <c r="G31" s="369"/>
      <c r="H31" s="369"/>
      <c r="I31" s="369"/>
    </row>
    <row r="32" spans="1:9" ht="12" customHeight="1" x14ac:dyDescent="0.2">
      <c r="A32" s="39"/>
      <c r="B32" s="39"/>
    </row>
    <row r="33" spans="1:9" ht="12.95" customHeight="1" x14ac:dyDescent="0.2">
      <c r="A33" s="378" t="s">
        <v>283</v>
      </c>
      <c r="B33" s="350" t="s">
        <v>209</v>
      </c>
      <c r="C33" s="351"/>
      <c r="D33" s="351"/>
      <c r="E33" s="351"/>
      <c r="F33" s="351"/>
      <c r="G33" s="351"/>
      <c r="H33" s="351"/>
      <c r="I33" s="351"/>
    </row>
    <row r="34" spans="1:9" ht="12.95" customHeight="1" x14ac:dyDescent="0.2">
      <c r="A34" s="379"/>
      <c r="B34" s="359" t="s">
        <v>217</v>
      </c>
      <c r="C34" s="382" t="s">
        <v>272</v>
      </c>
      <c r="D34" s="383"/>
      <c r="E34" s="383"/>
      <c r="F34" s="383"/>
      <c r="G34" s="383"/>
      <c r="H34" s="383"/>
      <c r="I34" s="47"/>
    </row>
    <row r="35" spans="1:9" ht="12.75" customHeight="1" x14ac:dyDescent="0.2">
      <c r="A35" s="379"/>
      <c r="B35" s="359"/>
      <c r="C35" s="354" t="s">
        <v>276</v>
      </c>
      <c r="D35" s="354" t="s">
        <v>275</v>
      </c>
      <c r="E35" s="373" t="s">
        <v>274</v>
      </c>
      <c r="F35" s="370"/>
      <c r="G35" s="370"/>
      <c r="H35" s="374"/>
      <c r="I35" s="366" t="s">
        <v>273</v>
      </c>
    </row>
    <row r="36" spans="1:9" ht="12.75" customHeight="1" x14ac:dyDescent="0.2">
      <c r="A36" s="379"/>
      <c r="B36" s="359"/>
      <c r="C36" s="354"/>
      <c r="D36" s="354"/>
      <c r="E36" s="360" t="s">
        <v>217</v>
      </c>
      <c r="F36" s="375" t="s">
        <v>272</v>
      </c>
      <c r="G36" s="376"/>
      <c r="H36" s="377"/>
      <c r="I36" s="370"/>
    </row>
    <row r="37" spans="1:9" ht="17.100000000000001" customHeight="1" x14ac:dyDescent="0.2">
      <c r="A37" s="379"/>
      <c r="B37" s="359"/>
      <c r="C37" s="354"/>
      <c r="D37" s="354"/>
      <c r="E37" s="354"/>
      <c r="F37" s="360" t="s">
        <v>271</v>
      </c>
      <c r="G37" s="348" t="s">
        <v>375</v>
      </c>
      <c r="H37" s="348" t="s">
        <v>376</v>
      </c>
      <c r="I37" s="370"/>
    </row>
    <row r="38" spans="1:9" ht="17.100000000000001" customHeight="1" x14ac:dyDescent="0.2">
      <c r="A38" s="379"/>
      <c r="B38" s="381"/>
      <c r="C38" s="355"/>
      <c r="D38" s="355"/>
      <c r="E38" s="372"/>
      <c r="F38" s="372"/>
      <c r="G38" s="349"/>
      <c r="H38" s="349"/>
      <c r="I38" s="371"/>
    </row>
    <row r="39" spans="1:9" ht="12.95" customHeight="1" x14ac:dyDescent="0.2">
      <c r="A39" s="380"/>
      <c r="B39" s="352" t="s">
        <v>167</v>
      </c>
      <c r="C39" s="353"/>
      <c r="D39" s="353"/>
      <c r="E39" s="353"/>
      <c r="F39" s="353"/>
      <c r="G39" s="353"/>
      <c r="H39" s="353"/>
      <c r="I39" s="353"/>
    </row>
    <row r="40" spans="1:9" ht="12" customHeight="1" x14ac:dyDescent="0.2">
      <c r="A40" s="35"/>
      <c r="B40" s="34"/>
      <c r="C40" s="34"/>
      <c r="D40" s="34"/>
      <c r="E40" s="34"/>
      <c r="F40" s="34"/>
      <c r="G40" s="34"/>
      <c r="H40" s="34"/>
    </row>
    <row r="41" spans="1:9" ht="12" customHeight="1" x14ac:dyDescent="0.2">
      <c r="A41" s="35" t="s">
        <v>350</v>
      </c>
      <c r="B41" s="34">
        <v>456</v>
      </c>
      <c r="C41" s="34" t="s">
        <v>342</v>
      </c>
      <c r="D41" s="34">
        <v>48</v>
      </c>
      <c r="E41" s="34">
        <v>324</v>
      </c>
      <c r="F41" s="34">
        <v>27</v>
      </c>
      <c r="G41" s="34">
        <v>3</v>
      </c>
      <c r="H41" s="34">
        <v>83</v>
      </c>
      <c r="I41" s="34">
        <v>84</v>
      </c>
    </row>
    <row r="42" spans="1:9" ht="12" customHeight="1" x14ac:dyDescent="0.2">
      <c r="A42" s="35" t="s">
        <v>270</v>
      </c>
      <c r="B42" s="34">
        <v>153</v>
      </c>
      <c r="C42" s="34">
        <v>16</v>
      </c>
      <c r="D42" s="34" t="s">
        <v>342</v>
      </c>
      <c r="E42" s="34">
        <v>77</v>
      </c>
      <c r="F42" s="34">
        <v>30</v>
      </c>
      <c r="G42" s="34">
        <v>12</v>
      </c>
      <c r="H42" s="34">
        <v>16</v>
      </c>
      <c r="I42" s="34">
        <v>47</v>
      </c>
    </row>
    <row r="43" spans="1:9" ht="12" customHeight="1" x14ac:dyDescent="0.2">
      <c r="A43" s="37" t="s">
        <v>268</v>
      </c>
      <c r="B43" s="34"/>
      <c r="C43" s="34"/>
      <c r="D43" s="34"/>
      <c r="E43" s="34"/>
      <c r="F43" s="34"/>
      <c r="G43" s="34"/>
      <c r="H43" s="34"/>
      <c r="I43" s="34"/>
    </row>
    <row r="44" spans="1:9" ht="12" customHeight="1" x14ac:dyDescent="0.2">
      <c r="A44" s="37" t="s">
        <v>32</v>
      </c>
      <c r="B44" s="34">
        <v>2</v>
      </c>
      <c r="C44" s="34" t="s">
        <v>342</v>
      </c>
      <c r="D44" s="34" t="s">
        <v>342</v>
      </c>
      <c r="E44" s="34">
        <v>2</v>
      </c>
      <c r="F44" s="34">
        <v>2</v>
      </c>
      <c r="G44" s="34" t="s">
        <v>342</v>
      </c>
      <c r="H44" s="34" t="s">
        <v>342</v>
      </c>
      <c r="I44" s="34" t="s">
        <v>342</v>
      </c>
    </row>
    <row r="45" spans="1:9" ht="12" customHeight="1" x14ac:dyDescent="0.2">
      <c r="A45" s="37" t="s">
        <v>34</v>
      </c>
      <c r="B45" s="34">
        <v>91</v>
      </c>
      <c r="C45" s="34">
        <v>8</v>
      </c>
      <c r="D45" s="34" t="s">
        <v>342</v>
      </c>
      <c r="E45" s="34">
        <v>52</v>
      </c>
      <c r="F45" s="34">
        <v>19</v>
      </c>
      <c r="G45" s="34">
        <v>4</v>
      </c>
      <c r="H45" s="34">
        <v>15</v>
      </c>
      <c r="I45" s="34">
        <v>21</v>
      </c>
    </row>
    <row r="46" spans="1:9" ht="12" customHeight="1" x14ac:dyDescent="0.2">
      <c r="A46" s="37" t="s">
        <v>36</v>
      </c>
      <c r="B46" s="34">
        <v>60</v>
      </c>
      <c r="C46" s="34">
        <v>8</v>
      </c>
      <c r="D46" s="34" t="s">
        <v>342</v>
      </c>
      <c r="E46" s="34">
        <v>23</v>
      </c>
      <c r="F46" s="34">
        <v>9</v>
      </c>
      <c r="G46" s="34">
        <v>8</v>
      </c>
      <c r="H46" s="34">
        <v>1</v>
      </c>
      <c r="I46" s="34">
        <v>26</v>
      </c>
    </row>
    <row r="47" spans="1:9" ht="12" customHeight="1" x14ac:dyDescent="0.2">
      <c r="A47" s="35" t="s">
        <v>269</v>
      </c>
      <c r="B47" s="34">
        <v>68</v>
      </c>
      <c r="C47" s="34">
        <v>13</v>
      </c>
      <c r="D47" s="34" t="s">
        <v>342</v>
      </c>
      <c r="E47" s="34">
        <v>40</v>
      </c>
      <c r="F47" s="34">
        <v>17</v>
      </c>
      <c r="G47" s="34">
        <v>5</v>
      </c>
      <c r="H47" s="34">
        <v>9</v>
      </c>
      <c r="I47" s="34">
        <v>14</v>
      </c>
    </row>
    <row r="48" spans="1:9" ht="12" customHeight="1" x14ac:dyDescent="0.2">
      <c r="A48" s="37" t="s">
        <v>268</v>
      </c>
      <c r="B48" s="34"/>
      <c r="C48" s="34"/>
      <c r="D48" s="34"/>
      <c r="E48" s="34"/>
      <c r="F48" s="34"/>
      <c r="G48" s="34"/>
      <c r="H48" s="34"/>
      <c r="I48" s="34"/>
    </row>
    <row r="49" spans="1:9" ht="12" customHeight="1" x14ac:dyDescent="0.2">
      <c r="A49" s="37" t="s">
        <v>40</v>
      </c>
      <c r="B49" s="34">
        <v>3</v>
      </c>
      <c r="C49" s="34">
        <v>1</v>
      </c>
      <c r="D49" s="34" t="s">
        <v>342</v>
      </c>
      <c r="E49" s="34">
        <v>1</v>
      </c>
      <c r="F49" s="34" t="s">
        <v>342</v>
      </c>
      <c r="G49" s="34" t="s">
        <v>342</v>
      </c>
      <c r="H49" s="34" t="s">
        <v>342</v>
      </c>
      <c r="I49" s="34">
        <v>1</v>
      </c>
    </row>
    <row r="50" spans="1:9" ht="13.5" customHeight="1" x14ac:dyDescent="0.2">
      <c r="A50" s="38" t="s">
        <v>351</v>
      </c>
      <c r="B50" s="34">
        <v>32</v>
      </c>
      <c r="C50" s="34">
        <v>7</v>
      </c>
      <c r="D50" s="34" t="s">
        <v>342</v>
      </c>
      <c r="E50" s="34">
        <v>20</v>
      </c>
      <c r="F50" s="34">
        <v>4</v>
      </c>
      <c r="G50" s="34">
        <v>4</v>
      </c>
      <c r="H50" s="34">
        <v>7</v>
      </c>
      <c r="I50" s="34">
        <v>5</v>
      </c>
    </row>
    <row r="51" spans="1:9" ht="12" customHeight="1" x14ac:dyDescent="0.2">
      <c r="A51" s="37" t="s">
        <v>44</v>
      </c>
      <c r="B51" s="34">
        <v>23</v>
      </c>
      <c r="C51" s="34">
        <v>4</v>
      </c>
      <c r="D51" s="34" t="s">
        <v>342</v>
      </c>
      <c r="E51" s="34">
        <v>12</v>
      </c>
      <c r="F51" s="34">
        <v>9</v>
      </c>
      <c r="G51" s="34">
        <v>1</v>
      </c>
      <c r="H51" s="34" t="s">
        <v>342</v>
      </c>
      <c r="I51" s="34">
        <v>7</v>
      </c>
    </row>
    <row r="52" spans="1:9" ht="12" customHeight="1" x14ac:dyDescent="0.2">
      <c r="A52" s="37" t="s">
        <v>46</v>
      </c>
      <c r="B52" s="34">
        <v>8</v>
      </c>
      <c r="C52" s="34" t="s">
        <v>342</v>
      </c>
      <c r="D52" s="34" t="s">
        <v>342</v>
      </c>
      <c r="E52" s="34">
        <v>6</v>
      </c>
      <c r="F52" s="34">
        <v>3</v>
      </c>
      <c r="G52" s="34" t="s">
        <v>342</v>
      </c>
      <c r="H52" s="34">
        <v>2</v>
      </c>
      <c r="I52" s="34">
        <v>1</v>
      </c>
    </row>
    <row r="53" spans="1:9" ht="12" customHeight="1" x14ac:dyDescent="0.2">
      <c r="A53" s="37" t="s">
        <v>267</v>
      </c>
      <c r="B53" s="34">
        <v>1</v>
      </c>
      <c r="C53" s="34" t="s">
        <v>342</v>
      </c>
      <c r="D53" s="34" t="s">
        <v>342</v>
      </c>
      <c r="E53" s="34">
        <v>1</v>
      </c>
      <c r="F53" s="34">
        <v>1</v>
      </c>
      <c r="G53" s="34" t="s">
        <v>342</v>
      </c>
      <c r="H53" s="34" t="s">
        <v>342</v>
      </c>
      <c r="I53" s="34" t="s">
        <v>342</v>
      </c>
    </row>
    <row r="54" spans="1:9" ht="12" customHeight="1" x14ac:dyDescent="0.2">
      <c r="A54" s="37" t="s">
        <v>49</v>
      </c>
      <c r="B54" s="34">
        <v>1</v>
      </c>
      <c r="C54" s="34">
        <v>1</v>
      </c>
      <c r="D54" s="34" t="s">
        <v>342</v>
      </c>
      <c r="E54" s="34" t="s">
        <v>342</v>
      </c>
      <c r="F54" s="34" t="s">
        <v>342</v>
      </c>
      <c r="G54" s="34" t="s">
        <v>342</v>
      </c>
      <c r="H54" s="34" t="s">
        <v>342</v>
      </c>
      <c r="I54" s="34" t="s">
        <v>342</v>
      </c>
    </row>
    <row r="55" spans="1:9" ht="12" customHeight="1" x14ac:dyDescent="0.2">
      <c r="A55" s="36" t="s">
        <v>266</v>
      </c>
      <c r="B55" s="34">
        <v>23</v>
      </c>
      <c r="C55" s="34">
        <v>2</v>
      </c>
      <c r="D55" s="34" t="s">
        <v>342</v>
      </c>
      <c r="E55" s="34">
        <v>8</v>
      </c>
      <c r="F55" s="34">
        <v>6</v>
      </c>
      <c r="G55" s="34">
        <v>1</v>
      </c>
      <c r="H55" s="34">
        <v>1</v>
      </c>
      <c r="I55" s="34">
        <v>11</v>
      </c>
    </row>
    <row r="56" spans="1:9" ht="12" customHeight="1" x14ac:dyDescent="0.2">
      <c r="A56" s="35" t="s">
        <v>352</v>
      </c>
      <c r="B56" s="34">
        <v>4</v>
      </c>
      <c r="C56" s="34">
        <v>1</v>
      </c>
      <c r="D56" s="34" t="s">
        <v>342</v>
      </c>
      <c r="E56" s="34">
        <v>2</v>
      </c>
      <c r="F56" s="34">
        <v>2</v>
      </c>
      <c r="G56" s="34" t="s">
        <v>342</v>
      </c>
      <c r="H56" s="34" t="s">
        <v>342</v>
      </c>
      <c r="I56" s="34">
        <v>1</v>
      </c>
    </row>
    <row r="57" spans="1:9" ht="12" customHeight="1" x14ac:dyDescent="0.2">
      <c r="A57" s="33" t="s">
        <v>52</v>
      </c>
      <c r="B57" s="32">
        <v>704</v>
      </c>
      <c r="C57" s="32">
        <v>32</v>
      </c>
      <c r="D57" s="32">
        <v>48</v>
      </c>
      <c r="E57" s="32">
        <v>451</v>
      </c>
      <c r="F57" s="32">
        <v>82</v>
      </c>
      <c r="G57" s="32">
        <v>21</v>
      </c>
      <c r="H57" s="32">
        <v>109</v>
      </c>
      <c r="I57" s="32">
        <v>157</v>
      </c>
    </row>
    <row r="58" spans="1:9" ht="12" customHeight="1" x14ac:dyDescent="0.2"/>
    <row r="59" spans="1:9" ht="12" customHeight="1" x14ac:dyDescent="0.2"/>
    <row r="60" spans="1:9" ht="17.100000000000001" customHeight="1" x14ac:dyDescent="0.2">
      <c r="A60" s="367" t="s">
        <v>353</v>
      </c>
      <c r="B60" s="367"/>
      <c r="C60" s="367"/>
      <c r="D60" s="367"/>
      <c r="E60" s="367"/>
      <c r="F60" s="367"/>
      <c r="G60" s="367"/>
      <c r="H60" s="367"/>
    </row>
  </sheetData>
  <mergeCells count="28">
    <mergeCell ref="A60:H60"/>
    <mergeCell ref="E36:E38"/>
    <mergeCell ref="F37:F38"/>
    <mergeCell ref="G37:G38"/>
    <mergeCell ref="A1:G1"/>
    <mergeCell ref="A2:G2"/>
    <mergeCell ref="A33:A39"/>
    <mergeCell ref="B34:B38"/>
    <mergeCell ref="C34:H34"/>
    <mergeCell ref="C35:C38"/>
    <mergeCell ref="D35:D38"/>
    <mergeCell ref="B33:I33"/>
    <mergeCell ref="E35:H35"/>
    <mergeCell ref="I35:I38"/>
    <mergeCell ref="F36:H36"/>
    <mergeCell ref="H37:H38"/>
    <mergeCell ref="B39:I39"/>
    <mergeCell ref="A30:I30"/>
    <mergeCell ref="A31:I31"/>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3"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570312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570312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570312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570312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570312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570312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570312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570312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570312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570312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570312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570312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570312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570312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570312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570312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570312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570312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570312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570312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570312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570312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570312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570312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570312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570312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570312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570312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570312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570312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570312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570312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570312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570312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570312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570312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570312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570312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570312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570312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570312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570312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570312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570312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570312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570312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570312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570312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570312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570312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570312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570312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570312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570312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570312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570312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570312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570312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570312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570312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570312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570312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570312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570312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570312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570312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570312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570312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570312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570312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570312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570312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570312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570312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570312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570312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570312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570312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570312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570312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570312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570312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570312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570312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570312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570312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570312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570312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570312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570312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570312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570312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570312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570312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570312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570312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570312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570312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570312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570312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570312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570312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570312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570312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570312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570312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570312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570312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570312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570312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570312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570312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570312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570312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570312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570312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570312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570312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570312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570312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570312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570312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570312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570312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570312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570312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570312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68" t="s">
        <v>399</v>
      </c>
      <c r="B1" s="368"/>
      <c r="C1" s="368"/>
      <c r="D1" s="368"/>
      <c r="E1" s="368"/>
      <c r="F1" s="368"/>
      <c r="G1" s="368"/>
      <c r="H1" s="368"/>
      <c r="I1" s="368"/>
      <c r="J1" s="368"/>
    </row>
    <row r="2" spans="1:3070 3074:5120 5124:8190 8194:10240 10244:13310 13314:15360 15364:16384" s="54" customFormat="1" ht="18.600000000000001" customHeight="1" x14ac:dyDescent="0.2">
      <c r="A2" s="392" t="s">
        <v>19</v>
      </c>
      <c r="B2" s="392"/>
      <c r="C2" s="392"/>
      <c r="D2" s="392"/>
      <c r="E2" s="392"/>
      <c r="F2" s="392"/>
      <c r="G2" s="392"/>
      <c r="H2" s="392"/>
      <c r="I2" s="392"/>
      <c r="J2" s="392"/>
    </row>
    <row r="3" spans="1:3070 3074:5120 5124:8190 8194:10240 10244:13310 13314:15360 15364:16384" ht="13.5" customHeight="1" x14ac:dyDescent="0.2">
      <c r="A3" s="393" t="s">
        <v>51</v>
      </c>
      <c r="B3" s="394"/>
      <c r="C3" s="385" t="s">
        <v>147</v>
      </c>
      <c r="D3" s="385" t="s">
        <v>52</v>
      </c>
      <c r="E3" s="395" t="s">
        <v>335</v>
      </c>
      <c r="F3" s="395"/>
      <c r="G3" s="395"/>
      <c r="H3" s="395"/>
      <c r="I3" s="395"/>
      <c r="J3" s="395"/>
    </row>
    <row r="4" spans="1:3070 3074:5120 5124:8190 8194:10240 10244:13310 13314:15360 15364:16384" ht="13.5" customHeight="1" x14ac:dyDescent="0.2">
      <c r="A4" s="396" t="s">
        <v>51</v>
      </c>
      <c r="B4" s="397"/>
      <c r="C4" s="386"/>
      <c r="D4" s="386"/>
      <c r="E4" s="395" t="s">
        <v>334</v>
      </c>
      <c r="F4" s="395"/>
      <c r="G4" s="395"/>
      <c r="H4" s="395"/>
      <c r="I4" s="395"/>
      <c r="J4" s="395"/>
    </row>
    <row r="5" spans="1:3070 3074:5120 5124:8190 8194:10240 10244:13310 13314:15360 15364:16384" ht="13.5" customHeight="1" x14ac:dyDescent="0.2">
      <c r="A5" s="396" t="s">
        <v>333</v>
      </c>
      <c r="B5" s="397"/>
      <c r="C5" s="386"/>
      <c r="D5" s="386"/>
      <c r="E5" s="395" t="s">
        <v>332</v>
      </c>
      <c r="F5" s="393"/>
      <c r="G5" s="393"/>
      <c r="H5" s="393"/>
      <c r="I5" s="394"/>
      <c r="J5" s="395" t="s">
        <v>331</v>
      </c>
    </row>
    <row r="6" spans="1:3070 3074:5120 5124:8190 8194:10240 10244:13310 13314:15360 15364:16384" ht="13.5" customHeight="1" x14ac:dyDescent="0.2">
      <c r="A6" s="390" t="s">
        <v>51</v>
      </c>
      <c r="B6" s="391"/>
      <c r="C6" s="386"/>
      <c r="D6" s="386"/>
      <c r="E6" s="385" t="s">
        <v>330</v>
      </c>
      <c r="F6" s="385" t="s">
        <v>329</v>
      </c>
      <c r="G6" s="385" t="s">
        <v>328</v>
      </c>
      <c r="H6" s="385" t="s">
        <v>327</v>
      </c>
      <c r="I6" s="385" t="s">
        <v>326</v>
      </c>
      <c r="J6" s="398"/>
    </row>
    <row r="7" spans="1:3070 3074:5120 5124:8190 8194:10240 10244:13310 13314:15360 15364:16384" ht="13.5" customHeight="1" x14ac:dyDescent="0.2">
      <c r="A7" s="388" t="s">
        <v>51</v>
      </c>
      <c r="B7" s="389"/>
      <c r="C7" s="387"/>
      <c r="D7" s="387"/>
      <c r="E7" s="387"/>
      <c r="F7" s="387" t="s">
        <v>325</v>
      </c>
      <c r="G7" s="387" t="s">
        <v>325</v>
      </c>
      <c r="H7" s="387" t="s">
        <v>325</v>
      </c>
      <c r="I7" s="387" t="s">
        <v>325</v>
      </c>
      <c r="J7" s="399"/>
    </row>
    <row r="8" spans="1:3070 3074:5120 5124:8190 8194:10240 10244:13310 13314:15360 15364:16384" ht="20.45" customHeight="1" x14ac:dyDescent="0.2">
      <c r="C8" s="55"/>
      <c r="D8" s="384" t="s">
        <v>337</v>
      </c>
      <c r="E8" s="384"/>
      <c r="F8" s="384"/>
      <c r="G8" s="384"/>
      <c r="H8" s="384"/>
      <c r="I8" s="384"/>
      <c r="J8" s="384"/>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320</v>
      </c>
      <c r="B10" s="52" t="s">
        <v>319</v>
      </c>
      <c r="C10" s="57"/>
      <c r="D10" s="58">
        <v>1763</v>
      </c>
      <c r="E10" s="58">
        <v>45</v>
      </c>
      <c r="F10" s="58">
        <v>12</v>
      </c>
      <c r="G10" s="58">
        <v>1685</v>
      </c>
      <c r="H10" s="58">
        <v>10</v>
      </c>
      <c r="I10" s="58">
        <v>10</v>
      </c>
      <c r="J10" s="58">
        <v>1</v>
      </c>
    </row>
    <row r="11" spans="1:3070 3074:5120 5124:8190 8194:10240 10244:13310 13314:15360 15364:16384" ht="12.2" customHeight="1" x14ac:dyDescent="0.2">
      <c r="A11" s="13" t="s">
        <v>318</v>
      </c>
      <c r="B11" s="13" t="s">
        <v>317</v>
      </c>
      <c r="C11" s="56"/>
      <c r="D11" s="59">
        <v>3844</v>
      </c>
      <c r="E11" s="59">
        <v>760</v>
      </c>
      <c r="F11" s="59">
        <v>337</v>
      </c>
      <c r="G11" s="59">
        <v>2706</v>
      </c>
      <c r="H11" s="59">
        <v>22</v>
      </c>
      <c r="I11" s="59">
        <v>18</v>
      </c>
      <c r="J11" s="59">
        <v>1</v>
      </c>
    </row>
    <row r="12" spans="1:3070 3074:5120 5124:8190 8194:10240 10244:13310 13314:15360 15364:16384" ht="12.2" customHeight="1" x14ac:dyDescent="0.2">
      <c r="A12" s="13" t="s">
        <v>51</v>
      </c>
      <c r="B12" s="13" t="s">
        <v>301</v>
      </c>
      <c r="C12" s="56"/>
      <c r="D12" s="59"/>
      <c r="E12" s="59"/>
      <c r="F12" s="59"/>
      <c r="G12" s="59"/>
      <c r="H12" s="59"/>
      <c r="I12" s="59"/>
      <c r="J12" s="59"/>
    </row>
    <row r="13" spans="1:3070 3074:5120 5124:8190 8194:10240 10244:13310 13314:15360 15364:16384" ht="12.2" customHeight="1" x14ac:dyDescent="0.2">
      <c r="A13" s="13" t="s">
        <v>316</v>
      </c>
      <c r="B13" s="13" t="s">
        <v>315</v>
      </c>
      <c r="C13" s="56"/>
      <c r="D13" s="59">
        <v>1528</v>
      </c>
      <c r="E13" s="59">
        <v>9</v>
      </c>
      <c r="F13" s="59">
        <v>2</v>
      </c>
      <c r="G13" s="59">
        <v>1502</v>
      </c>
      <c r="H13" s="59">
        <v>5</v>
      </c>
      <c r="I13" s="59">
        <v>9</v>
      </c>
      <c r="J13" s="59">
        <v>1</v>
      </c>
    </row>
    <row r="14" spans="1:3070 3074:5120 5124:8190 8194:10240 10244:13310 13314:15360 15364:16384" ht="12.2" customHeight="1" x14ac:dyDescent="0.2">
      <c r="A14" s="13" t="s">
        <v>314</v>
      </c>
      <c r="B14" s="13" t="s">
        <v>313</v>
      </c>
      <c r="C14" s="56"/>
      <c r="D14" s="59">
        <v>82</v>
      </c>
      <c r="E14" s="59">
        <v>3</v>
      </c>
      <c r="F14" s="59">
        <v>1</v>
      </c>
      <c r="G14" s="59">
        <v>76</v>
      </c>
      <c r="H14" s="59">
        <v>2</v>
      </c>
      <c r="I14" s="59" t="s">
        <v>342</v>
      </c>
      <c r="J14" s="59" t="s">
        <v>342</v>
      </c>
    </row>
    <row r="15" spans="1:3070 3074:5120 5124:8190 8194:10240 10244:13310 13314:15360 15364:16384" ht="12.2" customHeight="1" x14ac:dyDescent="0.2">
      <c r="A15" s="13" t="s">
        <v>312</v>
      </c>
      <c r="B15" s="13" t="s">
        <v>311</v>
      </c>
      <c r="C15" s="56"/>
      <c r="D15" s="59">
        <v>151</v>
      </c>
      <c r="E15" s="59">
        <v>33</v>
      </c>
      <c r="F15" s="59">
        <v>9</v>
      </c>
      <c r="G15" s="59">
        <v>106</v>
      </c>
      <c r="H15" s="59">
        <v>3</v>
      </c>
      <c r="I15" s="59" t="s">
        <v>342</v>
      </c>
      <c r="J15" s="59" t="s">
        <v>342</v>
      </c>
    </row>
    <row r="16" spans="1:3070 3074:5120 5124:8190 8194:10240 10244:13310 13314:15360 15364:16384" ht="12.2" customHeight="1" x14ac:dyDescent="0.2">
      <c r="A16" s="13" t="s">
        <v>310</v>
      </c>
      <c r="B16" s="13" t="s">
        <v>304</v>
      </c>
      <c r="C16" s="56"/>
      <c r="D16" s="59">
        <v>2119</v>
      </c>
      <c r="E16" s="59">
        <v>745</v>
      </c>
      <c r="F16" s="59">
        <v>333</v>
      </c>
      <c r="G16" s="59">
        <v>1028</v>
      </c>
      <c r="H16" s="59">
        <v>13</v>
      </c>
      <c r="I16" s="59" t="s">
        <v>342</v>
      </c>
      <c r="J16" s="59" t="s">
        <v>342</v>
      </c>
    </row>
    <row r="17" spans="1:10" ht="12.2" customHeight="1" x14ac:dyDescent="0.2">
      <c r="A17" s="13" t="s">
        <v>309</v>
      </c>
      <c r="B17" s="13" t="s">
        <v>308</v>
      </c>
      <c r="C17" s="56"/>
      <c r="D17" s="59">
        <v>2</v>
      </c>
      <c r="E17" s="59" t="s">
        <v>342</v>
      </c>
      <c r="F17" s="59" t="s">
        <v>342</v>
      </c>
      <c r="G17" s="59">
        <v>1</v>
      </c>
      <c r="H17" s="59" t="s">
        <v>342</v>
      </c>
      <c r="I17" s="59">
        <v>1</v>
      </c>
      <c r="J17" s="59" t="s">
        <v>342</v>
      </c>
    </row>
    <row r="18" spans="1:10" ht="12.2" customHeight="1" x14ac:dyDescent="0.2">
      <c r="A18" s="13" t="s">
        <v>307</v>
      </c>
      <c r="B18" s="13" t="s">
        <v>304</v>
      </c>
      <c r="C18" s="56"/>
      <c r="D18" s="59">
        <v>33</v>
      </c>
      <c r="E18" s="59" t="s">
        <v>342</v>
      </c>
      <c r="F18" s="59" t="s">
        <v>342</v>
      </c>
      <c r="G18" s="59">
        <v>24</v>
      </c>
      <c r="H18" s="59" t="s">
        <v>342</v>
      </c>
      <c r="I18" s="59">
        <v>9</v>
      </c>
      <c r="J18" s="59" t="s">
        <v>342</v>
      </c>
    </row>
    <row r="19" spans="1:10" ht="12.2" customHeight="1" x14ac:dyDescent="0.2">
      <c r="B19" s="13" t="s">
        <v>306</v>
      </c>
      <c r="C19" s="56"/>
      <c r="D19" s="59"/>
      <c r="E19" s="59"/>
      <c r="F19" s="59"/>
      <c r="G19" s="59"/>
      <c r="H19" s="59"/>
      <c r="I19" s="59"/>
      <c r="J19" s="59"/>
    </row>
    <row r="20" spans="1:10" ht="12.2" customHeight="1" x14ac:dyDescent="0.2">
      <c r="A20" s="13" t="s">
        <v>305</v>
      </c>
      <c r="B20" s="13" t="s">
        <v>341</v>
      </c>
      <c r="C20" s="56"/>
      <c r="D20" s="59">
        <v>46</v>
      </c>
      <c r="E20" s="59">
        <v>14</v>
      </c>
      <c r="F20" s="59" t="s">
        <v>342</v>
      </c>
      <c r="G20" s="59">
        <v>32</v>
      </c>
      <c r="H20" s="59" t="s">
        <v>342</v>
      </c>
      <c r="I20" s="59" t="s">
        <v>342</v>
      </c>
      <c r="J20" s="59" t="s">
        <v>342</v>
      </c>
    </row>
    <row r="21" spans="1:10" ht="12.2" customHeight="1" x14ac:dyDescent="0.2">
      <c r="A21" s="13" t="s">
        <v>47</v>
      </c>
      <c r="B21" s="13" t="s">
        <v>304</v>
      </c>
      <c r="C21" s="56"/>
      <c r="D21" s="59">
        <v>553</v>
      </c>
      <c r="E21" s="59">
        <v>251</v>
      </c>
      <c r="F21" s="59" t="s">
        <v>342</v>
      </c>
      <c r="G21" s="59">
        <v>302</v>
      </c>
      <c r="H21" s="59" t="s">
        <v>342</v>
      </c>
      <c r="I21" s="59" t="s">
        <v>342</v>
      </c>
      <c r="J21" s="59" t="s">
        <v>342</v>
      </c>
    </row>
    <row r="22" spans="1:10" ht="12.2" customHeight="1" x14ac:dyDescent="0.2">
      <c r="A22" s="13" t="s">
        <v>303</v>
      </c>
      <c r="B22" s="52" t="s">
        <v>302</v>
      </c>
      <c r="C22" s="57"/>
      <c r="D22" s="58">
        <v>704</v>
      </c>
      <c r="E22" s="58">
        <v>31</v>
      </c>
      <c r="F22" s="58">
        <v>10</v>
      </c>
      <c r="G22" s="58">
        <v>185</v>
      </c>
      <c r="H22" s="58">
        <v>1</v>
      </c>
      <c r="I22" s="58">
        <v>41</v>
      </c>
      <c r="J22" s="58">
        <v>436</v>
      </c>
    </row>
    <row r="23" spans="1:10" ht="12.2" customHeight="1" x14ac:dyDescent="0.2">
      <c r="B23" s="13" t="s">
        <v>301</v>
      </c>
      <c r="C23" s="56"/>
      <c r="D23" s="60"/>
      <c r="E23" s="60"/>
      <c r="F23" s="60"/>
      <c r="G23" s="60"/>
      <c r="H23" s="60"/>
      <c r="I23" s="60"/>
      <c r="J23" s="60"/>
    </row>
    <row r="24" spans="1:10" ht="12.2" customHeight="1" x14ac:dyDescent="0.2">
      <c r="A24" s="13" t="s">
        <v>324</v>
      </c>
      <c r="B24" s="13" t="s">
        <v>299</v>
      </c>
      <c r="C24" s="56"/>
      <c r="D24" s="59">
        <v>16</v>
      </c>
      <c r="E24" s="59">
        <v>2</v>
      </c>
      <c r="F24" s="59">
        <v>1</v>
      </c>
      <c r="G24" s="59">
        <v>10</v>
      </c>
      <c r="H24" s="59" t="s">
        <v>342</v>
      </c>
      <c r="I24" s="59">
        <v>3</v>
      </c>
      <c r="J24" s="59" t="s">
        <v>342</v>
      </c>
    </row>
    <row r="25" spans="1:10" ht="12.2" customHeight="1" x14ac:dyDescent="0.2">
      <c r="A25" s="13" t="s">
        <v>300</v>
      </c>
      <c r="B25" s="13" t="s">
        <v>297</v>
      </c>
      <c r="C25" s="56"/>
      <c r="D25" s="59">
        <v>32</v>
      </c>
      <c r="E25" s="59">
        <v>4</v>
      </c>
      <c r="F25" s="59">
        <v>1</v>
      </c>
      <c r="G25" s="59">
        <v>22</v>
      </c>
      <c r="H25" s="59">
        <v>1</v>
      </c>
      <c r="I25" s="59">
        <v>4</v>
      </c>
      <c r="J25" s="59" t="s">
        <v>342</v>
      </c>
    </row>
    <row r="26" spans="1:10" ht="12.2" customHeight="1" x14ac:dyDescent="0.2">
      <c r="A26" s="13" t="s">
        <v>323</v>
      </c>
      <c r="B26" s="13" t="s">
        <v>295</v>
      </c>
      <c r="C26" s="56"/>
      <c r="D26" s="59">
        <v>48</v>
      </c>
      <c r="E26" s="59" t="s">
        <v>342</v>
      </c>
      <c r="F26" s="59" t="s">
        <v>342</v>
      </c>
      <c r="G26" s="59" t="s">
        <v>342</v>
      </c>
      <c r="H26" s="59" t="s">
        <v>342</v>
      </c>
      <c r="I26" s="59">
        <v>1</v>
      </c>
      <c r="J26" s="59">
        <v>47</v>
      </c>
    </row>
    <row r="27" spans="1:10" ht="12.2" customHeight="1" x14ac:dyDescent="0.2">
      <c r="A27" s="13" t="s">
        <v>298</v>
      </c>
      <c r="B27" s="13" t="s">
        <v>293</v>
      </c>
      <c r="C27" s="56"/>
      <c r="D27" s="59">
        <v>451</v>
      </c>
      <c r="E27" s="59">
        <v>13</v>
      </c>
      <c r="F27" s="59">
        <v>6</v>
      </c>
      <c r="G27" s="59">
        <v>107</v>
      </c>
      <c r="H27" s="59" t="s">
        <v>342</v>
      </c>
      <c r="I27" s="59">
        <v>15</v>
      </c>
      <c r="J27" s="59">
        <v>310</v>
      </c>
    </row>
    <row r="28" spans="1:10" ht="12.2" customHeight="1" x14ac:dyDescent="0.2">
      <c r="B28" s="13" t="s">
        <v>292</v>
      </c>
      <c r="C28" s="56"/>
      <c r="D28" s="59"/>
      <c r="E28" s="59"/>
      <c r="F28" s="59"/>
      <c r="G28" s="59"/>
      <c r="H28" s="59"/>
      <c r="I28" s="59"/>
      <c r="J28" s="59"/>
    </row>
    <row r="29" spans="1:10" ht="12.2" customHeight="1" x14ac:dyDescent="0.2">
      <c r="A29" s="13" t="s">
        <v>146</v>
      </c>
      <c r="B29" s="13" t="s">
        <v>290</v>
      </c>
      <c r="C29" s="56"/>
      <c r="D29" s="59">
        <v>82</v>
      </c>
      <c r="E29" s="59">
        <v>8</v>
      </c>
      <c r="F29" s="59">
        <v>3</v>
      </c>
      <c r="G29" s="59">
        <v>44</v>
      </c>
      <c r="H29" s="59" t="s">
        <v>342</v>
      </c>
      <c r="I29" s="59">
        <v>6</v>
      </c>
      <c r="J29" s="59">
        <v>21</v>
      </c>
    </row>
    <row r="30" spans="1:10" ht="12.2" customHeight="1" x14ac:dyDescent="0.2">
      <c r="A30" s="13" t="s">
        <v>296</v>
      </c>
      <c r="B30" s="13" t="s">
        <v>289</v>
      </c>
      <c r="C30" s="56"/>
      <c r="D30" s="59">
        <v>21</v>
      </c>
      <c r="E30" s="59">
        <v>4</v>
      </c>
      <c r="F30" s="59" t="s">
        <v>342</v>
      </c>
      <c r="G30" s="59">
        <v>14</v>
      </c>
      <c r="H30" s="59" t="s">
        <v>342</v>
      </c>
      <c r="I30" s="59" t="s">
        <v>342</v>
      </c>
      <c r="J30" s="59">
        <v>3</v>
      </c>
    </row>
    <row r="31" spans="1:10" ht="12.2" customHeight="1" x14ac:dyDescent="0.2">
      <c r="A31" s="13" t="s">
        <v>322</v>
      </c>
      <c r="B31" s="13" t="s">
        <v>288</v>
      </c>
      <c r="C31" s="56"/>
      <c r="D31" s="59">
        <v>109</v>
      </c>
      <c r="E31" s="59">
        <v>1</v>
      </c>
      <c r="F31" s="59">
        <v>2</v>
      </c>
      <c r="G31" s="59">
        <v>20</v>
      </c>
      <c r="H31" s="59" t="s">
        <v>342</v>
      </c>
      <c r="I31" s="59">
        <v>6</v>
      </c>
      <c r="J31" s="59">
        <v>80</v>
      </c>
    </row>
    <row r="32" spans="1:10" ht="12.2" customHeight="1" x14ac:dyDescent="0.2">
      <c r="A32" s="13" t="s">
        <v>294</v>
      </c>
      <c r="B32" s="13" t="s">
        <v>286</v>
      </c>
      <c r="C32" s="56"/>
      <c r="D32" s="59">
        <v>6</v>
      </c>
      <c r="E32" s="59" t="s">
        <v>342</v>
      </c>
      <c r="F32" s="59">
        <v>1</v>
      </c>
      <c r="G32" s="59">
        <v>4</v>
      </c>
      <c r="H32" s="59" t="s">
        <v>342</v>
      </c>
      <c r="I32" s="59">
        <v>1</v>
      </c>
      <c r="J32" s="59" t="s">
        <v>342</v>
      </c>
    </row>
    <row r="33" spans="1:3070 3074:5120 5124:8190 8194:10240 10244:13310 13314:15360 15364:16384" ht="12.2" customHeight="1" x14ac:dyDescent="0.2">
      <c r="A33" s="13" t="s">
        <v>321</v>
      </c>
      <c r="B33" s="13" t="s">
        <v>284</v>
      </c>
      <c r="C33" s="56"/>
      <c r="D33" s="59">
        <v>157</v>
      </c>
      <c r="E33" s="59">
        <v>12</v>
      </c>
      <c r="F33" s="59">
        <v>2</v>
      </c>
      <c r="G33" s="59">
        <v>46</v>
      </c>
      <c r="H33" s="59" t="s">
        <v>342</v>
      </c>
      <c r="I33" s="59">
        <v>18</v>
      </c>
      <c r="J33" s="59">
        <v>79</v>
      </c>
    </row>
    <row r="34" spans="1:3070 3074:5120 5124:8190 8194:10240 10244:13310 13314:15360 15364:16384" ht="20.45" customHeight="1" x14ac:dyDescent="0.2">
      <c r="C34" s="56"/>
      <c r="D34" s="384" t="s">
        <v>336</v>
      </c>
      <c r="E34" s="384"/>
      <c r="F34" s="384"/>
      <c r="G34" s="384"/>
      <c r="H34" s="384"/>
      <c r="I34" s="384"/>
      <c r="J34" s="384"/>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320</v>
      </c>
      <c r="B36" s="52" t="s">
        <v>319</v>
      </c>
      <c r="C36" s="57"/>
      <c r="D36" s="58">
        <v>377</v>
      </c>
      <c r="E36" s="58">
        <v>5</v>
      </c>
      <c r="F36" s="58">
        <v>5</v>
      </c>
      <c r="G36" s="58">
        <v>359</v>
      </c>
      <c r="H36" s="58">
        <v>1</v>
      </c>
      <c r="I36" s="58">
        <v>6</v>
      </c>
      <c r="J36" s="58">
        <v>1</v>
      </c>
    </row>
    <row r="37" spans="1:3070 3074:5120 5124:8190 8194:10240 10244:13310 13314:15360 15364:16384" ht="12.2" customHeight="1" x14ac:dyDescent="0.2">
      <c r="A37" s="13" t="s">
        <v>318</v>
      </c>
      <c r="B37" s="13" t="s">
        <v>317</v>
      </c>
      <c r="C37" s="56"/>
      <c r="D37" s="59">
        <v>945</v>
      </c>
      <c r="E37" s="59">
        <v>165</v>
      </c>
      <c r="F37" s="59">
        <v>295</v>
      </c>
      <c r="G37" s="59">
        <v>469</v>
      </c>
      <c r="H37" s="59">
        <v>1</v>
      </c>
      <c r="I37" s="59">
        <v>14</v>
      </c>
      <c r="J37" s="59">
        <v>1</v>
      </c>
    </row>
    <row r="38" spans="1:3070 3074:5120 5124:8190 8194:10240 10244:13310 13314:15360 15364:16384" ht="12.2" customHeight="1" x14ac:dyDescent="0.2">
      <c r="A38" s="13" t="s">
        <v>51</v>
      </c>
      <c r="B38" s="13" t="s">
        <v>301</v>
      </c>
      <c r="C38" s="56"/>
      <c r="D38" s="59"/>
      <c r="E38" s="59"/>
      <c r="F38" s="59"/>
      <c r="G38" s="59"/>
      <c r="H38" s="59"/>
      <c r="I38" s="59"/>
      <c r="J38" s="59"/>
    </row>
    <row r="39" spans="1:3070 3074:5120 5124:8190 8194:10240 10244:13310 13314:15360 15364:16384" ht="12.2" customHeight="1" x14ac:dyDescent="0.2">
      <c r="A39" s="13" t="s">
        <v>316</v>
      </c>
      <c r="B39" s="13" t="s">
        <v>315</v>
      </c>
      <c r="C39" s="56"/>
      <c r="D39" s="59">
        <v>336</v>
      </c>
      <c r="E39" s="59">
        <v>1</v>
      </c>
      <c r="F39" s="59" t="s">
        <v>342</v>
      </c>
      <c r="G39" s="59">
        <v>328</v>
      </c>
      <c r="H39" s="59">
        <v>1</v>
      </c>
      <c r="I39" s="59">
        <v>5</v>
      </c>
      <c r="J39" s="59">
        <v>1</v>
      </c>
    </row>
    <row r="40" spans="1:3070 3074:5120 5124:8190 8194:10240 10244:13310 13314:15360 15364:16384" ht="12.2" customHeight="1" x14ac:dyDescent="0.2">
      <c r="A40" s="13" t="s">
        <v>314</v>
      </c>
      <c r="B40" s="13" t="s">
        <v>313</v>
      </c>
      <c r="C40" s="56"/>
      <c r="D40" s="59">
        <v>15</v>
      </c>
      <c r="E40" s="59" t="s">
        <v>342</v>
      </c>
      <c r="F40" s="59" t="s">
        <v>342</v>
      </c>
      <c r="G40" s="59">
        <v>15</v>
      </c>
      <c r="H40" s="59" t="s">
        <v>342</v>
      </c>
      <c r="I40" s="59" t="s">
        <v>342</v>
      </c>
      <c r="J40" s="59" t="s">
        <v>342</v>
      </c>
    </row>
    <row r="41" spans="1:3070 3074:5120 5124:8190 8194:10240 10244:13310 13314:15360 15364:16384" ht="12.2" customHeight="1" x14ac:dyDescent="0.2">
      <c r="A41" s="13" t="s">
        <v>312</v>
      </c>
      <c r="B41" s="13" t="s">
        <v>311</v>
      </c>
      <c r="C41" s="56"/>
      <c r="D41" s="59">
        <v>25</v>
      </c>
      <c r="E41" s="59">
        <v>4</v>
      </c>
      <c r="F41" s="59">
        <v>5</v>
      </c>
      <c r="G41" s="59">
        <v>16</v>
      </c>
      <c r="H41" s="59" t="s">
        <v>342</v>
      </c>
      <c r="I41" s="59" t="s">
        <v>342</v>
      </c>
      <c r="J41" s="59" t="s">
        <v>342</v>
      </c>
    </row>
    <row r="42" spans="1:3070 3074:5120 5124:8190 8194:10240 10244:13310 13314:15360 15364:16384" ht="12.2" customHeight="1" x14ac:dyDescent="0.2">
      <c r="A42" s="13" t="s">
        <v>310</v>
      </c>
      <c r="B42" s="13" t="s">
        <v>304</v>
      </c>
      <c r="C42" s="56"/>
      <c r="D42" s="59">
        <v>570</v>
      </c>
      <c r="E42" s="59">
        <v>164</v>
      </c>
      <c r="F42" s="59">
        <v>295</v>
      </c>
      <c r="G42" s="59">
        <v>111</v>
      </c>
      <c r="H42" s="59" t="s">
        <v>342</v>
      </c>
      <c r="I42" s="59" t="s">
        <v>342</v>
      </c>
      <c r="J42" s="59" t="s">
        <v>342</v>
      </c>
    </row>
    <row r="43" spans="1:3070 3074:5120 5124:8190 8194:10240 10244:13310 13314:15360 15364:16384" ht="12.2" customHeight="1" x14ac:dyDescent="0.2">
      <c r="A43" s="13" t="s">
        <v>309</v>
      </c>
      <c r="B43" s="13" t="s">
        <v>308</v>
      </c>
      <c r="C43" s="56"/>
      <c r="D43" s="59">
        <v>1</v>
      </c>
      <c r="E43" s="59" t="s">
        <v>342</v>
      </c>
      <c r="F43" s="59" t="s">
        <v>342</v>
      </c>
      <c r="G43" s="59" t="s">
        <v>342</v>
      </c>
      <c r="H43" s="59" t="s">
        <v>342</v>
      </c>
      <c r="I43" s="59">
        <v>1</v>
      </c>
      <c r="J43" s="59" t="s">
        <v>342</v>
      </c>
    </row>
    <row r="44" spans="1:3070 3074:5120 5124:8190 8194:10240 10244:13310 13314:15360 15364:16384" ht="12.2" customHeight="1" x14ac:dyDescent="0.2">
      <c r="A44" s="13" t="s">
        <v>307</v>
      </c>
      <c r="B44" s="13" t="s">
        <v>304</v>
      </c>
      <c r="C44" s="56"/>
      <c r="D44" s="59">
        <v>9</v>
      </c>
      <c r="E44" s="59" t="s">
        <v>342</v>
      </c>
      <c r="F44" s="59" t="s">
        <v>342</v>
      </c>
      <c r="G44" s="59" t="s">
        <v>342</v>
      </c>
      <c r="H44" s="59" t="s">
        <v>342</v>
      </c>
      <c r="I44" s="59">
        <v>9</v>
      </c>
      <c r="J44" s="59" t="s">
        <v>342</v>
      </c>
    </row>
    <row r="45" spans="1:3070 3074:5120 5124:8190 8194:10240 10244:13310 13314:15360 15364:16384" ht="12.2" customHeight="1" x14ac:dyDescent="0.2">
      <c r="A45" s="13" t="s">
        <v>51</v>
      </c>
      <c r="B45" s="13" t="s">
        <v>306</v>
      </c>
      <c r="C45" s="56"/>
      <c r="D45" s="59"/>
      <c r="E45" s="59"/>
      <c r="F45" s="59"/>
      <c r="G45" s="59"/>
      <c r="H45" s="59"/>
      <c r="I45" s="59"/>
      <c r="J45" s="59"/>
    </row>
    <row r="46" spans="1:3070 3074:5120 5124:8190 8194:10240 10244:13310 13314:15360 15364:16384" ht="12.2" customHeight="1" x14ac:dyDescent="0.2">
      <c r="A46" s="13" t="s">
        <v>305</v>
      </c>
      <c r="B46" s="13" t="s">
        <v>341</v>
      </c>
      <c r="C46" s="56"/>
      <c r="D46" s="59">
        <v>8</v>
      </c>
      <c r="E46" s="59" t="s">
        <v>342</v>
      </c>
      <c r="F46" s="59" t="s">
        <v>342</v>
      </c>
      <c r="G46" s="59">
        <v>8</v>
      </c>
      <c r="H46" s="59" t="s">
        <v>342</v>
      </c>
      <c r="I46" s="59" t="s">
        <v>342</v>
      </c>
      <c r="J46" s="59" t="s">
        <v>342</v>
      </c>
    </row>
    <row r="47" spans="1:3070 3074:5120 5124:8190 8194:10240 10244:13310 13314:15360 15364:16384" ht="12.2" customHeight="1" x14ac:dyDescent="0.2">
      <c r="A47" s="13" t="s">
        <v>47</v>
      </c>
      <c r="B47" s="13" t="s">
        <v>304</v>
      </c>
      <c r="C47" s="56"/>
      <c r="D47" s="59">
        <v>51</v>
      </c>
      <c r="E47" s="59" t="s">
        <v>342</v>
      </c>
      <c r="F47" s="59" t="s">
        <v>342</v>
      </c>
      <c r="G47" s="59">
        <v>51</v>
      </c>
      <c r="H47" s="59" t="s">
        <v>342</v>
      </c>
      <c r="I47" s="59" t="s">
        <v>342</v>
      </c>
      <c r="J47" s="59" t="s">
        <v>342</v>
      </c>
    </row>
    <row r="48" spans="1:3070 3074:5120 5124:8190 8194:10240 10244:13310 13314:15360 15364:16384" ht="12.2" customHeight="1" x14ac:dyDescent="0.2">
      <c r="A48" s="52" t="s">
        <v>303</v>
      </c>
      <c r="B48" s="52" t="s">
        <v>302</v>
      </c>
      <c r="C48" s="57"/>
      <c r="D48" s="58">
        <v>290</v>
      </c>
      <c r="E48" s="58">
        <v>14</v>
      </c>
      <c r="F48" s="58">
        <v>8</v>
      </c>
      <c r="G48" s="58">
        <v>73</v>
      </c>
      <c r="H48" s="58">
        <v>1</v>
      </c>
      <c r="I48" s="58">
        <v>24</v>
      </c>
      <c r="J48" s="58">
        <v>170</v>
      </c>
    </row>
    <row r="49" spans="1:10" ht="12.2" customHeight="1" x14ac:dyDescent="0.2">
      <c r="A49" s="13" t="s">
        <v>51</v>
      </c>
      <c r="B49" s="13" t="s">
        <v>301</v>
      </c>
      <c r="C49" s="56"/>
      <c r="D49" s="59" t="s">
        <v>51</v>
      </c>
      <c r="E49" s="59" t="s">
        <v>51</v>
      </c>
      <c r="F49" s="59" t="s">
        <v>51</v>
      </c>
      <c r="G49" s="59" t="s">
        <v>51</v>
      </c>
      <c r="H49" s="59" t="s">
        <v>51</v>
      </c>
      <c r="I49" s="59" t="s">
        <v>51</v>
      </c>
      <c r="J49" s="59" t="s">
        <v>51</v>
      </c>
    </row>
    <row r="50" spans="1:10" ht="12.2" customHeight="1" x14ac:dyDescent="0.2">
      <c r="A50" s="13" t="s">
        <v>300</v>
      </c>
      <c r="B50" s="13" t="s">
        <v>299</v>
      </c>
      <c r="C50" s="56"/>
      <c r="D50" s="59">
        <v>4</v>
      </c>
      <c r="E50" s="59" t="s">
        <v>342</v>
      </c>
      <c r="F50" s="59">
        <v>1</v>
      </c>
      <c r="G50" s="59" t="s">
        <v>342</v>
      </c>
      <c r="H50" s="59" t="s">
        <v>342</v>
      </c>
      <c r="I50" s="59">
        <v>3</v>
      </c>
      <c r="J50" s="59" t="s">
        <v>342</v>
      </c>
    </row>
    <row r="51" spans="1:10" ht="12.2" customHeight="1" x14ac:dyDescent="0.2">
      <c r="A51" s="13" t="s">
        <v>298</v>
      </c>
      <c r="B51" s="13" t="s">
        <v>297</v>
      </c>
      <c r="C51" s="56"/>
      <c r="D51" s="59">
        <v>13</v>
      </c>
      <c r="E51" s="59" t="s">
        <v>342</v>
      </c>
      <c r="F51" s="59">
        <v>1</v>
      </c>
      <c r="G51" s="59">
        <v>8</v>
      </c>
      <c r="H51" s="59">
        <v>1</v>
      </c>
      <c r="I51" s="59">
        <v>3</v>
      </c>
      <c r="J51" s="59" t="s">
        <v>342</v>
      </c>
    </row>
    <row r="52" spans="1:10" ht="12.2" customHeight="1" x14ac:dyDescent="0.2">
      <c r="A52" s="13" t="s">
        <v>296</v>
      </c>
      <c r="B52" s="13" t="s">
        <v>295</v>
      </c>
      <c r="C52" s="56"/>
      <c r="D52" s="59">
        <v>19</v>
      </c>
      <c r="E52" s="59" t="s">
        <v>342</v>
      </c>
      <c r="F52" s="59" t="s">
        <v>342</v>
      </c>
      <c r="G52" s="59" t="s">
        <v>342</v>
      </c>
      <c r="H52" s="59" t="s">
        <v>342</v>
      </c>
      <c r="I52" s="59" t="s">
        <v>342</v>
      </c>
      <c r="J52" s="59">
        <v>19</v>
      </c>
    </row>
    <row r="53" spans="1:10" ht="12.2" customHeight="1" x14ac:dyDescent="0.2">
      <c r="A53" s="13" t="s">
        <v>294</v>
      </c>
      <c r="B53" s="13" t="s">
        <v>293</v>
      </c>
      <c r="C53" s="56"/>
      <c r="D53" s="59">
        <v>208</v>
      </c>
      <c r="E53" s="59">
        <v>8</v>
      </c>
      <c r="F53" s="59">
        <v>5</v>
      </c>
      <c r="G53" s="59">
        <v>55</v>
      </c>
      <c r="H53" s="59" t="s">
        <v>342</v>
      </c>
      <c r="I53" s="59">
        <v>11</v>
      </c>
      <c r="J53" s="59">
        <v>129</v>
      </c>
    </row>
    <row r="54" spans="1:10" ht="12.2" customHeight="1" x14ac:dyDescent="0.2">
      <c r="A54" s="13" t="s">
        <v>51</v>
      </c>
      <c r="B54" s="13" t="s">
        <v>292</v>
      </c>
      <c r="C54" s="56"/>
      <c r="D54" s="59"/>
      <c r="E54" s="59"/>
      <c r="F54" s="59"/>
      <c r="G54" s="59"/>
      <c r="H54" s="59"/>
      <c r="I54" s="59"/>
      <c r="J54" s="59"/>
    </row>
    <row r="55" spans="1:10" ht="12.2" customHeight="1" x14ac:dyDescent="0.2">
      <c r="A55" s="13" t="s">
        <v>291</v>
      </c>
      <c r="B55" s="13" t="s">
        <v>290</v>
      </c>
      <c r="C55" s="56"/>
      <c r="D55" s="59">
        <v>56</v>
      </c>
      <c r="E55" s="59">
        <v>4</v>
      </c>
      <c r="F55" s="59">
        <v>3</v>
      </c>
      <c r="G55" s="59">
        <v>32</v>
      </c>
      <c r="H55" s="59" t="s">
        <v>342</v>
      </c>
      <c r="I55" s="59">
        <v>3</v>
      </c>
      <c r="J55" s="59">
        <v>14</v>
      </c>
    </row>
    <row r="56" spans="1:10" ht="12.2" customHeight="1" x14ac:dyDescent="0.2">
      <c r="A56" s="13" t="s">
        <v>60</v>
      </c>
      <c r="B56" s="13" t="s">
        <v>289</v>
      </c>
      <c r="C56" s="56"/>
      <c r="D56" s="59">
        <v>10</v>
      </c>
      <c r="E56" s="59">
        <v>3</v>
      </c>
      <c r="F56" s="59" t="s">
        <v>342</v>
      </c>
      <c r="G56" s="59">
        <v>5</v>
      </c>
      <c r="H56" s="59" t="s">
        <v>342</v>
      </c>
      <c r="I56" s="59" t="s">
        <v>342</v>
      </c>
      <c r="J56" s="59">
        <v>2</v>
      </c>
    </row>
    <row r="57" spans="1:10" ht="12.2" customHeight="1" x14ac:dyDescent="0.2">
      <c r="A57" s="13" t="s">
        <v>86</v>
      </c>
      <c r="B57" s="13" t="s">
        <v>288</v>
      </c>
      <c r="C57" s="56"/>
      <c r="D57" s="59">
        <v>71</v>
      </c>
      <c r="E57" s="59">
        <v>1</v>
      </c>
      <c r="F57" s="59">
        <v>2</v>
      </c>
      <c r="G57" s="59">
        <v>11</v>
      </c>
      <c r="H57" s="59" t="s">
        <v>342</v>
      </c>
      <c r="I57" s="59">
        <v>5</v>
      </c>
      <c r="J57" s="59">
        <v>52</v>
      </c>
    </row>
    <row r="58" spans="1:10" ht="12.2" customHeight="1" x14ac:dyDescent="0.2">
      <c r="A58" s="13" t="s">
        <v>287</v>
      </c>
      <c r="B58" s="13" t="s">
        <v>286</v>
      </c>
      <c r="C58" s="56"/>
      <c r="D58" s="59">
        <v>2</v>
      </c>
      <c r="E58" s="59" t="s">
        <v>342</v>
      </c>
      <c r="F58" s="59" t="s">
        <v>342</v>
      </c>
      <c r="G58" s="59">
        <v>1</v>
      </c>
      <c r="H58" s="59" t="s">
        <v>342</v>
      </c>
      <c r="I58" s="59">
        <v>1</v>
      </c>
      <c r="J58" s="59" t="s">
        <v>342</v>
      </c>
    </row>
    <row r="59" spans="1:10" ht="12.2" customHeight="1" x14ac:dyDescent="0.2">
      <c r="A59" s="13" t="s">
        <v>285</v>
      </c>
      <c r="B59" s="13" t="s">
        <v>284</v>
      </c>
      <c r="C59" s="56"/>
      <c r="D59" s="59">
        <v>46</v>
      </c>
      <c r="E59" s="59">
        <v>6</v>
      </c>
      <c r="F59" s="59">
        <v>1</v>
      </c>
      <c r="G59" s="59">
        <v>10</v>
      </c>
      <c r="H59" s="59" t="s">
        <v>342</v>
      </c>
      <c r="I59" s="59">
        <v>7</v>
      </c>
      <c r="J59" s="59">
        <v>22</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400" t="s">
        <v>402</v>
      </c>
      <c r="B1" s="401"/>
    </row>
    <row r="5" spans="1:2" ht="14.25" x14ac:dyDescent="0.2">
      <c r="A5" s="402" t="s">
        <v>342</v>
      </c>
      <c r="B5" s="403" t="s">
        <v>403</v>
      </c>
    </row>
    <row r="6" spans="1:2" ht="14.25" x14ac:dyDescent="0.2">
      <c r="A6" s="402">
        <v>0</v>
      </c>
      <c r="B6" s="403" t="s">
        <v>404</v>
      </c>
    </row>
    <row r="7" spans="1:2" ht="14.25" x14ac:dyDescent="0.2">
      <c r="A7" s="404"/>
      <c r="B7" s="403" t="s">
        <v>405</v>
      </c>
    </row>
    <row r="8" spans="1:2" ht="14.25" x14ac:dyDescent="0.2">
      <c r="A8" s="402" t="s">
        <v>406</v>
      </c>
      <c r="B8" s="403" t="s">
        <v>407</v>
      </c>
    </row>
    <row r="9" spans="1:2" ht="14.25" x14ac:dyDescent="0.2">
      <c r="A9" s="402" t="s">
        <v>408</v>
      </c>
      <c r="B9" s="403" t="s">
        <v>409</v>
      </c>
    </row>
    <row r="10" spans="1:2" ht="14.25" x14ac:dyDescent="0.2">
      <c r="A10" s="402" t="s">
        <v>354</v>
      </c>
      <c r="B10" s="403" t="s">
        <v>410</v>
      </c>
    </row>
    <row r="11" spans="1:2" ht="14.25" x14ac:dyDescent="0.2">
      <c r="A11" s="402" t="s">
        <v>411</v>
      </c>
      <c r="B11" s="403" t="s">
        <v>412</v>
      </c>
    </row>
    <row r="12" spans="1:2" ht="14.25" x14ac:dyDescent="0.2">
      <c r="A12" s="402" t="s">
        <v>413</v>
      </c>
      <c r="B12" s="403" t="s">
        <v>414</v>
      </c>
    </row>
    <row r="13" spans="1:2" ht="14.25" x14ac:dyDescent="0.2">
      <c r="A13" s="402" t="s">
        <v>415</v>
      </c>
      <c r="B13" s="403" t="s">
        <v>416</v>
      </c>
    </row>
    <row r="14" spans="1:2" ht="14.25" x14ac:dyDescent="0.2">
      <c r="A14" s="402" t="s">
        <v>417</v>
      </c>
      <c r="B14" s="403" t="s">
        <v>418</v>
      </c>
    </row>
    <row r="15" spans="1:2" ht="14.25" x14ac:dyDescent="0.2">
      <c r="A15" s="403"/>
    </row>
    <row r="16" spans="1:2" ht="42.75" x14ac:dyDescent="0.2">
      <c r="A16" s="405" t="s">
        <v>419</v>
      </c>
      <c r="B16" s="406" t="s">
        <v>420</v>
      </c>
    </row>
    <row r="17" spans="1:2" ht="14.25" x14ac:dyDescent="0.2">
      <c r="A17" s="403" t="s">
        <v>421</v>
      </c>
      <c r="B17" s="40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368</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368</v>
      </c>
      <c r="C27" s="66"/>
    </row>
    <row r="28" spans="1:3" x14ac:dyDescent="0.25">
      <c r="A28" s="65"/>
      <c r="B28" s="69" t="s">
        <v>78</v>
      </c>
      <c r="C28" s="66">
        <v>8</v>
      </c>
    </row>
    <row r="29" spans="1:3" x14ac:dyDescent="0.25">
      <c r="A29" s="65"/>
      <c r="B29" s="65"/>
      <c r="C29" s="66"/>
    </row>
    <row r="30" spans="1:3" x14ac:dyDescent="0.25">
      <c r="A30" s="65" t="s">
        <v>70</v>
      </c>
      <c r="B30" s="65" t="s">
        <v>369</v>
      </c>
      <c r="C30" s="66">
        <v>9</v>
      </c>
    </row>
    <row r="31" spans="1:3" x14ac:dyDescent="0.25">
      <c r="A31" s="65"/>
      <c r="B31" s="65"/>
      <c r="C31" s="66"/>
    </row>
    <row r="32" spans="1:3" x14ac:dyDescent="0.25">
      <c r="A32" s="65" t="s">
        <v>69</v>
      </c>
      <c r="B32" s="65" t="s">
        <v>370</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343</v>
      </c>
      <c r="C36" s="66"/>
    </row>
    <row r="37" spans="1:3" x14ac:dyDescent="0.25">
      <c r="A37" s="65"/>
      <c r="B37" s="65" t="s">
        <v>379</v>
      </c>
      <c r="C37" s="66" t="s">
        <v>322</v>
      </c>
    </row>
    <row r="38" spans="1:3" x14ac:dyDescent="0.25">
      <c r="A38" s="65"/>
      <c r="B38" s="65"/>
      <c r="C38" s="66"/>
    </row>
    <row r="39" spans="1:3" x14ac:dyDescent="0.25">
      <c r="A39" s="65" t="s">
        <v>67</v>
      </c>
      <c r="B39" s="65" t="s">
        <v>75</v>
      </c>
      <c r="C39" s="66"/>
    </row>
    <row r="40" spans="1:3" x14ac:dyDescent="0.25">
      <c r="A40" s="65"/>
      <c r="B40" s="67" t="s">
        <v>344</v>
      </c>
      <c r="C40" s="67"/>
    </row>
    <row r="41" spans="1:3" x14ac:dyDescent="0.25">
      <c r="A41" s="65"/>
      <c r="B41" s="65" t="s">
        <v>379</v>
      </c>
      <c r="C41" s="66" t="s">
        <v>322</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380</v>
      </c>
      <c r="C48" s="66">
        <v>10</v>
      </c>
    </row>
    <row r="49" spans="1:3" x14ac:dyDescent="0.25">
      <c r="A49" s="65"/>
      <c r="B49" s="65"/>
      <c r="C49" s="66"/>
    </row>
    <row r="50" spans="1:3" x14ac:dyDescent="0.25">
      <c r="A50" s="65" t="s">
        <v>71</v>
      </c>
      <c r="B50" s="65" t="s">
        <v>381</v>
      </c>
      <c r="C50" s="66">
        <v>12</v>
      </c>
    </row>
    <row r="51" spans="1:3" x14ac:dyDescent="0.25">
      <c r="A51" s="65"/>
      <c r="B51" s="65"/>
      <c r="C51" s="66"/>
    </row>
    <row r="52" spans="1:3" x14ac:dyDescent="0.25">
      <c r="A52" s="65" t="s">
        <v>70</v>
      </c>
      <c r="B52" s="65" t="s">
        <v>382</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383</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5" t="s">
        <v>339</v>
      </c>
      <c r="B60" s="235"/>
      <c r="C60" s="235"/>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379</v>
      </c>
      <c r="C68" s="66">
        <v>16</v>
      </c>
    </row>
    <row r="69" spans="1:3" x14ac:dyDescent="0.25">
      <c r="A69" s="65"/>
      <c r="B69" s="65"/>
      <c r="C69" s="66"/>
    </row>
    <row r="70" spans="1:3" x14ac:dyDescent="0.25">
      <c r="A70" s="65" t="s">
        <v>67</v>
      </c>
      <c r="B70" s="65" t="s">
        <v>384</v>
      </c>
    </row>
    <row r="71" spans="1:3" x14ac:dyDescent="0.25">
      <c r="A71" s="65"/>
      <c r="B71" s="65" t="s">
        <v>58</v>
      </c>
      <c r="C71" s="66"/>
    </row>
    <row r="72" spans="1:3" x14ac:dyDescent="0.25">
      <c r="A72" s="65"/>
      <c r="B72" s="65" t="s">
        <v>61</v>
      </c>
      <c r="C72" s="66" t="s">
        <v>294</v>
      </c>
    </row>
    <row r="73" spans="1:3" x14ac:dyDescent="0.25">
      <c r="A73" s="65"/>
      <c r="B73" s="65"/>
      <c r="C73" s="66"/>
    </row>
    <row r="74" spans="1:3" x14ac:dyDescent="0.25">
      <c r="A74" s="65" t="s">
        <v>66</v>
      </c>
      <c r="B74" s="65" t="s">
        <v>385</v>
      </c>
    </row>
    <row r="75" spans="1:3" x14ac:dyDescent="0.25">
      <c r="A75" s="65"/>
      <c r="B75" s="65" t="s">
        <v>58</v>
      </c>
      <c r="C75" s="66"/>
    </row>
    <row r="76" spans="1:3" x14ac:dyDescent="0.25">
      <c r="A76" s="65"/>
      <c r="B76" s="65" t="s">
        <v>61</v>
      </c>
      <c r="C76" s="66" t="s">
        <v>294</v>
      </c>
    </row>
    <row r="77" spans="1:3" x14ac:dyDescent="0.25">
      <c r="A77" s="65"/>
      <c r="B77" s="65"/>
      <c r="C77" s="66"/>
    </row>
    <row r="78" spans="1:3" x14ac:dyDescent="0.25">
      <c r="A78" s="65" t="s">
        <v>63</v>
      </c>
      <c r="B78" s="65" t="s">
        <v>384</v>
      </c>
    </row>
    <row r="79" spans="1:3" x14ac:dyDescent="0.25">
      <c r="A79" s="65"/>
      <c r="B79" s="65" t="s">
        <v>58</v>
      </c>
      <c r="C79" s="66"/>
    </row>
    <row r="80" spans="1:3" x14ac:dyDescent="0.25">
      <c r="A80" s="65"/>
      <c r="B80" s="65" t="s">
        <v>57</v>
      </c>
      <c r="C80" s="66" t="s">
        <v>321</v>
      </c>
    </row>
    <row r="81" spans="1:3" x14ac:dyDescent="0.25">
      <c r="A81" s="65"/>
      <c r="B81" s="65"/>
      <c r="C81" s="66"/>
    </row>
    <row r="82" spans="1:3" x14ac:dyDescent="0.25">
      <c r="A82" s="65" t="s">
        <v>62</v>
      </c>
      <c r="B82" s="65" t="s">
        <v>385</v>
      </c>
    </row>
    <row r="83" spans="1:3" x14ac:dyDescent="0.25">
      <c r="A83" s="65"/>
      <c r="B83" s="65" t="s">
        <v>58</v>
      </c>
      <c r="C83" s="66"/>
    </row>
    <row r="84" spans="1:3" x14ac:dyDescent="0.25">
      <c r="A84" s="65"/>
      <c r="B84" s="65" t="s">
        <v>57</v>
      </c>
      <c r="C84" s="66" t="s">
        <v>321</v>
      </c>
    </row>
    <row r="85" spans="1:3" x14ac:dyDescent="0.25">
      <c r="A85" s="65"/>
      <c r="B85" s="65"/>
      <c r="C85" s="66"/>
    </row>
    <row r="86" spans="1:3" x14ac:dyDescent="0.25">
      <c r="A86" s="65" t="s">
        <v>59</v>
      </c>
      <c r="B86" s="65" t="s">
        <v>386</v>
      </c>
    </row>
    <row r="87" spans="1:3" x14ac:dyDescent="0.25">
      <c r="A87" s="65"/>
      <c r="B87" s="65" t="s">
        <v>145</v>
      </c>
      <c r="C87" s="66" t="s">
        <v>291</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zoomScaleSheetLayoutView="145" workbookViewId="0"/>
  </sheetViews>
  <sheetFormatPr baseColWidth="10" defaultColWidth="11.42578125" defaultRowHeight="13.5" x14ac:dyDescent="0.25"/>
  <cols>
    <col min="1" max="1" width="93.425781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144</v>
      </c>
    </row>
    <row r="5" spans="1:3" x14ac:dyDescent="0.25">
      <c r="A5" s="74"/>
    </row>
    <row r="6" spans="1:3" ht="50.1" customHeight="1" x14ac:dyDescent="0.25">
      <c r="A6" s="76" t="s">
        <v>143</v>
      </c>
    </row>
    <row r="7" spans="1:3" ht="26.1" customHeight="1" x14ac:dyDescent="0.25">
      <c r="A7" s="76" t="s">
        <v>142</v>
      </c>
    </row>
    <row r="8" spans="1:3" x14ac:dyDescent="0.25">
      <c r="A8" s="76"/>
    </row>
    <row r="9" spans="1:3" x14ac:dyDescent="0.25">
      <c r="A9" s="74" t="s">
        <v>141</v>
      </c>
    </row>
    <row r="10" spans="1:3" x14ac:dyDescent="0.25">
      <c r="A10" s="74"/>
    </row>
    <row r="11" spans="1:3" ht="72" customHeight="1" x14ac:dyDescent="0.25">
      <c r="A11" s="77" t="s">
        <v>347</v>
      </c>
      <c r="C11" s="78"/>
    </row>
    <row r="12" spans="1:3" x14ac:dyDescent="0.25">
      <c r="A12" s="76"/>
    </row>
    <row r="13" spans="1:3" x14ac:dyDescent="0.25">
      <c r="A13" s="74" t="s">
        <v>140</v>
      </c>
    </row>
    <row r="14" spans="1:3" x14ac:dyDescent="0.25">
      <c r="A14" s="76"/>
    </row>
    <row r="15" spans="1:3" x14ac:dyDescent="0.25">
      <c r="A15" s="76" t="s">
        <v>139</v>
      </c>
    </row>
    <row r="16" spans="1:3" x14ac:dyDescent="0.25">
      <c r="A16" s="76" t="s">
        <v>138</v>
      </c>
    </row>
    <row r="17" spans="1:2" x14ac:dyDescent="0.25">
      <c r="A17" s="76" t="s">
        <v>137</v>
      </c>
    </row>
    <row r="18" spans="1:2" x14ac:dyDescent="0.25">
      <c r="A18" s="76" t="s">
        <v>136</v>
      </c>
    </row>
    <row r="19" spans="1:2" x14ac:dyDescent="0.25">
      <c r="A19" s="76" t="s">
        <v>135</v>
      </c>
    </row>
    <row r="20" spans="1:2" x14ac:dyDescent="0.25">
      <c r="A20" s="76" t="s">
        <v>134</v>
      </c>
    </row>
    <row r="21" spans="1:2" x14ac:dyDescent="0.25">
      <c r="A21" s="76" t="s">
        <v>133</v>
      </c>
    </row>
    <row r="22" spans="1:2" x14ac:dyDescent="0.25">
      <c r="A22" s="76"/>
      <c r="B22" s="78"/>
    </row>
    <row r="23" spans="1:2" x14ac:dyDescent="0.25">
      <c r="A23" s="74" t="s">
        <v>132</v>
      </c>
    </row>
    <row r="24" spans="1:2" x14ac:dyDescent="0.25">
      <c r="A24" s="74"/>
    </row>
    <row r="25" spans="1:2" ht="50.1" customHeight="1" x14ac:dyDescent="0.25">
      <c r="A25" s="76" t="s">
        <v>131</v>
      </c>
      <c r="B25" s="79"/>
    </row>
    <row r="26" spans="1:2" ht="24" x14ac:dyDescent="0.25">
      <c r="A26" s="76" t="s">
        <v>130</v>
      </c>
    </row>
    <row r="27" spans="1:2" ht="39.950000000000003" customHeight="1" x14ac:dyDescent="0.25">
      <c r="A27" s="76" t="s">
        <v>401</v>
      </c>
    </row>
    <row r="28" spans="1:2" x14ac:dyDescent="0.25">
      <c r="A28" s="76"/>
    </row>
    <row r="29" spans="1:2" x14ac:dyDescent="0.25">
      <c r="A29" s="76"/>
    </row>
    <row r="30" spans="1:2" x14ac:dyDescent="0.25">
      <c r="A30" s="74" t="s">
        <v>129</v>
      </c>
    </row>
    <row r="31" spans="1:2" x14ac:dyDescent="0.25">
      <c r="A31" s="74"/>
      <c r="B31" s="78"/>
    </row>
    <row r="32" spans="1:2" ht="52.7" customHeight="1" x14ac:dyDescent="0.25">
      <c r="A32" s="76" t="s">
        <v>362</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363</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364</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9" customHeight="1" x14ac:dyDescent="0.25">
      <c r="A82" s="76" t="s">
        <v>400</v>
      </c>
    </row>
    <row r="83" spans="1:2" x14ac:dyDescent="0.25">
      <c r="A83" s="76"/>
    </row>
    <row r="84" spans="1:2" x14ac:dyDescent="0.25">
      <c r="A84" s="74" t="s">
        <v>106</v>
      </c>
    </row>
    <row r="85" spans="1:2" x14ac:dyDescent="0.25">
      <c r="A85" s="74"/>
    </row>
    <row r="86" spans="1:2" ht="40.700000000000003"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365</v>
      </c>
    </row>
    <row r="91" spans="1:2" ht="26.1" customHeight="1" x14ac:dyDescent="0.25">
      <c r="A91" s="76" t="s">
        <v>103</v>
      </c>
    </row>
    <row r="92" spans="1:2" x14ac:dyDescent="0.25">
      <c r="A92" s="76"/>
    </row>
    <row r="93" spans="1:2" x14ac:dyDescent="0.25">
      <c r="A93" s="74" t="s">
        <v>102</v>
      </c>
    </row>
    <row r="94" spans="1:2" x14ac:dyDescent="0.25">
      <c r="A94" s="74"/>
    </row>
    <row r="95" spans="1:2" ht="52.7"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7"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7" customHeight="1" x14ac:dyDescent="0.25">
      <c r="A124" s="76" t="s">
        <v>366</v>
      </c>
    </row>
    <row r="125" spans="1:1" x14ac:dyDescent="0.25">
      <c r="A125" s="76"/>
    </row>
    <row r="126" spans="1:1" x14ac:dyDescent="0.25">
      <c r="A126" s="74" t="s">
        <v>87</v>
      </c>
    </row>
    <row r="127" spans="1:1" x14ac:dyDescent="0.25">
      <c r="A127" s="74"/>
    </row>
    <row r="128" spans="1:1" ht="62.1" customHeight="1" x14ac:dyDescent="0.25">
      <c r="A128" s="76" t="s">
        <v>367</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pageMargins left="0.78740157480314965" right="0.78740157480314965" top="0.78740157480314965" bottom="0.39370078740157483" header="0.51181102362204722" footer="0.51181102362204722"/>
  <pageSetup paperSize="9" scale="9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00" workbookViewId="0">
      <selection activeCell="E1" sqref="E1"/>
    </sheetView>
  </sheetViews>
  <sheetFormatPr baseColWidth="10" defaultColWidth="11.42578125" defaultRowHeight="12.75" x14ac:dyDescent="0.2"/>
  <cols>
    <col min="1" max="1" width="11.85546875" style="62" customWidth="1"/>
    <col min="2" max="2" width="7.42578125" style="62" bestFit="1" customWidth="1"/>
    <col min="3" max="3" width="45.425781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2:4" x14ac:dyDescent="0.2">
      <c r="B3" s="61"/>
      <c r="C3" s="61"/>
      <c r="D3" s="61"/>
    </row>
    <row r="4" spans="2:4" x14ac:dyDescent="0.2">
      <c r="B4" s="61"/>
      <c r="C4" s="61"/>
      <c r="D4" s="61"/>
    </row>
    <row r="5" spans="2:4" x14ac:dyDescent="0.2">
      <c r="B5" s="61"/>
      <c r="C5" s="61"/>
      <c r="D5" s="61"/>
    </row>
    <row r="6" spans="2:4" x14ac:dyDescent="0.2">
      <c r="B6" s="61"/>
      <c r="C6" s="61"/>
      <c r="D6" s="61"/>
    </row>
    <row r="17" spans="1:6" x14ac:dyDescent="0.2">
      <c r="A17" s="87" t="s">
        <v>23</v>
      </c>
      <c r="B17" s="88">
        <v>4910</v>
      </c>
      <c r="C17" s="89" t="s">
        <v>13</v>
      </c>
      <c r="D17" s="61"/>
      <c r="E17" s="61"/>
      <c r="F17" s="63"/>
    </row>
    <row r="18" spans="1:6" x14ac:dyDescent="0.2">
      <c r="A18" s="90"/>
      <c r="B18" s="88">
        <v>3844</v>
      </c>
      <c r="C18" s="89" t="s">
        <v>14</v>
      </c>
    </row>
    <row r="19" spans="1:6" x14ac:dyDescent="0.2">
      <c r="A19" s="90"/>
      <c r="B19" s="88">
        <v>107</v>
      </c>
      <c r="C19" s="89" t="s">
        <v>15</v>
      </c>
    </row>
    <row r="20" spans="1:6" x14ac:dyDescent="0.2">
      <c r="A20" s="90"/>
      <c r="B20" s="88">
        <v>959</v>
      </c>
      <c r="C20"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topLeftCell="A13" zoomScale="130" zoomScaleNormal="130" workbookViewId="0">
      <pane xSplit="1" topLeftCell="E1" activePane="topRight" state="frozen"/>
      <selection activeCell="A3" sqref="A3:M3"/>
      <selection pane="topRight" activeCell="J20" sqref="J20"/>
    </sheetView>
  </sheetViews>
  <sheetFormatPr baseColWidth="10" defaultColWidth="10.42578125" defaultRowHeight="11.25" x14ac:dyDescent="0.2"/>
  <cols>
    <col min="1" max="1" width="34.5703125" style="1" customWidth="1"/>
    <col min="2" max="2" width="9" style="1" customWidth="1"/>
    <col min="3" max="3" width="8.425781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2" width="3.5703125" style="1" customWidth="1"/>
    <col min="23" max="23" width="3.42578125" style="1" customWidth="1"/>
    <col min="24" max="25" width="3.5703125" style="1" customWidth="1"/>
    <col min="26" max="16384" width="10.425781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v>196</v>
      </c>
      <c r="S3" s="12">
        <v>166</v>
      </c>
      <c r="T3" s="12">
        <v>203</v>
      </c>
      <c r="U3" s="12">
        <v>186</v>
      </c>
      <c r="V3" s="12">
        <v>178</v>
      </c>
      <c r="W3" s="12">
        <v>165</v>
      </c>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v>84</v>
      </c>
      <c r="S4" s="12">
        <v>58</v>
      </c>
      <c r="T4" s="12">
        <v>85</v>
      </c>
      <c r="U4" s="12">
        <v>80</v>
      </c>
      <c r="V4" s="12">
        <v>75</v>
      </c>
      <c r="W4" s="12">
        <v>50</v>
      </c>
      <c r="X4" s="12"/>
      <c r="Y4" s="12"/>
      <c r="Z4" s="1" t="s">
        <v>19</v>
      </c>
    </row>
    <row r="8" spans="1:26" x14ac:dyDescent="0.2">
      <c r="B8" s="1">
        <v>2019</v>
      </c>
      <c r="C8" s="1">
        <v>2020</v>
      </c>
    </row>
    <row r="9" spans="1:26" x14ac:dyDescent="0.2">
      <c r="A9" s="1" t="s">
        <v>21</v>
      </c>
      <c r="B9" s="3">
        <v>457529</v>
      </c>
      <c r="C9" s="3">
        <v>423651</v>
      </c>
      <c r="D9" s="28">
        <v>30.462994721389911</v>
      </c>
    </row>
    <row r="10" spans="1:26" x14ac:dyDescent="0.2">
      <c r="A10" s="1" t="s">
        <v>20</v>
      </c>
      <c r="B10" s="3">
        <v>255288</v>
      </c>
      <c r="C10" s="3">
        <v>299875</v>
      </c>
      <c r="D10" s="28">
        <v>21.562773467020733</v>
      </c>
    </row>
    <row r="11" spans="1:26" x14ac:dyDescent="0.2">
      <c r="A11" s="1" t="s">
        <v>22</v>
      </c>
      <c r="B11" s="3">
        <v>495681</v>
      </c>
      <c r="C11" s="3">
        <v>667181</v>
      </c>
      <c r="D11" s="28">
        <v>47.974231811589355</v>
      </c>
    </row>
    <row r="12" spans="1:26" x14ac:dyDescent="0.2">
      <c r="B12" s="4">
        <v>1208498</v>
      </c>
      <c r="C12" s="4">
        <v>1390707</v>
      </c>
      <c r="D12" s="28">
        <v>100</v>
      </c>
    </row>
    <row r="13" spans="1:26" x14ac:dyDescent="0.2">
      <c r="C13" s="10">
        <v>1390707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v>332</v>
      </c>
      <c r="S17" s="30">
        <v>308</v>
      </c>
      <c r="T17" s="30">
        <v>528</v>
      </c>
      <c r="U17" s="30">
        <v>245</v>
      </c>
      <c r="V17" s="30">
        <v>411</v>
      </c>
      <c r="W17" s="30">
        <v>360</v>
      </c>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v>399</v>
      </c>
      <c r="S18" s="30">
        <v>494</v>
      </c>
      <c r="T18" s="30">
        <v>660</v>
      </c>
      <c r="U18" s="30">
        <v>328</v>
      </c>
      <c r="V18" s="30">
        <v>484</v>
      </c>
      <c r="W18" s="30">
        <v>424</v>
      </c>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v>193</v>
      </c>
      <c r="S24" s="29">
        <v>157</v>
      </c>
      <c r="T24" s="29">
        <v>193</v>
      </c>
      <c r="U24" s="29">
        <v>184</v>
      </c>
      <c r="V24" s="29">
        <v>172</v>
      </c>
      <c r="W24" s="29">
        <v>160</v>
      </c>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v>137</v>
      </c>
      <c r="S25" s="29">
        <v>151</v>
      </c>
      <c r="T25" s="29">
        <v>291</v>
      </c>
      <c r="U25" s="29">
        <v>58</v>
      </c>
      <c r="V25" s="29">
        <v>224</v>
      </c>
      <c r="W25" s="29">
        <v>200</v>
      </c>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85" workbookViewId="0">
      <selection sqref="A1:M1"/>
    </sheetView>
  </sheetViews>
  <sheetFormatPr baseColWidth="10" defaultColWidth="11.42578125" defaultRowHeight="12" customHeight="1" x14ac:dyDescent="0.2"/>
  <cols>
    <col min="1" max="1" width="9.5703125" style="111" customWidth="1"/>
    <col min="2" max="2" width="7.5703125" style="111" customWidth="1"/>
    <col min="3" max="3" width="7.140625" style="111" customWidth="1"/>
    <col min="4" max="4" width="9.7109375" style="111" customWidth="1"/>
    <col min="5" max="6" width="6.42578125" style="111" customWidth="1"/>
    <col min="7" max="7" width="8" style="111" customWidth="1"/>
    <col min="8" max="8" width="7" style="111" customWidth="1"/>
    <col min="9" max="9" width="9.42578125" style="111" customWidth="1"/>
    <col min="10" max="10" width="7.140625" style="111" customWidth="1"/>
    <col min="11" max="11" width="6.85546875" style="111" customWidth="1"/>
    <col min="12" max="12" width="7.140625" style="111" customWidth="1"/>
    <col min="13" max="13" width="10.5703125" style="111" customWidth="1"/>
    <col min="14" max="16384" width="11.42578125" style="111"/>
  </cols>
  <sheetData>
    <row r="1" spans="1:14" s="136" customFormat="1" ht="15.6" customHeight="1" x14ac:dyDescent="0.25">
      <c r="A1" s="271" t="s">
        <v>357</v>
      </c>
      <c r="B1" s="271"/>
      <c r="C1" s="271"/>
      <c r="D1" s="271"/>
      <c r="E1" s="271"/>
      <c r="F1" s="271"/>
      <c r="G1" s="271"/>
      <c r="H1" s="271"/>
      <c r="I1" s="271"/>
      <c r="J1" s="271"/>
      <c r="K1" s="271"/>
      <c r="L1" s="271"/>
      <c r="M1" s="271"/>
    </row>
    <row r="2" spans="1:14" s="108" customFormat="1" ht="12" customHeight="1" x14ac:dyDescent="0.2">
      <c r="A2" s="272" t="s">
        <v>64</v>
      </c>
      <c r="B2" s="272"/>
      <c r="C2" s="272"/>
      <c r="D2" s="272"/>
      <c r="E2" s="272"/>
      <c r="F2" s="272"/>
      <c r="G2" s="272"/>
      <c r="H2" s="272"/>
      <c r="I2" s="272"/>
      <c r="J2" s="272"/>
      <c r="K2" s="272"/>
      <c r="L2" s="272"/>
      <c r="M2" s="272"/>
      <c r="N2" s="173"/>
    </row>
    <row r="3" spans="1:14" ht="15.75" customHeight="1" x14ac:dyDescent="0.2">
      <c r="A3" s="273" t="s">
        <v>388</v>
      </c>
      <c r="B3" s="273"/>
      <c r="C3" s="273"/>
      <c r="D3" s="273"/>
      <c r="E3" s="273"/>
      <c r="F3" s="273"/>
      <c r="G3" s="273"/>
      <c r="H3" s="273"/>
      <c r="I3" s="273"/>
      <c r="J3" s="273"/>
      <c r="K3" s="273"/>
      <c r="L3" s="273"/>
      <c r="M3" s="273"/>
    </row>
    <row r="4" spans="1:14" ht="12" customHeight="1" x14ac:dyDescent="0.2">
      <c r="A4" s="237" t="s">
        <v>177</v>
      </c>
      <c r="B4" s="240" t="s">
        <v>176</v>
      </c>
      <c r="C4" s="241"/>
      <c r="D4" s="242"/>
      <c r="E4" s="246" t="s">
        <v>119</v>
      </c>
      <c r="F4" s="247"/>
      <c r="G4" s="247"/>
      <c r="H4" s="247"/>
      <c r="I4" s="247"/>
      <c r="J4" s="247"/>
      <c r="K4" s="247"/>
      <c r="L4" s="247"/>
      <c r="M4" s="247"/>
    </row>
    <row r="5" spans="1:14" ht="12" customHeight="1" x14ac:dyDescent="0.2">
      <c r="A5" s="238"/>
      <c r="B5" s="243"/>
      <c r="C5" s="244"/>
      <c r="D5" s="245"/>
      <c r="E5" s="248" t="s">
        <v>122</v>
      </c>
      <c r="F5" s="249"/>
      <c r="G5" s="249"/>
      <c r="H5" s="249"/>
      <c r="I5" s="250"/>
      <c r="J5" s="248" t="s">
        <v>121</v>
      </c>
      <c r="K5" s="249"/>
      <c r="L5" s="249"/>
      <c r="M5" s="249"/>
    </row>
    <row r="6" spans="1:14" ht="12" customHeight="1" x14ac:dyDescent="0.2">
      <c r="A6" s="238"/>
      <c r="B6" s="251" t="s">
        <v>124</v>
      </c>
      <c r="C6" s="254" t="s">
        <v>175</v>
      </c>
      <c r="D6" s="257" t="s">
        <v>262</v>
      </c>
      <c r="E6" s="254" t="s">
        <v>173</v>
      </c>
      <c r="F6" s="254" t="s">
        <v>172</v>
      </c>
      <c r="G6" s="268" t="s">
        <v>174</v>
      </c>
      <c r="H6" s="269"/>
      <c r="I6" s="257" t="s">
        <v>262</v>
      </c>
      <c r="J6" s="254" t="s">
        <v>173</v>
      </c>
      <c r="K6" s="254" t="s">
        <v>172</v>
      </c>
      <c r="L6" s="254" t="s">
        <v>171</v>
      </c>
      <c r="M6" s="262" t="s">
        <v>262</v>
      </c>
    </row>
    <row r="7" spans="1:14" ht="12" customHeight="1" x14ac:dyDescent="0.2">
      <c r="A7" s="238"/>
      <c r="B7" s="252"/>
      <c r="C7" s="255"/>
      <c r="D7" s="258"/>
      <c r="E7" s="260"/>
      <c r="F7" s="260"/>
      <c r="G7" s="270"/>
      <c r="H7" s="245"/>
      <c r="I7" s="258"/>
      <c r="J7" s="260"/>
      <c r="K7" s="260"/>
      <c r="L7" s="260"/>
      <c r="M7" s="263"/>
    </row>
    <row r="8" spans="1:14" ht="12" customHeight="1" x14ac:dyDescent="0.2">
      <c r="A8" s="238"/>
      <c r="B8" s="252"/>
      <c r="C8" s="255"/>
      <c r="D8" s="258"/>
      <c r="E8" s="260"/>
      <c r="F8" s="260"/>
      <c r="G8" s="254" t="s">
        <v>253</v>
      </c>
      <c r="H8" s="254" t="s">
        <v>168</v>
      </c>
      <c r="I8" s="258"/>
      <c r="J8" s="260"/>
      <c r="K8" s="260"/>
      <c r="L8" s="260"/>
      <c r="M8" s="263"/>
    </row>
    <row r="9" spans="1:14" ht="12" customHeight="1" x14ac:dyDescent="0.2">
      <c r="A9" s="238"/>
      <c r="B9" s="252"/>
      <c r="C9" s="255"/>
      <c r="D9" s="258"/>
      <c r="E9" s="260"/>
      <c r="F9" s="260"/>
      <c r="G9" s="260"/>
      <c r="H9" s="260"/>
      <c r="I9" s="258"/>
      <c r="J9" s="260"/>
      <c r="K9" s="260"/>
      <c r="L9" s="260"/>
      <c r="M9" s="263"/>
    </row>
    <row r="10" spans="1:14" ht="12" customHeight="1" x14ac:dyDescent="0.2">
      <c r="A10" s="238"/>
      <c r="B10" s="253"/>
      <c r="C10" s="256"/>
      <c r="D10" s="259"/>
      <c r="E10" s="261"/>
      <c r="F10" s="261"/>
      <c r="G10" s="261"/>
      <c r="H10" s="261"/>
      <c r="I10" s="259"/>
      <c r="J10" s="261"/>
      <c r="K10" s="261"/>
      <c r="L10" s="261"/>
      <c r="M10" s="264"/>
    </row>
    <row r="11" spans="1:14" ht="12" customHeight="1" x14ac:dyDescent="0.2">
      <c r="A11" s="239"/>
      <c r="B11" s="174" t="s">
        <v>167</v>
      </c>
      <c r="C11" s="175"/>
      <c r="D11" s="176" t="s">
        <v>248</v>
      </c>
      <c r="E11" s="175" t="s">
        <v>167</v>
      </c>
      <c r="F11" s="175" t="s">
        <v>247</v>
      </c>
      <c r="G11" s="175" t="s">
        <v>167</v>
      </c>
      <c r="H11" s="175" t="s">
        <v>166</v>
      </c>
      <c r="I11" s="175" t="s">
        <v>248</v>
      </c>
      <c r="J11" s="175" t="s">
        <v>167</v>
      </c>
      <c r="K11" s="175" t="s">
        <v>247</v>
      </c>
      <c r="L11" s="175" t="s">
        <v>166</v>
      </c>
      <c r="M11" s="174" t="s">
        <v>248</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36" t="s">
        <v>153</v>
      </c>
      <c r="B39" s="236"/>
      <c r="C39" s="236"/>
      <c r="D39" s="236"/>
      <c r="E39" s="236"/>
      <c r="F39" s="236"/>
      <c r="G39" s="236"/>
      <c r="H39" s="236"/>
      <c r="I39" s="236"/>
      <c r="J39" s="236"/>
      <c r="K39" s="236"/>
      <c r="L39" s="236"/>
      <c r="M39" s="236"/>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342</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148</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350000000000001" customHeight="1" x14ac:dyDescent="0.25">
      <c r="A78" s="267" t="s">
        <v>356</v>
      </c>
      <c r="B78" s="267"/>
      <c r="C78" s="267"/>
      <c r="D78" s="267"/>
      <c r="E78" s="267"/>
      <c r="F78" s="267"/>
      <c r="G78" s="267"/>
      <c r="H78" s="267"/>
      <c r="I78" s="267"/>
      <c r="J78" s="267"/>
      <c r="K78" s="267"/>
      <c r="L78" s="267"/>
      <c r="M78" s="267"/>
    </row>
    <row r="79" spans="1:14" s="108" customFormat="1" ht="12" customHeight="1" x14ac:dyDescent="0.2">
      <c r="A79" s="265" t="s">
        <v>64</v>
      </c>
      <c r="B79" s="265"/>
      <c r="C79" s="265"/>
      <c r="D79" s="265"/>
      <c r="E79" s="265"/>
      <c r="F79" s="265"/>
      <c r="G79" s="265"/>
      <c r="H79" s="265"/>
      <c r="I79" s="265"/>
      <c r="J79" s="265"/>
      <c r="K79" s="265"/>
      <c r="L79" s="265"/>
      <c r="M79" s="265"/>
      <c r="N79" s="173"/>
    </row>
    <row r="80" spans="1:14" ht="15.75" customHeight="1" x14ac:dyDescent="0.2">
      <c r="A80" s="266" t="s">
        <v>388</v>
      </c>
      <c r="B80" s="266"/>
      <c r="C80" s="266"/>
      <c r="D80" s="266"/>
      <c r="E80" s="266"/>
      <c r="F80" s="266"/>
      <c r="G80" s="266"/>
      <c r="H80" s="266"/>
      <c r="I80" s="266"/>
      <c r="J80" s="266"/>
      <c r="K80" s="266"/>
      <c r="L80" s="266"/>
      <c r="M80" s="266"/>
    </row>
    <row r="81" spans="1:13" ht="12" customHeight="1" x14ac:dyDescent="0.2">
      <c r="A81" s="237" t="s">
        <v>177</v>
      </c>
      <c r="B81" s="240" t="s">
        <v>176</v>
      </c>
      <c r="C81" s="241"/>
      <c r="D81" s="242"/>
      <c r="E81" s="246" t="s">
        <v>119</v>
      </c>
      <c r="F81" s="247"/>
      <c r="G81" s="247"/>
      <c r="H81" s="247"/>
      <c r="I81" s="247"/>
      <c r="J81" s="247"/>
      <c r="K81" s="247"/>
      <c r="L81" s="247"/>
      <c r="M81" s="247"/>
    </row>
    <row r="82" spans="1:13" ht="12" customHeight="1" x14ac:dyDescent="0.2">
      <c r="A82" s="238"/>
      <c r="B82" s="243"/>
      <c r="C82" s="244"/>
      <c r="D82" s="245"/>
      <c r="E82" s="248" t="s">
        <v>122</v>
      </c>
      <c r="F82" s="249"/>
      <c r="G82" s="249"/>
      <c r="H82" s="249"/>
      <c r="I82" s="250"/>
      <c r="J82" s="248" t="s">
        <v>121</v>
      </c>
      <c r="K82" s="249"/>
      <c r="L82" s="249"/>
      <c r="M82" s="249"/>
    </row>
    <row r="83" spans="1:13" ht="12" customHeight="1" x14ac:dyDescent="0.2">
      <c r="A83" s="238"/>
      <c r="B83" s="251" t="s">
        <v>124</v>
      </c>
      <c r="C83" s="254" t="s">
        <v>175</v>
      </c>
      <c r="D83" s="257" t="s">
        <v>262</v>
      </c>
      <c r="E83" s="254" t="s">
        <v>173</v>
      </c>
      <c r="F83" s="254" t="s">
        <v>172</v>
      </c>
      <c r="G83" s="268" t="s">
        <v>174</v>
      </c>
      <c r="H83" s="269"/>
      <c r="I83" s="257" t="s">
        <v>262</v>
      </c>
      <c r="J83" s="254" t="s">
        <v>173</v>
      </c>
      <c r="K83" s="254" t="s">
        <v>172</v>
      </c>
      <c r="L83" s="254" t="s">
        <v>171</v>
      </c>
      <c r="M83" s="262" t="s">
        <v>262</v>
      </c>
    </row>
    <row r="84" spans="1:13" ht="12" customHeight="1" x14ac:dyDescent="0.2">
      <c r="A84" s="238"/>
      <c r="B84" s="252"/>
      <c r="C84" s="255"/>
      <c r="D84" s="258"/>
      <c r="E84" s="260"/>
      <c r="F84" s="260"/>
      <c r="G84" s="270"/>
      <c r="H84" s="245"/>
      <c r="I84" s="258"/>
      <c r="J84" s="260"/>
      <c r="K84" s="260"/>
      <c r="L84" s="260"/>
      <c r="M84" s="263"/>
    </row>
    <row r="85" spans="1:13" ht="12" customHeight="1" x14ac:dyDescent="0.2">
      <c r="A85" s="238"/>
      <c r="B85" s="252"/>
      <c r="C85" s="255"/>
      <c r="D85" s="258"/>
      <c r="E85" s="260"/>
      <c r="F85" s="260"/>
      <c r="G85" s="254" t="s">
        <v>253</v>
      </c>
      <c r="H85" s="254" t="s">
        <v>168</v>
      </c>
      <c r="I85" s="258"/>
      <c r="J85" s="260"/>
      <c r="K85" s="260"/>
      <c r="L85" s="260"/>
      <c r="M85" s="263"/>
    </row>
    <row r="86" spans="1:13" ht="12" customHeight="1" x14ac:dyDescent="0.2">
      <c r="A86" s="238"/>
      <c r="B86" s="252"/>
      <c r="C86" s="255"/>
      <c r="D86" s="258"/>
      <c r="E86" s="260"/>
      <c r="F86" s="260"/>
      <c r="G86" s="260"/>
      <c r="H86" s="260"/>
      <c r="I86" s="258"/>
      <c r="J86" s="260"/>
      <c r="K86" s="260"/>
      <c r="L86" s="260"/>
      <c r="M86" s="263"/>
    </row>
    <row r="87" spans="1:13" ht="12" customHeight="1" x14ac:dyDescent="0.2">
      <c r="A87" s="238"/>
      <c r="B87" s="253"/>
      <c r="C87" s="256"/>
      <c r="D87" s="259"/>
      <c r="E87" s="261"/>
      <c r="F87" s="261"/>
      <c r="G87" s="261"/>
      <c r="H87" s="261"/>
      <c r="I87" s="259"/>
      <c r="J87" s="261"/>
      <c r="K87" s="261"/>
      <c r="L87" s="261"/>
      <c r="M87" s="264"/>
    </row>
    <row r="88" spans="1:13" ht="12" customHeight="1" x14ac:dyDescent="0.2">
      <c r="A88" s="239"/>
      <c r="B88" s="174" t="s">
        <v>167</v>
      </c>
      <c r="C88" s="175"/>
      <c r="D88" s="176" t="s">
        <v>248</v>
      </c>
      <c r="E88" s="175" t="s">
        <v>167</v>
      </c>
      <c r="F88" s="175" t="s">
        <v>247</v>
      </c>
      <c r="G88" s="175" t="s">
        <v>167</v>
      </c>
      <c r="H88" s="175" t="s">
        <v>166</v>
      </c>
      <c r="I88" s="175" t="s">
        <v>248</v>
      </c>
      <c r="J88" s="175" t="s">
        <v>167</v>
      </c>
      <c r="K88" s="175" t="s">
        <v>247</v>
      </c>
      <c r="L88" s="175" t="s">
        <v>166</v>
      </c>
      <c r="M88" s="174" t="s">
        <v>248</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152</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151</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150</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149</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387</v>
      </c>
      <c r="B96" s="180">
        <v>4099</v>
      </c>
      <c r="C96" s="180">
        <v>4225</v>
      </c>
      <c r="D96" s="180">
        <v>1338249</v>
      </c>
      <c r="E96" s="180">
        <v>1679</v>
      </c>
      <c r="F96" s="180">
        <v>1939</v>
      </c>
      <c r="G96" s="180">
        <v>3341</v>
      </c>
      <c r="H96" s="180">
        <v>3684.2000000000003</v>
      </c>
      <c r="I96" s="180">
        <v>579809</v>
      </c>
      <c r="J96" s="180">
        <v>745</v>
      </c>
      <c r="K96" s="180">
        <v>3118</v>
      </c>
      <c r="L96" s="180">
        <v>4205.8999999999996</v>
      </c>
      <c r="M96" s="180">
        <v>377795</v>
      </c>
    </row>
    <row r="97" spans="1:15" ht="15" customHeight="1" x14ac:dyDescent="0.2">
      <c r="A97" s="179" t="s">
        <v>165</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164</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163</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162</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161</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160</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159</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158</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157</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156</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155</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154</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152</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151</v>
      </c>
      <c r="B112" s="180">
        <v>1352</v>
      </c>
      <c r="C112" s="180">
        <v>1446</v>
      </c>
      <c r="D112" s="180">
        <v>525463</v>
      </c>
      <c r="E112" s="180">
        <v>543</v>
      </c>
      <c r="F112" s="180">
        <v>672</v>
      </c>
      <c r="G112" s="180">
        <v>1105</v>
      </c>
      <c r="H112" s="180">
        <v>1238.0999999999999</v>
      </c>
      <c r="I112" s="180">
        <v>199550</v>
      </c>
      <c r="J112" s="180">
        <v>225</v>
      </c>
      <c r="K112" s="180">
        <v>1389</v>
      </c>
      <c r="L112" s="180">
        <v>1915.5</v>
      </c>
      <c r="M112" s="180">
        <v>187494</v>
      </c>
    </row>
    <row r="113" spans="1:25" ht="12" customHeight="1" x14ac:dyDescent="0.2">
      <c r="A113" s="179" t="s">
        <v>150</v>
      </c>
      <c r="B113" s="180">
        <v>1347</v>
      </c>
      <c r="C113" s="180">
        <v>1472</v>
      </c>
      <c r="D113" s="180">
        <v>568935</v>
      </c>
      <c r="E113" s="180">
        <v>567</v>
      </c>
      <c r="F113" s="180">
        <v>659</v>
      </c>
      <c r="G113" s="180">
        <v>1122</v>
      </c>
      <c r="H113" s="180">
        <v>1248.9000000000001</v>
      </c>
      <c r="I113" s="180">
        <v>214571</v>
      </c>
      <c r="J113" s="180">
        <v>240</v>
      </c>
      <c r="K113" s="180">
        <v>964</v>
      </c>
      <c r="L113" s="180">
        <v>1338.9</v>
      </c>
      <c r="M113" s="180">
        <v>251620</v>
      </c>
      <c r="N113" s="180"/>
      <c r="O113" s="180"/>
      <c r="P113" s="180"/>
      <c r="Q113" s="180"/>
      <c r="R113" s="180"/>
      <c r="S113" s="180"/>
      <c r="T113" s="180"/>
      <c r="U113" s="180"/>
      <c r="V113" s="180"/>
      <c r="W113" s="180"/>
      <c r="X113" s="180"/>
      <c r="Y113" s="180"/>
    </row>
    <row r="114" spans="1:25" ht="12" customHeight="1" x14ac:dyDescent="0.2">
      <c r="A114" s="179" t="s">
        <v>149</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387</v>
      </c>
      <c r="B116" s="180">
        <v>4211</v>
      </c>
      <c r="C116" s="180">
        <v>4910</v>
      </c>
      <c r="D116" s="180">
        <v>1790622</v>
      </c>
      <c r="E116" s="180">
        <v>1763</v>
      </c>
      <c r="F116" s="180">
        <v>2248</v>
      </c>
      <c r="G116" s="180">
        <v>3844</v>
      </c>
      <c r="H116" s="180">
        <v>4154.7</v>
      </c>
      <c r="I116" s="180">
        <v>723526</v>
      </c>
      <c r="J116" s="180">
        <v>704</v>
      </c>
      <c r="K116" s="180">
        <v>4316</v>
      </c>
      <c r="L116" s="180">
        <v>5584.6</v>
      </c>
      <c r="M116" s="180">
        <v>667181</v>
      </c>
    </row>
    <row r="117" spans="1:25" ht="15" customHeight="1" x14ac:dyDescent="0.2">
      <c r="A117" s="179" t="s">
        <v>165</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164</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163</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162</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161</v>
      </c>
      <c r="B121" s="180">
        <v>490</v>
      </c>
      <c r="C121" s="180">
        <v>399</v>
      </c>
      <c r="D121" s="180">
        <v>149245</v>
      </c>
      <c r="E121" s="180">
        <v>196</v>
      </c>
      <c r="F121" s="180">
        <v>210</v>
      </c>
      <c r="G121" s="180">
        <v>330</v>
      </c>
      <c r="H121" s="180">
        <v>384.9</v>
      </c>
      <c r="I121" s="180">
        <v>69226</v>
      </c>
      <c r="J121" s="180">
        <v>84</v>
      </c>
      <c r="K121" s="180">
        <v>239</v>
      </c>
      <c r="L121" s="180">
        <v>377.6</v>
      </c>
      <c r="M121" s="180">
        <v>35325</v>
      </c>
    </row>
    <row r="122" spans="1:25" ht="12" customHeight="1" x14ac:dyDescent="0.2">
      <c r="A122" s="179" t="s">
        <v>160</v>
      </c>
      <c r="B122" s="180">
        <v>415</v>
      </c>
      <c r="C122" s="180">
        <v>494</v>
      </c>
      <c r="D122" s="180">
        <v>172842</v>
      </c>
      <c r="E122" s="180">
        <v>166</v>
      </c>
      <c r="F122" s="180">
        <v>187</v>
      </c>
      <c r="G122" s="180">
        <v>308</v>
      </c>
      <c r="H122" s="180">
        <v>348.6</v>
      </c>
      <c r="I122" s="180">
        <v>59381</v>
      </c>
      <c r="J122" s="180">
        <v>58</v>
      </c>
      <c r="K122" s="180">
        <v>199</v>
      </c>
      <c r="L122" s="180">
        <v>275.60000000000002</v>
      </c>
      <c r="M122" s="180">
        <v>62465</v>
      </c>
    </row>
    <row r="123" spans="1:25" ht="12" customHeight="1" x14ac:dyDescent="0.2">
      <c r="A123" s="179" t="s">
        <v>159</v>
      </c>
      <c r="B123" s="180">
        <v>493</v>
      </c>
      <c r="C123" s="180">
        <v>660</v>
      </c>
      <c r="D123" s="180">
        <v>181141</v>
      </c>
      <c r="E123" s="180">
        <v>203</v>
      </c>
      <c r="F123" s="180">
        <v>271</v>
      </c>
      <c r="G123" s="180">
        <v>484</v>
      </c>
      <c r="H123" s="180">
        <v>510.8</v>
      </c>
      <c r="I123" s="180">
        <v>88025</v>
      </c>
      <c r="J123" s="180">
        <v>85</v>
      </c>
      <c r="K123" s="180">
        <v>368</v>
      </c>
      <c r="L123" s="180">
        <v>489.6</v>
      </c>
      <c r="M123" s="180">
        <v>43430</v>
      </c>
    </row>
    <row r="124" spans="1:25" ht="12" customHeight="1" x14ac:dyDescent="0.2">
      <c r="A124" s="179" t="s">
        <v>158</v>
      </c>
      <c r="B124" s="180">
        <v>434</v>
      </c>
      <c r="C124" s="180">
        <v>328</v>
      </c>
      <c r="D124" s="180">
        <v>247847</v>
      </c>
      <c r="E124" s="180">
        <v>186</v>
      </c>
      <c r="F124" s="180">
        <v>174</v>
      </c>
      <c r="G124" s="180">
        <v>242</v>
      </c>
      <c r="H124" s="180">
        <v>324.89999999999998</v>
      </c>
      <c r="I124" s="180">
        <v>55585</v>
      </c>
      <c r="J124" s="180">
        <v>80</v>
      </c>
      <c r="K124" s="180">
        <v>372</v>
      </c>
      <c r="L124" s="180">
        <v>471.2</v>
      </c>
      <c r="M124" s="180">
        <v>166430</v>
      </c>
    </row>
    <row r="125" spans="1:25" ht="12" customHeight="1" x14ac:dyDescent="0.2">
      <c r="A125" s="179" t="s">
        <v>157</v>
      </c>
      <c r="B125" s="180">
        <v>420</v>
      </c>
      <c r="C125" s="180">
        <v>484</v>
      </c>
      <c r="D125" s="180">
        <v>139947</v>
      </c>
      <c r="E125" s="180">
        <v>178</v>
      </c>
      <c r="F125" s="180">
        <v>215</v>
      </c>
      <c r="G125" s="180">
        <v>396</v>
      </c>
      <c r="H125" s="180">
        <v>413.2</v>
      </c>
      <c r="I125" s="180">
        <v>70961</v>
      </c>
      <c r="J125" s="180">
        <v>75</v>
      </c>
      <c r="K125" s="180">
        <v>224</v>
      </c>
      <c r="L125" s="180">
        <v>378.1</v>
      </c>
      <c r="M125" s="180">
        <v>41760</v>
      </c>
    </row>
    <row r="126" spans="1:25" ht="12" customHeight="1" x14ac:dyDescent="0.2">
      <c r="A126" s="179" t="s">
        <v>156</v>
      </c>
      <c r="B126" s="180">
        <v>392</v>
      </c>
      <c r="C126" s="180">
        <v>424</v>
      </c>
      <c r="D126" s="180">
        <v>159832</v>
      </c>
      <c r="E126" s="180">
        <v>165</v>
      </c>
      <c r="F126" s="180">
        <v>230</v>
      </c>
      <c r="G126" s="180">
        <v>360</v>
      </c>
      <c r="H126" s="180">
        <v>409.9</v>
      </c>
      <c r="I126" s="180">
        <v>76741</v>
      </c>
      <c r="J126" s="180">
        <v>50</v>
      </c>
      <c r="K126" s="180">
        <v>387</v>
      </c>
      <c r="L126" s="180">
        <v>355.9</v>
      </c>
      <c r="M126" s="180">
        <v>47401</v>
      </c>
    </row>
    <row r="127" spans="1:25" ht="12" customHeight="1" x14ac:dyDescent="0.2">
      <c r="A127" s="179" t="s">
        <v>155</v>
      </c>
      <c r="B127" s="180"/>
      <c r="C127" s="180"/>
      <c r="D127" s="180"/>
      <c r="E127" s="180"/>
      <c r="F127" s="180"/>
      <c r="G127" s="180"/>
      <c r="H127" s="180"/>
      <c r="I127" s="180"/>
      <c r="J127" s="180"/>
      <c r="K127" s="180"/>
      <c r="L127" s="180"/>
      <c r="M127" s="180"/>
    </row>
    <row r="128" spans="1:25" s="146" customFormat="1" x14ac:dyDescent="0.2">
      <c r="A128" s="179" t="s">
        <v>154</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36" t="s">
        <v>153</v>
      </c>
      <c r="B130" s="236"/>
      <c r="C130" s="236"/>
      <c r="D130" s="236"/>
      <c r="E130" s="236"/>
      <c r="F130" s="236"/>
      <c r="G130" s="236"/>
      <c r="H130" s="236"/>
      <c r="I130" s="236"/>
      <c r="J130" s="236"/>
      <c r="K130" s="236"/>
      <c r="L130" s="236"/>
      <c r="M130" s="236"/>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387</v>
      </c>
      <c r="B133" s="185">
        <v>2.7323737496950478</v>
      </c>
      <c r="C133" s="185">
        <v>16.213017751479288</v>
      </c>
      <c r="D133" s="185">
        <v>33.803350497553147</v>
      </c>
      <c r="E133" s="185">
        <v>5.002977963073258</v>
      </c>
      <c r="F133" s="185">
        <v>15.93604951005673</v>
      </c>
      <c r="G133" s="185">
        <v>15.055372642921281</v>
      </c>
      <c r="H133" s="185">
        <v>12.770750773573626</v>
      </c>
      <c r="I133" s="185">
        <v>24.78695570437851</v>
      </c>
      <c r="J133" s="185">
        <v>-5.5033557046979862</v>
      </c>
      <c r="K133" s="185">
        <v>38.422065426555484</v>
      </c>
      <c r="L133" s="185">
        <v>32.780142181221635</v>
      </c>
      <c r="M133" s="185">
        <v>76.598684471737315</v>
      </c>
    </row>
    <row r="134" spans="1:13" s="146" customFormat="1" x14ac:dyDescent="0.2">
      <c r="A134" s="179" t="s">
        <v>165</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164</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163</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162</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161</v>
      </c>
      <c r="B138" s="185">
        <v>7.2210065645514225</v>
      </c>
      <c r="C138" s="185">
        <v>-15.822784810126583</v>
      </c>
      <c r="D138" s="185">
        <v>9.6454494695700728</v>
      </c>
      <c r="E138" s="185">
        <v>2.0833333333333335</v>
      </c>
      <c r="F138" s="185">
        <v>-1.8691588785046729</v>
      </c>
      <c r="G138" s="185">
        <v>-7.5630252100840334</v>
      </c>
      <c r="H138" s="185">
        <v>-5.1269410894749843</v>
      </c>
      <c r="I138" s="185">
        <v>3.8151225218199816</v>
      </c>
      <c r="J138" s="185">
        <v>9.0909090909090917</v>
      </c>
      <c r="K138" s="185">
        <v>-17.869415807560138</v>
      </c>
      <c r="L138" s="185">
        <v>-9.7082735533237603</v>
      </c>
      <c r="M138" s="185">
        <v>6.0938250840941857</v>
      </c>
    </row>
    <row r="139" spans="1:13" s="146" customFormat="1" x14ac:dyDescent="0.2">
      <c r="A139" s="179" t="s">
        <v>160</v>
      </c>
      <c r="B139" s="185">
        <v>3.75</v>
      </c>
      <c r="C139" s="185">
        <v>57.827476038338659</v>
      </c>
      <c r="D139" s="185">
        <v>48.738866658061184</v>
      </c>
      <c r="E139" s="185">
        <v>12.92517006802721</v>
      </c>
      <c r="F139" s="185">
        <v>42.748091603053432</v>
      </c>
      <c r="G139" s="185">
        <v>70.165745856353595</v>
      </c>
      <c r="H139" s="185">
        <v>41.190765492102074</v>
      </c>
      <c r="I139" s="185">
        <v>38.672613904392705</v>
      </c>
      <c r="J139" s="185">
        <v>-36.956521739130437</v>
      </c>
      <c r="K139" s="185">
        <v>-9.1324200913242013</v>
      </c>
      <c r="L139" s="185">
        <v>-23.508187621426583</v>
      </c>
      <c r="M139" s="185">
        <v>88.380228595554755</v>
      </c>
    </row>
    <row r="140" spans="1:13" s="146" customFormat="1" x14ac:dyDescent="0.2">
      <c r="A140" s="179" t="s">
        <v>159</v>
      </c>
      <c r="B140" s="185">
        <v>9.0707964601769913</v>
      </c>
      <c r="C140" s="185">
        <v>128.37370242214533</v>
      </c>
      <c r="D140" s="185">
        <v>15.766499862594346</v>
      </c>
      <c r="E140" s="185">
        <v>6.8421052631578947</v>
      </c>
      <c r="F140" s="185">
        <v>61.30952380952381</v>
      </c>
      <c r="G140" s="185">
        <v>104.21940928270043</v>
      </c>
      <c r="H140" s="185">
        <v>64.827363665698627</v>
      </c>
      <c r="I140" s="185">
        <v>75.006958527178014</v>
      </c>
      <c r="J140" s="185">
        <v>-4.4943820224719104</v>
      </c>
      <c r="K140" s="185">
        <v>-30.696798493408664</v>
      </c>
      <c r="L140" s="185">
        <v>-33.586543678784594</v>
      </c>
      <c r="M140" s="185">
        <v>-27.483720153614961</v>
      </c>
    </row>
    <row r="141" spans="1:13" s="146" customFormat="1" x14ac:dyDescent="0.2">
      <c r="A141" s="179" t="s">
        <v>158</v>
      </c>
      <c r="B141" s="185">
        <v>-9.5833333333333339</v>
      </c>
      <c r="C141" s="185">
        <v>-13.684210526315789</v>
      </c>
      <c r="D141" s="185">
        <v>103.45345591856838</v>
      </c>
      <c r="E141" s="185">
        <v>6.2857142857142856</v>
      </c>
      <c r="F141" s="185">
        <v>2.9585798816568047</v>
      </c>
      <c r="G141" s="185">
        <v>-6.9230769230769234</v>
      </c>
      <c r="H141" s="185">
        <v>3.1428571428571357</v>
      </c>
      <c r="I141" s="185">
        <v>3.4062581389291959</v>
      </c>
      <c r="J141" s="185">
        <v>-1.2345679012345678</v>
      </c>
      <c r="K141" s="185">
        <v>133.96226415094338</v>
      </c>
      <c r="L141" s="185">
        <v>78.755690440060675</v>
      </c>
      <c r="M141" s="185">
        <v>523.54351654115624</v>
      </c>
    </row>
    <row r="142" spans="1:13" s="146" customFormat="1" x14ac:dyDescent="0.2">
      <c r="A142" s="179" t="s">
        <v>157</v>
      </c>
      <c r="B142" s="185">
        <v>23.893805309734514</v>
      </c>
      <c r="C142" s="185">
        <v>46.666666666666664</v>
      </c>
      <c r="D142" s="185">
        <v>43.874781535930914</v>
      </c>
      <c r="E142" s="185">
        <v>31.851851851851851</v>
      </c>
      <c r="F142" s="185">
        <v>45.270270270270274</v>
      </c>
      <c r="G142" s="185">
        <v>59.036144578313255</v>
      </c>
      <c r="H142" s="185">
        <v>40.067796610169488</v>
      </c>
      <c r="I142" s="185">
        <v>62.248490945674043</v>
      </c>
      <c r="J142" s="185">
        <v>47.058823529411768</v>
      </c>
      <c r="K142" s="185">
        <v>49.333333333333336</v>
      </c>
      <c r="L142" s="185">
        <v>57.214137214137224</v>
      </c>
      <c r="M142" s="185">
        <v>70.143415906127771</v>
      </c>
    </row>
    <row r="143" spans="1:13" s="146" customFormat="1" x14ac:dyDescent="0.2">
      <c r="A143" s="179" t="s">
        <v>156</v>
      </c>
      <c r="B143" s="185">
        <v>1.2919896640826873</v>
      </c>
      <c r="C143" s="185">
        <v>27.327327327327328</v>
      </c>
      <c r="D143" s="185">
        <v>0.48345624060906683</v>
      </c>
      <c r="E143" s="185">
        <v>20.437956204379564</v>
      </c>
      <c r="F143" s="185">
        <v>48.387096774193552</v>
      </c>
      <c r="G143" s="185">
        <v>25.435540069686411</v>
      </c>
      <c r="H143" s="185">
        <v>44.17868448821666</v>
      </c>
      <c r="I143" s="185">
        <v>73.830611366570778</v>
      </c>
      <c r="J143" s="185">
        <v>-41.176470588235297</v>
      </c>
      <c r="K143" s="185">
        <v>-8.9411764705882355</v>
      </c>
      <c r="L143" s="185">
        <v>-36.344124485780725</v>
      </c>
      <c r="M143" s="185">
        <v>-22.587862555526524</v>
      </c>
    </row>
    <row r="144" spans="1:13" s="146" customFormat="1" x14ac:dyDescent="0.2">
      <c r="A144" s="179" t="s">
        <v>155</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154</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148</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9:M39"/>
    <mergeCell ref="A79:M79"/>
    <mergeCell ref="A80:M80"/>
    <mergeCell ref="G85:G87"/>
    <mergeCell ref="H85:H87"/>
    <mergeCell ref="A78:M78"/>
    <mergeCell ref="F83:F87"/>
    <mergeCell ref="G83:H84"/>
    <mergeCell ref="I83:I87"/>
    <mergeCell ref="J83:J87"/>
    <mergeCell ref="K83:K87"/>
    <mergeCell ref="L83:L87"/>
    <mergeCell ref="A130:M130"/>
    <mergeCell ref="A81:A88"/>
    <mergeCell ref="B81:D82"/>
    <mergeCell ref="E81:M81"/>
    <mergeCell ref="E82:I82"/>
    <mergeCell ref="J82:M82"/>
    <mergeCell ref="B83:B87"/>
    <mergeCell ref="C83:C87"/>
    <mergeCell ref="D83:D87"/>
    <mergeCell ref="E83:E87"/>
    <mergeCell ref="M83:M87"/>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2"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9.28515625" style="165" customWidth="1"/>
    <col min="2" max="2" width="7.42578125" style="165" customWidth="1"/>
    <col min="3" max="3" width="6.85546875" style="165" customWidth="1"/>
    <col min="4" max="4" width="8.28515625" style="165" customWidth="1"/>
    <col min="5" max="5" width="8.85546875" style="165" customWidth="1"/>
    <col min="6" max="6" width="6.85546875" style="165" customWidth="1"/>
    <col min="7" max="7" width="7" style="165" customWidth="1"/>
    <col min="8" max="8" width="6.85546875" style="165" customWidth="1"/>
    <col min="9" max="9" width="6.5703125" style="165" customWidth="1"/>
    <col min="10" max="10" width="9.42578125" style="165" customWidth="1"/>
    <col min="11" max="16384" width="11.42578125" style="165"/>
  </cols>
  <sheetData>
    <row r="1" spans="1:15" s="148" customFormat="1" ht="24" customHeight="1" x14ac:dyDescent="0.2">
      <c r="A1" s="274" t="s">
        <v>389</v>
      </c>
      <c r="B1" s="274"/>
      <c r="C1" s="274"/>
      <c r="D1" s="274"/>
      <c r="E1" s="274"/>
      <c r="F1" s="274"/>
      <c r="G1" s="274"/>
      <c r="H1" s="274"/>
      <c r="I1" s="274"/>
      <c r="J1" s="274"/>
      <c r="L1" s="165"/>
      <c r="M1" s="165"/>
      <c r="N1" s="165"/>
      <c r="O1" s="165"/>
    </row>
    <row r="2" spans="1:15" ht="12" customHeight="1" x14ac:dyDescent="0.2">
      <c r="A2" s="275" t="s">
        <v>197</v>
      </c>
      <c r="B2" s="278" t="s">
        <v>176</v>
      </c>
      <c r="C2" s="279"/>
      <c r="D2" s="279"/>
      <c r="E2" s="280"/>
      <c r="F2" s="281" t="s">
        <v>119</v>
      </c>
      <c r="G2" s="279"/>
      <c r="H2" s="279"/>
      <c r="I2" s="279"/>
      <c r="J2" s="279"/>
    </row>
    <row r="3" spans="1:15" ht="12" customHeight="1" x14ac:dyDescent="0.2">
      <c r="A3" s="276"/>
      <c r="B3" s="251" t="s">
        <v>124</v>
      </c>
      <c r="C3" s="257" t="s">
        <v>196</v>
      </c>
      <c r="D3" s="257" t="s">
        <v>195</v>
      </c>
      <c r="E3" s="257" t="s">
        <v>262</v>
      </c>
      <c r="F3" s="254" t="s">
        <v>173</v>
      </c>
      <c r="G3" s="254" t="s">
        <v>172</v>
      </c>
      <c r="H3" s="268" t="s">
        <v>174</v>
      </c>
      <c r="I3" s="269"/>
      <c r="J3" s="262" t="s">
        <v>262</v>
      </c>
    </row>
    <row r="4" spans="1:15" ht="12" customHeight="1" x14ac:dyDescent="0.2">
      <c r="A4" s="276"/>
      <c r="B4" s="252"/>
      <c r="C4" s="258"/>
      <c r="D4" s="258"/>
      <c r="E4" s="258"/>
      <c r="F4" s="260"/>
      <c r="G4" s="260"/>
      <c r="H4" s="270"/>
      <c r="I4" s="245"/>
      <c r="J4" s="263"/>
    </row>
    <row r="5" spans="1:15" ht="12" customHeight="1" x14ac:dyDescent="0.2">
      <c r="A5" s="276"/>
      <c r="B5" s="252"/>
      <c r="C5" s="258"/>
      <c r="D5" s="258"/>
      <c r="E5" s="258"/>
      <c r="F5" s="260"/>
      <c r="G5" s="260"/>
      <c r="H5" s="254" t="s">
        <v>169</v>
      </c>
      <c r="I5" s="254" t="s">
        <v>168</v>
      </c>
      <c r="J5" s="263"/>
    </row>
    <row r="6" spans="1:15" ht="12" customHeight="1" x14ac:dyDescent="0.2">
      <c r="A6" s="276"/>
      <c r="B6" s="252"/>
      <c r="C6" s="258"/>
      <c r="D6" s="258"/>
      <c r="E6" s="258"/>
      <c r="F6" s="260"/>
      <c r="G6" s="260"/>
      <c r="H6" s="260"/>
      <c r="I6" s="260"/>
      <c r="J6" s="263"/>
    </row>
    <row r="7" spans="1:15" ht="12" customHeight="1" x14ac:dyDescent="0.2">
      <c r="A7" s="276"/>
      <c r="B7" s="253"/>
      <c r="C7" s="259"/>
      <c r="D7" s="259"/>
      <c r="E7" s="259"/>
      <c r="F7" s="261"/>
      <c r="G7" s="261"/>
      <c r="H7" s="261"/>
      <c r="I7" s="261"/>
      <c r="J7" s="264"/>
    </row>
    <row r="8" spans="1:15" ht="12" customHeight="1" x14ac:dyDescent="0.2">
      <c r="A8" s="277"/>
      <c r="B8" s="283" t="s">
        <v>167</v>
      </c>
      <c r="C8" s="284"/>
      <c r="D8" s="285"/>
      <c r="E8" s="166" t="s">
        <v>248</v>
      </c>
      <c r="F8" s="166" t="s">
        <v>167</v>
      </c>
      <c r="G8" s="166" t="s">
        <v>247</v>
      </c>
      <c r="H8" s="166" t="s">
        <v>167</v>
      </c>
      <c r="I8" s="166" t="s">
        <v>166</v>
      </c>
      <c r="J8" s="167" t="s">
        <v>248</v>
      </c>
    </row>
    <row r="9" spans="1:15" ht="12" customHeight="1" x14ac:dyDescent="0.2">
      <c r="A9" s="223"/>
      <c r="B9" s="154"/>
      <c r="C9" s="154"/>
      <c r="D9" s="154"/>
      <c r="E9" s="153"/>
      <c r="F9" s="153"/>
      <c r="G9" s="153"/>
      <c r="H9" s="153"/>
      <c r="I9" s="153"/>
      <c r="J9" s="153"/>
    </row>
    <row r="10" spans="1:15" s="168" customFormat="1" ht="20.100000000000001" customHeight="1" x14ac:dyDescent="0.2">
      <c r="A10" s="226"/>
      <c r="B10" s="282" t="s">
        <v>390</v>
      </c>
      <c r="C10" s="282"/>
      <c r="D10" s="282"/>
      <c r="E10" s="282"/>
      <c r="F10" s="282"/>
      <c r="G10" s="282"/>
      <c r="H10" s="282"/>
      <c r="I10" s="282"/>
      <c r="J10" s="282"/>
    </row>
    <row r="11" spans="1:15" ht="12" customHeight="1" x14ac:dyDescent="0.2">
      <c r="A11" s="155" t="s">
        <v>193</v>
      </c>
      <c r="B11" s="156" t="s">
        <v>354</v>
      </c>
      <c r="C11" s="156" t="s">
        <v>354</v>
      </c>
      <c r="D11" s="156" t="s">
        <v>354</v>
      </c>
      <c r="E11" s="156" t="s">
        <v>354</v>
      </c>
      <c r="F11" s="156">
        <v>1514</v>
      </c>
      <c r="G11" s="156">
        <v>1177</v>
      </c>
      <c r="H11" s="156">
        <v>1514</v>
      </c>
      <c r="I11" s="218">
        <v>2231.5</v>
      </c>
      <c r="J11" s="156">
        <v>362636</v>
      </c>
    </row>
    <row r="12" spans="1:15" ht="12" customHeight="1" x14ac:dyDescent="0.2">
      <c r="A12" s="155" t="s">
        <v>192</v>
      </c>
      <c r="B12" s="156" t="s">
        <v>354</v>
      </c>
      <c r="C12" s="156" t="s">
        <v>354</v>
      </c>
      <c r="D12" s="156" t="s">
        <v>354</v>
      </c>
      <c r="E12" s="156" t="s">
        <v>354</v>
      </c>
      <c r="F12" s="156">
        <v>73</v>
      </c>
      <c r="G12" s="156">
        <v>83</v>
      </c>
      <c r="H12" s="156">
        <v>146</v>
      </c>
      <c r="I12" s="218">
        <v>155.5</v>
      </c>
      <c r="J12" s="156">
        <v>23411</v>
      </c>
    </row>
    <row r="13" spans="1:15" ht="12" customHeight="1" x14ac:dyDescent="0.2">
      <c r="A13" s="155" t="s">
        <v>378</v>
      </c>
      <c r="B13" s="156"/>
      <c r="C13" s="156"/>
      <c r="D13" s="156"/>
      <c r="E13" s="156"/>
      <c r="F13" s="156"/>
      <c r="G13" s="156"/>
      <c r="H13" s="156"/>
      <c r="I13" s="218"/>
      <c r="J13" s="156"/>
    </row>
    <row r="14" spans="1:15" ht="12" customHeight="1" x14ac:dyDescent="0.2">
      <c r="A14" s="155" t="s">
        <v>191</v>
      </c>
      <c r="B14" s="156" t="s">
        <v>354</v>
      </c>
      <c r="C14" s="156" t="s">
        <v>354</v>
      </c>
      <c r="D14" s="156" t="s">
        <v>354</v>
      </c>
      <c r="E14" s="156" t="s">
        <v>354</v>
      </c>
      <c r="F14" s="156">
        <v>90</v>
      </c>
      <c r="G14" s="156">
        <v>646</v>
      </c>
      <c r="H14" s="156">
        <v>1536</v>
      </c>
      <c r="I14" s="218">
        <v>1253.9000000000001</v>
      </c>
      <c r="J14" s="156">
        <v>185557</v>
      </c>
    </row>
    <row r="15" spans="1:15" ht="12" customHeight="1" x14ac:dyDescent="0.2">
      <c r="A15" s="155" t="s">
        <v>190</v>
      </c>
      <c r="B15" s="156">
        <v>7</v>
      </c>
      <c r="C15" s="156">
        <v>193</v>
      </c>
      <c r="D15" s="156">
        <v>221</v>
      </c>
      <c r="E15" s="156">
        <v>11363</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189</v>
      </c>
      <c r="B17" s="159">
        <v>2947</v>
      </c>
      <c r="C17" s="159">
        <v>4007</v>
      </c>
      <c r="D17" s="159">
        <v>17611</v>
      </c>
      <c r="E17" s="159">
        <v>785222</v>
      </c>
      <c r="F17" s="159">
        <v>1679</v>
      </c>
      <c r="G17" s="159">
        <v>1941</v>
      </c>
      <c r="H17" s="159">
        <v>3341</v>
      </c>
      <c r="I17" s="219">
        <v>3684</v>
      </c>
      <c r="J17" s="159">
        <v>579809</v>
      </c>
    </row>
    <row r="18" spans="1:18" ht="12" customHeight="1" x14ac:dyDescent="0.2">
      <c r="A18" s="155" t="s">
        <v>188</v>
      </c>
      <c r="B18" s="156"/>
      <c r="C18" s="156"/>
      <c r="D18" s="156"/>
      <c r="E18" s="156"/>
      <c r="F18" s="156"/>
      <c r="G18" s="156"/>
      <c r="H18" s="156"/>
      <c r="I18" s="218"/>
      <c r="J18" s="156"/>
    </row>
    <row r="19" spans="1:18" ht="12" customHeight="1" x14ac:dyDescent="0.2">
      <c r="A19" s="155" t="s">
        <v>187</v>
      </c>
      <c r="B19" s="156">
        <v>55</v>
      </c>
      <c r="C19" s="156">
        <v>283</v>
      </c>
      <c r="D19" s="156">
        <v>987</v>
      </c>
      <c r="E19" s="156">
        <v>34274</v>
      </c>
      <c r="F19" s="156">
        <v>17</v>
      </c>
      <c r="G19" s="156">
        <v>100</v>
      </c>
      <c r="H19" s="156">
        <v>201</v>
      </c>
      <c r="I19" s="218">
        <v>181</v>
      </c>
      <c r="J19" s="156">
        <v>22917</v>
      </c>
    </row>
    <row r="20" spans="1:18" ht="6.6" customHeight="1" x14ac:dyDescent="0.2">
      <c r="A20" s="155"/>
      <c r="B20" s="156"/>
      <c r="C20" s="156"/>
      <c r="D20" s="156"/>
      <c r="E20" s="156"/>
      <c r="F20" s="156"/>
      <c r="G20" s="156"/>
      <c r="H20" s="156"/>
      <c r="I20" s="218"/>
      <c r="J20" s="156"/>
    </row>
    <row r="21" spans="1:18" ht="12" customHeight="1" x14ac:dyDescent="0.2">
      <c r="A21" s="155" t="s">
        <v>186</v>
      </c>
      <c r="B21" s="156"/>
      <c r="C21" s="156"/>
      <c r="D21" s="156"/>
      <c r="E21" s="156"/>
      <c r="F21" s="156"/>
      <c r="G21" s="156"/>
      <c r="H21" s="156"/>
      <c r="I21" s="218"/>
      <c r="J21" s="156"/>
    </row>
    <row r="22" spans="1:18" ht="12" customHeight="1" x14ac:dyDescent="0.2">
      <c r="A22" s="155" t="s">
        <v>185</v>
      </c>
      <c r="B22" s="156">
        <v>17</v>
      </c>
      <c r="C22" s="156">
        <v>22</v>
      </c>
      <c r="D22" s="156">
        <v>85</v>
      </c>
      <c r="E22" s="156">
        <v>6022</v>
      </c>
      <c r="F22" s="156">
        <v>3</v>
      </c>
      <c r="G22" s="156">
        <v>9</v>
      </c>
      <c r="H22" s="156">
        <v>21</v>
      </c>
      <c r="I22" s="218">
        <v>16.3</v>
      </c>
      <c r="J22" s="156">
        <v>3503</v>
      </c>
    </row>
    <row r="23" spans="1:18" ht="12" customHeight="1" x14ac:dyDescent="0.2">
      <c r="A23" s="155" t="s">
        <v>184</v>
      </c>
      <c r="B23" s="156">
        <v>198</v>
      </c>
      <c r="C23" s="156">
        <v>1328</v>
      </c>
      <c r="D23" s="156">
        <v>4049</v>
      </c>
      <c r="E23" s="156">
        <v>221079</v>
      </c>
      <c r="F23" s="156">
        <v>71</v>
      </c>
      <c r="G23" s="156">
        <v>510</v>
      </c>
      <c r="H23" s="156">
        <v>1201</v>
      </c>
      <c r="I23" s="218">
        <v>982.5</v>
      </c>
      <c r="J23" s="156">
        <v>141983</v>
      </c>
    </row>
    <row r="24" spans="1:18" ht="12" customHeight="1" x14ac:dyDescent="0.2">
      <c r="A24" s="155" t="s">
        <v>194</v>
      </c>
      <c r="B24" s="156"/>
      <c r="C24" s="156"/>
      <c r="D24" s="156"/>
      <c r="E24" s="156"/>
      <c r="F24" s="156"/>
      <c r="G24" s="156"/>
      <c r="H24" s="156"/>
      <c r="I24" s="218"/>
      <c r="J24" s="156"/>
    </row>
    <row r="25" spans="1:18" ht="12" customHeight="1" x14ac:dyDescent="0.2">
      <c r="A25" s="155" t="s">
        <v>183</v>
      </c>
      <c r="B25" s="156">
        <v>153</v>
      </c>
      <c r="C25" s="156">
        <v>1143</v>
      </c>
      <c r="D25" s="156">
        <v>3430</v>
      </c>
      <c r="E25" s="156">
        <v>197198</v>
      </c>
      <c r="F25" s="156">
        <v>48</v>
      </c>
      <c r="G25" s="156">
        <v>455</v>
      </c>
      <c r="H25" s="156">
        <v>1087</v>
      </c>
      <c r="I25" s="218">
        <v>878.9</v>
      </c>
      <c r="J25" s="156">
        <v>124861</v>
      </c>
    </row>
    <row r="26" spans="1:18" ht="12" customHeight="1" x14ac:dyDescent="0.2">
      <c r="A26" s="155" t="s">
        <v>182</v>
      </c>
      <c r="B26" s="156" t="s">
        <v>342</v>
      </c>
      <c r="C26" s="156" t="s">
        <v>342</v>
      </c>
      <c r="D26" s="156" t="s">
        <v>342</v>
      </c>
      <c r="E26" s="156" t="s">
        <v>342</v>
      </c>
      <c r="F26" s="156" t="s">
        <v>342</v>
      </c>
      <c r="G26" s="156" t="s">
        <v>342</v>
      </c>
      <c r="H26" s="156" t="s">
        <v>342</v>
      </c>
      <c r="I26" s="218" t="s">
        <v>342</v>
      </c>
      <c r="J26" s="156" t="s">
        <v>342</v>
      </c>
    </row>
    <row r="27" spans="1:18" ht="12" customHeight="1" x14ac:dyDescent="0.2">
      <c r="A27" s="155" t="s">
        <v>181</v>
      </c>
      <c r="B27" s="156"/>
      <c r="C27" s="156"/>
      <c r="D27" s="156"/>
      <c r="E27" s="156"/>
      <c r="F27" s="156"/>
      <c r="G27" s="156"/>
      <c r="H27" s="156"/>
      <c r="I27" s="218"/>
      <c r="J27" s="156"/>
    </row>
    <row r="28" spans="1:18" ht="12" customHeight="1" x14ac:dyDescent="0.2">
      <c r="A28" s="155" t="s">
        <v>180</v>
      </c>
      <c r="B28" s="156">
        <v>45</v>
      </c>
      <c r="C28" s="156">
        <v>185</v>
      </c>
      <c r="D28" s="156">
        <v>619</v>
      </c>
      <c r="E28" s="156">
        <v>23881</v>
      </c>
      <c r="F28" s="156">
        <v>23</v>
      </c>
      <c r="G28" s="156">
        <v>55</v>
      </c>
      <c r="H28" s="156">
        <v>114</v>
      </c>
      <c r="I28" s="218">
        <v>103.6</v>
      </c>
      <c r="J28" s="156">
        <v>17122</v>
      </c>
      <c r="K28" s="169"/>
      <c r="L28" s="170"/>
      <c r="M28" s="170"/>
      <c r="N28" s="170"/>
      <c r="O28" s="170"/>
      <c r="P28" s="170"/>
      <c r="Q28" s="170"/>
      <c r="R28" s="170"/>
    </row>
    <row r="29" spans="1:18" ht="12" customHeight="1" x14ac:dyDescent="0.2">
      <c r="A29" s="155" t="s">
        <v>179</v>
      </c>
      <c r="B29" s="156">
        <v>2704</v>
      </c>
      <c r="C29" s="156">
        <v>2435</v>
      </c>
      <c r="D29" s="156">
        <v>12996</v>
      </c>
      <c r="E29" s="156">
        <v>533659</v>
      </c>
      <c r="F29" s="156">
        <v>1584</v>
      </c>
      <c r="G29" s="156">
        <v>1371</v>
      </c>
      <c r="H29" s="156">
        <v>1948</v>
      </c>
      <c r="I29" s="218">
        <v>2597.9</v>
      </c>
      <c r="J29" s="156">
        <v>416010</v>
      </c>
    </row>
    <row r="30" spans="1:18" ht="12" customHeight="1" x14ac:dyDescent="0.2">
      <c r="A30" s="155" t="s">
        <v>178</v>
      </c>
      <c r="B30" s="156">
        <v>28</v>
      </c>
      <c r="C30" s="156">
        <v>222</v>
      </c>
      <c r="D30" s="156">
        <v>481</v>
      </c>
      <c r="E30" s="156">
        <v>24462</v>
      </c>
      <c r="F30" s="156">
        <v>21</v>
      </c>
      <c r="G30" s="156">
        <v>51</v>
      </c>
      <c r="H30" s="156">
        <v>171</v>
      </c>
      <c r="I30" s="218">
        <v>87.3</v>
      </c>
      <c r="J30" s="156">
        <v>18313</v>
      </c>
    </row>
    <row r="31" spans="1:18" ht="12" customHeight="1" x14ac:dyDescent="0.2">
      <c r="A31" s="224"/>
      <c r="B31" s="156"/>
      <c r="C31" s="156"/>
      <c r="D31" s="156"/>
      <c r="E31" s="156"/>
      <c r="F31" s="156"/>
      <c r="G31" s="156"/>
      <c r="H31" s="156"/>
      <c r="I31" s="218"/>
      <c r="J31" s="156"/>
    </row>
    <row r="32" spans="1:18" ht="19.7" customHeight="1" x14ac:dyDescent="0.2">
      <c r="A32" s="225"/>
      <c r="B32" s="282" t="s">
        <v>391</v>
      </c>
      <c r="C32" s="282"/>
      <c r="D32" s="282"/>
      <c r="E32" s="282"/>
      <c r="F32" s="282"/>
      <c r="G32" s="282"/>
      <c r="H32" s="282"/>
      <c r="I32" s="282"/>
      <c r="J32" s="282"/>
    </row>
    <row r="33" spans="1:10" ht="12" customHeight="1" x14ac:dyDescent="0.2">
      <c r="A33" s="155" t="s">
        <v>193</v>
      </c>
      <c r="B33" s="156" t="s">
        <v>354</v>
      </c>
      <c r="C33" s="156" t="s">
        <v>354</v>
      </c>
      <c r="D33" s="156" t="s">
        <v>354</v>
      </c>
      <c r="E33" s="156" t="s">
        <v>354</v>
      </c>
      <c r="F33" s="156">
        <v>1528</v>
      </c>
      <c r="G33" s="156">
        <v>1198</v>
      </c>
      <c r="H33" s="156">
        <v>1528</v>
      </c>
      <c r="I33" s="218">
        <v>2264.6</v>
      </c>
      <c r="J33" s="156">
        <v>394079</v>
      </c>
    </row>
    <row r="34" spans="1:10" ht="12" customHeight="1" x14ac:dyDescent="0.2">
      <c r="A34" s="155" t="s">
        <v>192</v>
      </c>
      <c r="B34" s="156" t="s">
        <v>354</v>
      </c>
      <c r="C34" s="156" t="s">
        <v>354</v>
      </c>
      <c r="D34" s="156" t="s">
        <v>354</v>
      </c>
      <c r="E34" s="156" t="s">
        <v>354</v>
      </c>
      <c r="F34" s="156">
        <v>82</v>
      </c>
      <c r="G34" s="156">
        <v>93</v>
      </c>
      <c r="H34" s="156">
        <v>164</v>
      </c>
      <c r="I34" s="218">
        <v>179.8</v>
      </c>
      <c r="J34" s="156">
        <v>29572</v>
      </c>
    </row>
    <row r="35" spans="1:10" ht="12" customHeight="1" x14ac:dyDescent="0.2">
      <c r="A35" s="155" t="s">
        <v>378</v>
      </c>
      <c r="B35" s="156"/>
      <c r="C35" s="156"/>
      <c r="D35" s="156"/>
      <c r="E35" s="156"/>
      <c r="F35" s="156"/>
      <c r="G35" s="156"/>
      <c r="H35" s="156"/>
      <c r="I35" s="218"/>
      <c r="J35" s="156"/>
    </row>
    <row r="36" spans="1:10" ht="12" customHeight="1" x14ac:dyDescent="0.2">
      <c r="A36" s="155" t="s">
        <v>191</v>
      </c>
      <c r="B36" s="156" t="s">
        <v>354</v>
      </c>
      <c r="C36" s="156" t="s">
        <v>354</v>
      </c>
      <c r="D36" s="156" t="s">
        <v>354</v>
      </c>
      <c r="E36" s="156" t="s">
        <v>354</v>
      </c>
      <c r="F36" s="156">
        <v>151</v>
      </c>
      <c r="G36" s="156">
        <v>950</v>
      </c>
      <c r="H36" s="156">
        <v>2119</v>
      </c>
      <c r="I36" s="218">
        <v>1698.8</v>
      </c>
      <c r="J36" s="156">
        <v>297287</v>
      </c>
    </row>
    <row r="37" spans="1:10" ht="12" customHeight="1" x14ac:dyDescent="0.2">
      <c r="A37" s="155" t="s">
        <v>190</v>
      </c>
      <c r="B37" s="156">
        <v>6</v>
      </c>
      <c r="C37" s="156">
        <v>101</v>
      </c>
      <c r="D37" s="156">
        <v>135</v>
      </c>
      <c r="E37" s="156">
        <v>10799</v>
      </c>
      <c r="F37" s="156">
        <v>2</v>
      </c>
      <c r="G37" s="156">
        <v>6</v>
      </c>
      <c r="H37" s="156">
        <v>33</v>
      </c>
      <c r="I37" s="218">
        <v>11.5</v>
      </c>
      <c r="J37" s="156">
        <v>2588</v>
      </c>
    </row>
    <row r="38" spans="1:10" ht="12" customHeight="1" x14ac:dyDescent="0.2">
      <c r="A38" s="155"/>
      <c r="B38" s="156"/>
      <c r="C38" s="156"/>
      <c r="D38" s="218"/>
      <c r="E38" s="156"/>
      <c r="F38" s="156"/>
      <c r="G38" s="156"/>
      <c r="H38" s="156"/>
      <c r="I38" s="218"/>
      <c r="J38" s="156"/>
    </row>
    <row r="39" spans="1:10" ht="12" customHeight="1" x14ac:dyDescent="0.2">
      <c r="A39" s="158" t="s">
        <v>189</v>
      </c>
      <c r="B39" s="159">
        <v>3159</v>
      </c>
      <c r="C39" s="159">
        <v>4758</v>
      </c>
      <c r="D39" s="159">
        <v>19519</v>
      </c>
      <c r="E39" s="159">
        <v>958636</v>
      </c>
      <c r="F39" s="159">
        <v>1763</v>
      </c>
      <c r="G39" s="159">
        <v>2248</v>
      </c>
      <c r="H39" s="159">
        <v>3844</v>
      </c>
      <c r="I39" s="219">
        <v>4154.7</v>
      </c>
      <c r="J39" s="159">
        <v>723526</v>
      </c>
    </row>
    <row r="40" spans="1:10" ht="12" customHeight="1" x14ac:dyDescent="0.2">
      <c r="A40" s="155" t="s">
        <v>188</v>
      </c>
      <c r="B40" s="156"/>
      <c r="C40" s="156"/>
      <c r="D40" s="156"/>
      <c r="E40" s="156"/>
      <c r="F40" s="156"/>
      <c r="G40" s="156"/>
      <c r="H40" s="156"/>
      <c r="I40" s="218"/>
      <c r="J40" s="156"/>
    </row>
    <row r="41" spans="1:10" ht="12" customHeight="1" x14ac:dyDescent="0.2">
      <c r="A41" s="155" t="s">
        <v>187</v>
      </c>
      <c r="B41" s="156">
        <v>92</v>
      </c>
      <c r="C41" s="156">
        <v>684</v>
      </c>
      <c r="D41" s="156">
        <v>2113</v>
      </c>
      <c r="E41" s="156">
        <v>95832</v>
      </c>
      <c r="F41" s="156">
        <v>46</v>
      </c>
      <c r="G41" s="156">
        <v>268</v>
      </c>
      <c r="H41" s="156">
        <v>553</v>
      </c>
      <c r="I41" s="218">
        <v>458.6</v>
      </c>
      <c r="J41" s="156">
        <v>75374</v>
      </c>
    </row>
    <row r="42" spans="1:10" ht="12" customHeight="1" x14ac:dyDescent="0.2">
      <c r="A42" s="155"/>
      <c r="B42" s="156"/>
      <c r="C42" s="156"/>
      <c r="D42" s="156"/>
      <c r="E42" s="156"/>
      <c r="F42" s="156"/>
      <c r="G42" s="156"/>
      <c r="H42" s="156"/>
      <c r="I42" s="218"/>
      <c r="J42" s="156"/>
    </row>
    <row r="43" spans="1:10" ht="12" customHeight="1" x14ac:dyDescent="0.2">
      <c r="A43" s="155" t="s">
        <v>186</v>
      </c>
      <c r="B43" s="156"/>
      <c r="C43" s="156"/>
      <c r="D43" s="156"/>
      <c r="E43" s="156"/>
      <c r="F43" s="156"/>
      <c r="G43" s="156"/>
      <c r="H43" s="156"/>
      <c r="I43" s="218"/>
      <c r="J43" s="156"/>
    </row>
    <row r="44" spans="1:10" ht="12" customHeight="1" x14ac:dyDescent="0.2">
      <c r="A44" s="155" t="s">
        <v>185</v>
      </c>
      <c r="B44" s="156">
        <v>20</v>
      </c>
      <c r="C44" s="156">
        <v>141</v>
      </c>
      <c r="D44" s="156">
        <v>399</v>
      </c>
      <c r="E44" s="156">
        <v>25116</v>
      </c>
      <c r="F44" s="156">
        <v>5</v>
      </c>
      <c r="G44" s="156">
        <v>46</v>
      </c>
      <c r="H44" s="156">
        <v>98</v>
      </c>
      <c r="I44" s="218">
        <v>68.5</v>
      </c>
      <c r="J44" s="156">
        <v>15280</v>
      </c>
    </row>
    <row r="45" spans="1:10" ht="12" customHeight="1" x14ac:dyDescent="0.2">
      <c r="A45" s="155" t="s">
        <v>184</v>
      </c>
      <c r="B45" s="156">
        <v>243</v>
      </c>
      <c r="C45" s="156">
        <v>1766</v>
      </c>
      <c r="D45" s="156">
        <v>5113</v>
      </c>
      <c r="E45" s="156">
        <v>307500</v>
      </c>
      <c r="F45" s="156">
        <v>111</v>
      </c>
      <c r="G45" s="156">
        <v>716</v>
      </c>
      <c r="H45" s="156">
        <v>1558</v>
      </c>
      <c r="I45" s="218">
        <v>1281.2</v>
      </c>
      <c r="J45" s="156">
        <v>227761</v>
      </c>
    </row>
    <row r="46" spans="1:10" ht="12" customHeight="1" x14ac:dyDescent="0.2">
      <c r="A46" s="155" t="s">
        <v>194</v>
      </c>
      <c r="B46" s="156"/>
      <c r="C46" s="156"/>
      <c r="D46" s="156"/>
      <c r="E46" s="156"/>
      <c r="F46" s="156"/>
      <c r="G46" s="156"/>
      <c r="H46" s="156"/>
      <c r="I46" s="218"/>
      <c r="J46" s="156"/>
    </row>
    <row r="47" spans="1:10" ht="12" customHeight="1" x14ac:dyDescent="0.2">
      <c r="A47" s="155" t="s">
        <v>183</v>
      </c>
      <c r="B47" s="156">
        <v>184</v>
      </c>
      <c r="C47" s="156">
        <v>1269</v>
      </c>
      <c r="D47" s="156">
        <v>3597</v>
      </c>
      <c r="E47" s="156">
        <v>234600</v>
      </c>
      <c r="F47" s="156">
        <v>84</v>
      </c>
      <c r="G47" s="156">
        <v>507</v>
      </c>
      <c r="H47" s="156">
        <v>1128</v>
      </c>
      <c r="I47" s="218">
        <v>916.5</v>
      </c>
      <c r="J47" s="156">
        <v>168560</v>
      </c>
    </row>
    <row r="48" spans="1:10" ht="12" customHeight="1" x14ac:dyDescent="0.2">
      <c r="A48" s="155" t="s">
        <v>182</v>
      </c>
      <c r="B48" s="156">
        <v>5</v>
      </c>
      <c r="C48" s="156">
        <v>34</v>
      </c>
      <c r="D48" s="156">
        <v>129</v>
      </c>
      <c r="E48" s="156">
        <v>3770</v>
      </c>
      <c r="F48" s="156">
        <v>2</v>
      </c>
      <c r="G48" s="156">
        <v>6</v>
      </c>
      <c r="H48" s="156">
        <v>9</v>
      </c>
      <c r="I48" s="218">
        <v>9.4</v>
      </c>
      <c r="J48" s="156">
        <v>1081</v>
      </c>
    </row>
    <row r="49" spans="1:10" ht="12" customHeight="1" x14ac:dyDescent="0.2">
      <c r="A49" s="155" t="s">
        <v>181</v>
      </c>
      <c r="B49" s="156"/>
      <c r="C49" s="156"/>
      <c r="D49" s="156"/>
      <c r="E49" s="156"/>
      <c r="F49" s="156"/>
      <c r="G49" s="156"/>
      <c r="H49" s="156"/>
      <c r="I49" s="218"/>
      <c r="J49" s="156"/>
    </row>
    <row r="50" spans="1:10" ht="12" customHeight="1" x14ac:dyDescent="0.2">
      <c r="A50" s="155" t="s">
        <v>180</v>
      </c>
      <c r="B50" s="156">
        <v>54</v>
      </c>
      <c r="C50" s="156">
        <v>463</v>
      </c>
      <c r="D50" s="156">
        <v>1387</v>
      </c>
      <c r="E50" s="156">
        <v>69130</v>
      </c>
      <c r="F50" s="156">
        <v>25</v>
      </c>
      <c r="G50" s="156">
        <v>204</v>
      </c>
      <c r="H50" s="156">
        <v>421</v>
      </c>
      <c r="I50" s="218">
        <v>355.29999999999995</v>
      </c>
      <c r="J50" s="156">
        <v>58120</v>
      </c>
    </row>
    <row r="51" spans="1:10" ht="12" customHeight="1" x14ac:dyDescent="0.2">
      <c r="A51" s="155" t="s">
        <v>179</v>
      </c>
      <c r="B51" s="156">
        <v>2878</v>
      </c>
      <c r="C51" s="156">
        <v>2702</v>
      </c>
      <c r="D51" s="156">
        <v>13731</v>
      </c>
      <c r="E51" s="156">
        <v>604773</v>
      </c>
      <c r="F51" s="156">
        <v>1634</v>
      </c>
      <c r="G51" s="156">
        <v>1450</v>
      </c>
      <c r="H51" s="156">
        <v>2079</v>
      </c>
      <c r="I51" s="218">
        <v>2742.2</v>
      </c>
      <c r="J51" s="156">
        <v>465754</v>
      </c>
    </row>
    <row r="52" spans="1:10" ht="12" customHeight="1" x14ac:dyDescent="0.2">
      <c r="A52" s="155" t="s">
        <v>178</v>
      </c>
      <c r="B52" s="156">
        <v>18</v>
      </c>
      <c r="C52" s="156">
        <v>149</v>
      </c>
      <c r="D52" s="156">
        <v>276</v>
      </c>
      <c r="E52" s="156">
        <v>21247</v>
      </c>
      <c r="F52" s="156">
        <v>13</v>
      </c>
      <c r="G52" s="156">
        <v>36</v>
      </c>
      <c r="H52" s="156">
        <v>109</v>
      </c>
      <c r="I52" s="218">
        <v>62.9</v>
      </c>
      <c r="J52" s="156">
        <v>14731</v>
      </c>
    </row>
    <row r="53" spans="1:10" ht="12" customHeight="1" x14ac:dyDescent="0.2">
      <c r="A53" s="161"/>
      <c r="B53" s="156"/>
      <c r="C53" s="156"/>
      <c r="D53" s="156"/>
      <c r="E53" s="156"/>
      <c r="F53" s="156"/>
      <c r="G53" s="156"/>
      <c r="H53" s="156"/>
      <c r="I53" s="218"/>
      <c r="J53" s="156"/>
    </row>
    <row r="54" spans="1:10" ht="18" customHeight="1" x14ac:dyDescent="0.2">
      <c r="A54" s="161"/>
      <c r="B54" s="282" t="s">
        <v>340</v>
      </c>
      <c r="C54" s="282"/>
      <c r="D54" s="282"/>
      <c r="E54" s="282"/>
      <c r="F54" s="282"/>
      <c r="G54" s="282"/>
      <c r="H54" s="282"/>
      <c r="I54" s="282"/>
      <c r="J54" s="282"/>
    </row>
    <row r="55" spans="1:10" ht="12" customHeight="1" x14ac:dyDescent="0.2">
      <c r="A55" s="155" t="s">
        <v>193</v>
      </c>
      <c r="B55" s="171" t="s">
        <v>354</v>
      </c>
      <c r="C55" s="171" t="s">
        <v>354</v>
      </c>
      <c r="D55" s="171" t="s">
        <v>354</v>
      </c>
      <c r="E55" s="171" t="s">
        <v>354</v>
      </c>
      <c r="F55" s="220">
        <v>14</v>
      </c>
      <c r="G55" s="220">
        <v>21</v>
      </c>
      <c r="H55" s="220">
        <v>14</v>
      </c>
      <c r="I55" s="220">
        <v>33.099999999999909</v>
      </c>
      <c r="J55" s="220">
        <v>31443</v>
      </c>
    </row>
    <row r="56" spans="1:10" ht="12" customHeight="1" x14ac:dyDescent="0.2">
      <c r="A56" s="155" t="s">
        <v>192</v>
      </c>
      <c r="B56" s="171" t="s">
        <v>354</v>
      </c>
      <c r="C56" s="171" t="s">
        <v>354</v>
      </c>
      <c r="D56" s="171" t="s">
        <v>354</v>
      </c>
      <c r="E56" s="171" t="s">
        <v>354</v>
      </c>
      <c r="F56" s="220">
        <v>9</v>
      </c>
      <c r="G56" s="220">
        <v>10</v>
      </c>
      <c r="H56" s="220">
        <v>18</v>
      </c>
      <c r="I56" s="220">
        <v>24.300000000000011</v>
      </c>
      <c r="J56" s="220">
        <v>6161</v>
      </c>
    </row>
    <row r="57" spans="1:10" ht="12" customHeight="1" x14ac:dyDescent="0.2">
      <c r="A57" s="155" t="s">
        <v>378</v>
      </c>
      <c r="B57" s="156"/>
      <c r="C57" s="156"/>
      <c r="D57" s="157"/>
      <c r="E57" s="156"/>
      <c r="F57" s="220"/>
      <c r="G57" s="220"/>
      <c r="H57" s="220"/>
      <c r="I57" s="220"/>
      <c r="J57" s="220"/>
    </row>
    <row r="58" spans="1:10" ht="12" customHeight="1" x14ac:dyDescent="0.2">
      <c r="A58" s="155" t="s">
        <v>191</v>
      </c>
      <c r="B58" s="171" t="s">
        <v>354</v>
      </c>
      <c r="C58" s="171" t="s">
        <v>354</v>
      </c>
      <c r="D58" s="171" t="s">
        <v>354</v>
      </c>
      <c r="E58" s="171" t="s">
        <v>354</v>
      </c>
      <c r="F58" s="220">
        <v>61</v>
      </c>
      <c r="G58" s="220">
        <v>304</v>
      </c>
      <c r="H58" s="220">
        <v>583</v>
      </c>
      <c r="I58" s="220">
        <v>444.89999999999986</v>
      </c>
      <c r="J58" s="220">
        <v>111730</v>
      </c>
    </row>
    <row r="59" spans="1:10" ht="12" customHeight="1" x14ac:dyDescent="0.2">
      <c r="A59" s="155" t="s">
        <v>190</v>
      </c>
      <c r="B59" s="220">
        <v>-1</v>
      </c>
      <c r="C59" s="220">
        <v>-92</v>
      </c>
      <c r="D59" s="220">
        <v>-86</v>
      </c>
      <c r="E59" s="220">
        <v>-564</v>
      </c>
      <c r="F59" s="220">
        <v>0</v>
      </c>
      <c r="G59" s="220">
        <v>-30</v>
      </c>
      <c r="H59" s="220">
        <v>-112</v>
      </c>
      <c r="I59" s="220">
        <v>-31.6</v>
      </c>
      <c r="J59" s="220">
        <v>-5617</v>
      </c>
    </row>
    <row r="60" spans="1:10" ht="12" customHeight="1" x14ac:dyDescent="0.2">
      <c r="A60" s="155"/>
      <c r="B60" s="163"/>
      <c r="C60" s="163"/>
      <c r="D60" s="163"/>
      <c r="E60" s="164"/>
      <c r="F60" s="163"/>
      <c r="G60" s="163"/>
      <c r="H60" s="163"/>
      <c r="I60" s="163"/>
      <c r="J60" s="164"/>
    </row>
    <row r="61" spans="1:10" ht="12" customHeight="1" x14ac:dyDescent="0.2">
      <c r="A61" s="158" t="s">
        <v>189</v>
      </c>
      <c r="B61" s="219">
        <v>212</v>
      </c>
      <c r="C61" s="219">
        <v>751</v>
      </c>
      <c r="D61" s="219">
        <v>1908</v>
      </c>
      <c r="E61" s="219">
        <v>173414</v>
      </c>
      <c r="F61" s="219">
        <v>84</v>
      </c>
      <c r="G61" s="219">
        <v>307</v>
      </c>
      <c r="H61" s="219">
        <v>503</v>
      </c>
      <c r="I61" s="219">
        <v>470.69999999999982</v>
      </c>
      <c r="J61" s="219">
        <v>143717</v>
      </c>
    </row>
    <row r="62" spans="1:10" ht="12" customHeight="1" x14ac:dyDescent="0.2">
      <c r="A62" s="155" t="s">
        <v>188</v>
      </c>
      <c r="B62" s="220"/>
      <c r="C62" s="220"/>
      <c r="D62" s="220"/>
      <c r="E62" s="220"/>
      <c r="F62" s="220"/>
      <c r="G62" s="220"/>
      <c r="H62" s="220"/>
      <c r="I62" s="220"/>
      <c r="J62" s="220"/>
    </row>
    <row r="63" spans="1:10" s="146" customFormat="1" x14ac:dyDescent="0.2">
      <c r="A63" s="155" t="s">
        <v>187</v>
      </c>
      <c r="B63" s="220">
        <v>37</v>
      </c>
      <c r="C63" s="220">
        <v>401</v>
      </c>
      <c r="D63" s="220">
        <v>1126</v>
      </c>
      <c r="E63" s="220">
        <v>61558</v>
      </c>
      <c r="F63" s="220">
        <v>29</v>
      </c>
      <c r="G63" s="220">
        <v>168</v>
      </c>
      <c r="H63" s="220">
        <v>352</v>
      </c>
      <c r="I63" s="220">
        <v>277.60000000000002</v>
      </c>
      <c r="J63" s="220">
        <v>52457</v>
      </c>
    </row>
    <row r="64" spans="1:10" ht="8.1" customHeight="1" x14ac:dyDescent="0.2">
      <c r="A64" s="155"/>
      <c r="B64" s="220"/>
      <c r="C64" s="220"/>
      <c r="D64" s="220"/>
      <c r="E64" s="220"/>
      <c r="F64" s="220"/>
      <c r="G64" s="220"/>
      <c r="H64" s="220"/>
      <c r="I64" s="220"/>
      <c r="J64" s="220"/>
    </row>
    <row r="65" spans="1:10" ht="12" customHeight="1" x14ac:dyDescent="0.2">
      <c r="A65" s="155" t="s">
        <v>186</v>
      </c>
      <c r="B65" s="220"/>
      <c r="C65" s="220"/>
      <c r="D65" s="220"/>
      <c r="E65" s="220"/>
      <c r="F65" s="220"/>
      <c r="G65" s="220"/>
      <c r="H65" s="220"/>
      <c r="I65" s="220"/>
      <c r="J65" s="220"/>
    </row>
    <row r="66" spans="1:10" ht="12" customHeight="1" x14ac:dyDescent="0.2">
      <c r="A66" s="155" t="s">
        <v>185</v>
      </c>
      <c r="B66" s="220">
        <v>3</v>
      </c>
      <c r="C66" s="220">
        <v>119</v>
      </c>
      <c r="D66" s="220">
        <v>314</v>
      </c>
      <c r="E66" s="220">
        <v>19094</v>
      </c>
      <c r="F66" s="220">
        <v>2</v>
      </c>
      <c r="G66" s="220">
        <v>37</v>
      </c>
      <c r="H66" s="220">
        <v>77</v>
      </c>
      <c r="I66" s="220">
        <v>52.2</v>
      </c>
      <c r="J66" s="220">
        <v>11777</v>
      </c>
    </row>
    <row r="67" spans="1:10" ht="12" customHeight="1" x14ac:dyDescent="0.2">
      <c r="A67" s="155" t="s">
        <v>184</v>
      </c>
      <c r="B67" s="220">
        <v>45</v>
      </c>
      <c r="C67" s="220">
        <v>438</v>
      </c>
      <c r="D67" s="220">
        <v>1064</v>
      </c>
      <c r="E67" s="220">
        <v>86421</v>
      </c>
      <c r="F67" s="220">
        <v>40</v>
      </c>
      <c r="G67" s="220">
        <v>206</v>
      </c>
      <c r="H67" s="220">
        <v>357</v>
      </c>
      <c r="I67" s="220">
        <v>298.70000000000005</v>
      </c>
      <c r="J67" s="220">
        <v>85778</v>
      </c>
    </row>
    <row r="68" spans="1:10" ht="12" customHeight="1" x14ac:dyDescent="0.2">
      <c r="A68" s="155" t="s">
        <v>194</v>
      </c>
      <c r="B68" s="220"/>
      <c r="C68" s="220"/>
      <c r="D68" s="220"/>
      <c r="E68" s="220"/>
      <c r="F68" s="220"/>
      <c r="G68" s="220"/>
      <c r="H68" s="220"/>
      <c r="I68" s="220"/>
      <c r="J68" s="220"/>
    </row>
    <row r="69" spans="1:10" ht="12" customHeight="1" x14ac:dyDescent="0.2">
      <c r="A69" s="155" t="s">
        <v>183</v>
      </c>
      <c r="B69" s="220">
        <v>31</v>
      </c>
      <c r="C69" s="220">
        <v>126</v>
      </c>
      <c r="D69" s="220">
        <v>167</v>
      </c>
      <c r="E69" s="220">
        <v>37402</v>
      </c>
      <c r="F69" s="220">
        <v>36</v>
      </c>
      <c r="G69" s="220">
        <v>52</v>
      </c>
      <c r="H69" s="220">
        <v>41</v>
      </c>
      <c r="I69" s="220">
        <v>37.600000000000023</v>
      </c>
      <c r="J69" s="220">
        <v>43699</v>
      </c>
    </row>
    <row r="70" spans="1:10" ht="12" customHeight="1" x14ac:dyDescent="0.2">
      <c r="A70" s="155" t="s">
        <v>182</v>
      </c>
      <c r="B70" s="220">
        <v>5</v>
      </c>
      <c r="C70" s="220">
        <v>34</v>
      </c>
      <c r="D70" s="220">
        <v>129</v>
      </c>
      <c r="E70" s="220">
        <v>3770</v>
      </c>
      <c r="F70" s="220">
        <v>2</v>
      </c>
      <c r="G70" s="220">
        <v>6</v>
      </c>
      <c r="H70" s="220">
        <v>9</v>
      </c>
      <c r="I70" s="220">
        <v>9.4</v>
      </c>
      <c r="J70" s="220">
        <v>1081</v>
      </c>
    </row>
    <row r="71" spans="1:10" ht="12" customHeight="1" x14ac:dyDescent="0.2">
      <c r="A71" s="155" t="s">
        <v>181</v>
      </c>
      <c r="B71" s="220"/>
      <c r="C71" s="220"/>
      <c r="D71" s="220"/>
      <c r="E71" s="220"/>
      <c r="F71" s="220"/>
      <c r="G71" s="220"/>
      <c r="H71" s="220"/>
      <c r="I71" s="220"/>
      <c r="J71" s="220"/>
    </row>
    <row r="72" spans="1:10" ht="12" customHeight="1" x14ac:dyDescent="0.2">
      <c r="A72" s="155" t="s">
        <v>180</v>
      </c>
      <c r="B72" s="220">
        <v>9</v>
      </c>
      <c r="C72" s="220">
        <v>278</v>
      </c>
      <c r="D72" s="220">
        <v>768</v>
      </c>
      <c r="E72" s="220">
        <v>45249</v>
      </c>
      <c r="F72" s="220">
        <v>2</v>
      </c>
      <c r="G72" s="220">
        <v>149</v>
      </c>
      <c r="H72" s="220">
        <v>307</v>
      </c>
      <c r="I72" s="220">
        <v>251.69999999999996</v>
      </c>
      <c r="J72" s="220">
        <v>40998</v>
      </c>
    </row>
    <row r="73" spans="1:10" ht="12" customHeight="1" x14ac:dyDescent="0.2">
      <c r="A73" s="155" t="s">
        <v>179</v>
      </c>
      <c r="B73" s="220">
        <v>174</v>
      </c>
      <c r="C73" s="220">
        <v>267</v>
      </c>
      <c r="D73" s="220">
        <v>735</v>
      </c>
      <c r="E73" s="220">
        <v>71114</v>
      </c>
      <c r="F73" s="220">
        <v>50</v>
      </c>
      <c r="G73" s="220">
        <v>79</v>
      </c>
      <c r="H73" s="220">
        <v>131</v>
      </c>
      <c r="I73" s="220">
        <v>144.29999999999973</v>
      </c>
      <c r="J73" s="220">
        <v>49744</v>
      </c>
    </row>
    <row r="74" spans="1:10" ht="12" customHeight="1" x14ac:dyDescent="0.2">
      <c r="A74" s="155" t="s">
        <v>178</v>
      </c>
      <c r="B74" s="220">
        <v>-10</v>
      </c>
      <c r="C74" s="220">
        <v>-73</v>
      </c>
      <c r="D74" s="220">
        <v>-205</v>
      </c>
      <c r="E74" s="220">
        <v>-3215</v>
      </c>
      <c r="F74" s="220">
        <v>-8</v>
      </c>
      <c r="G74" s="220">
        <v>-15</v>
      </c>
      <c r="H74" s="220">
        <v>-62</v>
      </c>
      <c r="I74" s="220">
        <v>-24.4</v>
      </c>
      <c r="J74" s="220">
        <v>-3582</v>
      </c>
    </row>
    <row r="76" spans="1:10" s="146" customFormat="1" x14ac:dyDescent="0.2">
      <c r="A76" s="147" t="s">
        <v>148</v>
      </c>
    </row>
    <row r="77" spans="1:10" ht="12" customHeight="1" x14ac:dyDescent="0.2">
      <c r="B77" s="172"/>
      <c r="C77" s="172"/>
      <c r="D77" s="172"/>
      <c r="E77" s="172"/>
      <c r="F77" s="172"/>
      <c r="G77" s="172"/>
      <c r="H77" s="172"/>
      <c r="I77" s="172"/>
      <c r="J77" s="172"/>
    </row>
  </sheetData>
  <mergeCells count="18">
    <mergeCell ref="B32:J32"/>
    <mergeCell ref="B10:J10"/>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2"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0"/>
  <sheetViews>
    <sheetView showGridLines="0" zoomScaleNormal="100" zoomScaleSheetLayoutView="115" workbookViewId="0">
      <selection sqref="A1:J1"/>
    </sheetView>
  </sheetViews>
  <sheetFormatPr baseColWidth="10" defaultColWidth="11.5703125" defaultRowHeight="12" x14ac:dyDescent="0.2"/>
  <cols>
    <col min="1" max="1" width="31.5703125" style="149" customWidth="1"/>
    <col min="2" max="2" width="8.140625" style="149" customWidth="1"/>
    <col min="3" max="3" width="8.5703125" style="149" customWidth="1"/>
    <col min="4" max="4" width="7.5703125" style="149" customWidth="1"/>
    <col min="5" max="5" width="9.7109375" style="149" customWidth="1"/>
    <col min="6" max="6" width="7.5703125" style="149" customWidth="1"/>
    <col min="7" max="7" width="8.5703125" style="149" customWidth="1"/>
    <col min="8" max="8" width="8.42578125" style="149" customWidth="1"/>
    <col min="9" max="9" width="7.5703125" style="149" customWidth="1"/>
    <col min="10" max="10" width="9.85546875" style="149" customWidth="1"/>
    <col min="11" max="16384" width="11.5703125" style="149"/>
  </cols>
  <sheetData>
    <row r="1" spans="1:16" ht="24" customHeight="1" x14ac:dyDescent="0.2">
      <c r="A1" s="286" t="s">
        <v>392</v>
      </c>
      <c r="B1" s="286"/>
      <c r="C1" s="286"/>
      <c r="D1" s="286"/>
      <c r="E1" s="286"/>
      <c r="F1" s="286"/>
      <c r="G1" s="286"/>
      <c r="H1" s="286"/>
      <c r="I1" s="286"/>
      <c r="J1" s="286"/>
      <c r="K1" s="148"/>
    </row>
    <row r="2" spans="1:16" ht="15.6" customHeight="1" x14ac:dyDescent="0.2">
      <c r="A2" s="275" t="s">
        <v>218</v>
      </c>
      <c r="B2" s="287" t="s">
        <v>176</v>
      </c>
      <c r="C2" s="288"/>
      <c r="D2" s="288"/>
      <c r="E2" s="289"/>
      <c r="F2" s="290" t="s">
        <v>119</v>
      </c>
      <c r="G2" s="288"/>
      <c r="H2" s="288"/>
      <c r="I2" s="288"/>
      <c r="J2" s="288"/>
    </row>
    <row r="3" spans="1:16" ht="12.75" customHeight="1" x14ac:dyDescent="0.2">
      <c r="A3" s="276"/>
      <c r="B3" s="251" t="s">
        <v>124</v>
      </c>
      <c r="C3" s="257" t="s">
        <v>215</v>
      </c>
      <c r="D3" s="257" t="s">
        <v>214</v>
      </c>
      <c r="E3" s="257" t="s">
        <v>262</v>
      </c>
      <c r="F3" s="254" t="s">
        <v>217</v>
      </c>
      <c r="G3" s="254" t="s">
        <v>216</v>
      </c>
      <c r="H3" s="257" t="s">
        <v>215</v>
      </c>
      <c r="I3" s="257" t="s">
        <v>214</v>
      </c>
      <c r="J3" s="262" t="s">
        <v>262</v>
      </c>
    </row>
    <row r="4" spans="1:16" x14ac:dyDescent="0.2">
      <c r="A4" s="276"/>
      <c r="B4" s="252"/>
      <c r="C4" s="258"/>
      <c r="D4" s="258"/>
      <c r="E4" s="258"/>
      <c r="F4" s="260"/>
      <c r="G4" s="260"/>
      <c r="H4" s="258"/>
      <c r="I4" s="258"/>
      <c r="J4" s="263"/>
    </row>
    <row r="5" spans="1:16" x14ac:dyDescent="0.2">
      <c r="A5" s="276"/>
      <c r="B5" s="252"/>
      <c r="C5" s="258"/>
      <c r="D5" s="258"/>
      <c r="E5" s="258"/>
      <c r="F5" s="260"/>
      <c r="G5" s="260"/>
      <c r="H5" s="258"/>
      <c r="I5" s="258"/>
      <c r="J5" s="263"/>
    </row>
    <row r="6" spans="1:16" x14ac:dyDescent="0.2">
      <c r="A6" s="276"/>
      <c r="B6" s="252"/>
      <c r="C6" s="258"/>
      <c r="D6" s="258"/>
      <c r="E6" s="258"/>
      <c r="F6" s="260"/>
      <c r="G6" s="260"/>
      <c r="H6" s="258"/>
      <c r="I6" s="258"/>
      <c r="J6" s="263"/>
    </row>
    <row r="7" spans="1:16" x14ac:dyDescent="0.2">
      <c r="A7" s="276"/>
      <c r="B7" s="253"/>
      <c r="C7" s="259"/>
      <c r="D7" s="259"/>
      <c r="E7" s="259"/>
      <c r="F7" s="261"/>
      <c r="G7" s="261"/>
      <c r="H7" s="259"/>
      <c r="I7" s="259"/>
      <c r="J7" s="264"/>
    </row>
    <row r="8" spans="1:16" x14ac:dyDescent="0.2">
      <c r="A8" s="277"/>
      <c r="B8" s="150" t="s">
        <v>167</v>
      </c>
      <c r="C8" s="150" t="s">
        <v>166</v>
      </c>
      <c r="D8" s="150" t="s">
        <v>167</v>
      </c>
      <c r="E8" s="150" t="s">
        <v>346</v>
      </c>
      <c r="F8" s="150" t="s">
        <v>167</v>
      </c>
      <c r="G8" s="150" t="s">
        <v>247</v>
      </c>
      <c r="H8" s="150" t="s">
        <v>166</v>
      </c>
      <c r="I8" s="150" t="s">
        <v>167</v>
      </c>
      <c r="J8" s="151" t="s">
        <v>346</v>
      </c>
    </row>
    <row r="9" spans="1:16" x14ac:dyDescent="0.2">
      <c r="A9" s="152"/>
      <c r="B9" s="153"/>
      <c r="C9" s="154"/>
      <c r="D9" s="153"/>
      <c r="E9" s="153"/>
      <c r="F9" s="153"/>
      <c r="G9" s="153"/>
      <c r="H9" s="154"/>
      <c r="I9" s="153"/>
      <c r="J9" s="153"/>
    </row>
    <row r="10" spans="1:16" ht="22.35" customHeight="1" x14ac:dyDescent="0.2">
      <c r="A10" s="155"/>
      <c r="B10" s="282" t="s">
        <v>390</v>
      </c>
      <c r="C10" s="282"/>
      <c r="D10" s="282"/>
      <c r="E10" s="282"/>
      <c r="F10" s="282"/>
      <c r="G10" s="282"/>
      <c r="H10" s="282"/>
      <c r="I10" s="282"/>
      <c r="J10" s="282"/>
    </row>
    <row r="11" spans="1:16" ht="12" customHeight="1" x14ac:dyDescent="0.2">
      <c r="A11" s="155" t="s">
        <v>94</v>
      </c>
      <c r="B11" s="156">
        <v>34</v>
      </c>
      <c r="C11" s="156">
        <v>145.80000000000001</v>
      </c>
      <c r="D11" s="218">
        <v>78</v>
      </c>
      <c r="E11" s="156">
        <v>23689</v>
      </c>
      <c r="F11" s="156">
        <v>22</v>
      </c>
      <c r="G11" s="156">
        <v>66</v>
      </c>
      <c r="H11" s="156">
        <v>125.1</v>
      </c>
      <c r="I11" s="218">
        <v>51</v>
      </c>
      <c r="J11" s="156">
        <v>13655</v>
      </c>
    </row>
    <row r="12" spans="1:16" ht="12" customHeight="1" x14ac:dyDescent="0.2">
      <c r="A12" s="155" t="s">
        <v>92</v>
      </c>
      <c r="B12" s="156">
        <v>77</v>
      </c>
      <c r="C12" s="156">
        <v>336.3</v>
      </c>
      <c r="D12" s="218">
        <v>16</v>
      </c>
      <c r="E12" s="156">
        <v>73060</v>
      </c>
      <c r="F12" s="156">
        <v>36</v>
      </c>
      <c r="G12" s="156">
        <v>168</v>
      </c>
      <c r="H12" s="156">
        <v>280.89999999999998</v>
      </c>
      <c r="I12" s="218">
        <v>1</v>
      </c>
      <c r="J12" s="156">
        <v>48570</v>
      </c>
    </row>
    <row r="13" spans="1:16" ht="12" customHeight="1" x14ac:dyDescent="0.2">
      <c r="A13" s="155" t="s">
        <v>90</v>
      </c>
      <c r="B13" s="156">
        <v>96</v>
      </c>
      <c r="C13" s="156">
        <v>448</v>
      </c>
      <c r="D13" s="218">
        <v>10</v>
      </c>
      <c r="E13" s="156">
        <v>19189</v>
      </c>
      <c r="F13" s="156">
        <v>69</v>
      </c>
      <c r="G13" s="156">
        <v>308</v>
      </c>
      <c r="H13" s="156">
        <v>442.3</v>
      </c>
      <c r="I13" s="218">
        <v>1</v>
      </c>
      <c r="J13" s="156">
        <v>15417</v>
      </c>
      <c r="O13" s="292" t="s">
        <v>374</v>
      </c>
      <c r="P13" s="292"/>
    </row>
    <row r="14" spans="1:16" ht="12" customHeight="1" x14ac:dyDescent="0.2">
      <c r="A14" s="155" t="s">
        <v>88</v>
      </c>
      <c r="B14" s="156">
        <v>703</v>
      </c>
      <c r="C14" s="156">
        <v>3387.5</v>
      </c>
      <c r="D14" s="218">
        <v>103</v>
      </c>
      <c r="E14" s="156">
        <v>290015</v>
      </c>
      <c r="F14" s="156">
        <v>498</v>
      </c>
      <c r="G14" s="156">
        <v>2346</v>
      </c>
      <c r="H14" s="156">
        <v>2937.9</v>
      </c>
      <c r="I14" s="218">
        <v>97</v>
      </c>
      <c r="J14" s="156">
        <v>220669</v>
      </c>
      <c r="O14" s="292"/>
      <c r="P14" s="292"/>
    </row>
    <row r="15" spans="1:16" ht="12" customHeight="1" x14ac:dyDescent="0.2">
      <c r="A15" s="155" t="s">
        <v>213</v>
      </c>
      <c r="B15" s="156"/>
      <c r="C15" s="156"/>
      <c r="D15" s="218"/>
      <c r="E15" s="156"/>
      <c r="F15" s="156" t="s">
        <v>51</v>
      </c>
      <c r="G15" s="156" t="s">
        <v>51</v>
      </c>
      <c r="H15" s="156" t="s">
        <v>51</v>
      </c>
      <c r="I15" s="218"/>
      <c r="J15" s="156" t="s">
        <v>51</v>
      </c>
    </row>
    <row r="16" spans="1:16" ht="12" customHeight="1" x14ac:dyDescent="0.2">
      <c r="A16" s="155" t="s">
        <v>212</v>
      </c>
      <c r="B16" s="156">
        <v>151</v>
      </c>
      <c r="C16" s="156">
        <v>1259</v>
      </c>
      <c r="D16" s="218">
        <v>7</v>
      </c>
      <c r="E16" s="156">
        <v>117064</v>
      </c>
      <c r="F16" s="156">
        <v>88</v>
      </c>
      <c r="G16" s="156">
        <v>992</v>
      </c>
      <c r="H16" s="156">
        <v>1112.8</v>
      </c>
      <c r="I16" s="218">
        <v>2</v>
      </c>
      <c r="J16" s="156">
        <v>93303</v>
      </c>
    </row>
    <row r="17" spans="1:11" ht="12" customHeight="1" x14ac:dyDescent="0.2">
      <c r="A17" s="155" t="s">
        <v>373</v>
      </c>
      <c r="B17" s="156">
        <v>92</v>
      </c>
      <c r="C17" s="156">
        <v>631.29999999999995</v>
      </c>
      <c r="D17" s="218">
        <v>96</v>
      </c>
      <c r="E17" s="156">
        <v>86477</v>
      </c>
      <c r="F17" s="156">
        <v>38</v>
      </c>
      <c r="G17" s="156">
        <v>325</v>
      </c>
      <c r="H17" s="156">
        <v>459.3</v>
      </c>
      <c r="I17" s="218">
        <v>92</v>
      </c>
      <c r="J17" s="156">
        <v>52883</v>
      </c>
    </row>
    <row r="18" spans="1:11" ht="12" customHeight="1" x14ac:dyDescent="0.2">
      <c r="A18" s="155" t="s">
        <v>372</v>
      </c>
      <c r="B18" s="156">
        <v>140</v>
      </c>
      <c r="C18" s="156">
        <v>1084.8</v>
      </c>
      <c r="D18" s="218">
        <v>1</v>
      </c>
      <c r="E18" s="156">
        <v>57953</v>
      </c>
      <c r="F18" s="156">
        <v>117</v>
      </c>
      <c r="G18" s="156">
        <v>842</v>
      </c>
      <c r="H18" s="156">
        <v>980.9</v>
      </c>
      <c r="I18" s="218">
        <v>1</v>
      </c>
      <c r="J18" s="156">
        <v>51351</v>
      </c>
    </row>
    <row r="19" spans="1:11" ht="12" customHeight="1" x14ac:dyDescent="0.2">
      <c r="A19" s="155" t="s">
        <v>210</v>
      </c>
      <c r="B19" s="156">
        <v>25</v>
      </c>
      <c r="C19" s="156">
        <v>36.6</v>
      </c>
      <c r="D19" s="218">
        <v>1</v>
      </c>
      <c r="E19" s="156">
        <v>5716</v>
      </c>
      <c r="F19" s="156">
        <v>5</v>
      </c>
      <c r="G19" s="156">
        <v>13</v>
      </c>
      <c r="H19" s="156">
        <v>27.7</v>
      </c>
      <c r="I19" s="218">
        <v>1</v>
      </c>
      <c r="J19" s="156">
        <v>2760</v>
      </c>
    </row>
    <row r="20" spans="1:11" ht="12" customHeight="1" x14ac:dyDescent="0.2">
      <c r="A20" s="155" t="s">
        <v>87</v>
      </c>
      <c r="B20" s="156">
        <v>242</v>
      </c>
      <c r="C20" s="156">
        <v>478.5</v>
      </c>
      <c r="D20" s="218">
        <v>11</v>
      </c>
      <c r="E20" s="156">
        <v>147074</v>
      </c>
      <c r="F20" s="156">
        <v>120</v>
      </c>
      <c r="G20" s="156">
        <v>231</v>
      </c>
      <c r="H20" s="156">
        <v>419.5</v>
      </c>
      <c r="I20" s="218" t="s">
        <v>342</v>
      </c>
      <c r="J20" s="156">
        <v>79484</v>
      </c>
    </row>
    <row r="21" spans="1:11" ht="21" customHeight="1" x14ac:dyDescent="0.2">
      <c r="A21" s="158" t="s">
        <v>209</v>
      </c>
      <c r="B21" s="159">
        <v>1152</v>
      </c>
      <c r="C21" s="159">
        <v>4796.1000000000004</v>
      </c>
      <c r="D21" s="219">
        <v>218</v>
      </c>
      <c r="E21" s="159">
        <v>553027</v>
      </c>
      <c r="F21" s="159">
        <v>745</v>
      </c>
      <c r="G21" s="159">
        <v>3118</v>
      </c>
      <c r="H21" s="159">
        <v>4205.7</v>
      </c>
      <c r="I21" s="219">
        <v>150</v>
      </c>
      <c r="J21" s="159">
        <v>377795</v>
      </c>
    </row>
    <row r="22" spans="1:11" ht="12" customHeight="1" x14ac:dyDescent="0.2">
      <c r="A22" s="155" t="s">
        <v>208</v>
      </c>
      <c r="B22" s="156">
        <v>121</v>
      </c>
      <c r="C22" s="156">
        <v>383.7</v>
      </c>
      <c r="D22" s="218" t="s">
        <v>342</v>
      </c>
      <c r="E22" s="156">
        <v>147643</v>
      </c>
      <c r="F22" s="156">
        <v>60</v>
      </c>
      <c r="G22" s="156">
        <v>177</v>
      </c>
      <c r="H22" s="156">
        <v>311.89999999999998</v>
      </c>
      <c r="I22" s="218">
        <v>4</v>
      </c>
      <c r="J22" s="156">
        <v>78867</v>
      </c>
    </row>
    <row r="23" spans="1:11" ht="12" customHeight="1" x14ac:dyDescent="0.2">
      <c r="A23" s="155" t="s">
        <v>207</v>
      </c>
      <c r="B23" s="156">
        <v>480</v>
      </c>
      <c r="C23" s="156">
        <v>3618.7</v>
      </c>
      <c r="D23" s="218">
        <v>97</v>
      </c>
      <c r="E23" s="156">
        <v>314073</v>
      </c>
      <c r="F23" s="156">
        <v>322</v>
      </c>
      <c r="G23" s="156">
        <v>2544</v>
      </c>
      <c r="H23" s="156">
        <v>3164.8</v>
      </c>
      <c r="I23" s="218">
        <v>94</v>
      </c>
      <c r="J23" s="156">
        <v>242459</v>
      </c>
    </row>
    <row r="24" spans="1:11" ht="12" customHeight="1" x14ac:dyDescent="0.2">
      <c r="A24" s="160" t="s">
        <v>206</v>
      </c>
      <c r="B24" s="156"/>
      <c r="C24" s="156"/>
      <c r="D24" s="218"/>
      <c r="E24" s="156"/>
      <c r="F24" s="156"/>
      <c r="G24" s="156"/>
      <c r="H24" s="156"/>
      <c r="I24" s="218"/>
      <c r="J24" s="156"/>
    </row>
    <row r="25" spans="1:11" ht="12" customHeight="1" x14ac:dyDescent="0.2">
      <c r="A25" s="155" t="s">
        <v>205</v>
      </c>
      <c r="B25" s="156">
        <v>15</v>
      </c>
      <c r="C25" s="221">
        <v>106.5</v>
      </c>
      <c r="D25" s="218">
        <v>84</v>
      </c>
      <c r="E25" s="156">
        <v>21039</v>
      </c>
      <c r="F25" s="156">
        <v>7</v>
      </c>
      <c r="G25" s="156">
        <v>74</v>
      </c>
      <c r="H25" s="156">
        <v>111.2</v>
      </c>
      <c r="I25" s="218">
        <v>81</v>
      </c>
      <c r="J25" s="156">
        <v>19782</v>
      </c>
      <c r="K25" s="156"/>
    </row>
    <row r="26" spans="1:11" ht="12" customHeight="1" x14ac:dyDescent="0.2">
      <c r="A26" s="155" t="s">
        <v>204</v>
      </c>
      <c r="B26" s="156">
        <v>12</v>
      </c>
      <c r="C26" s="156">
        <v>83.5</v>
      </c>
      <c r="D26" s="218" t="s">
        <v>342</v>
      </c>
      <c r="E26" s="156">
        <v>11863</v>
      </c>
      <c r="F26" s="156">
        <v>6</v>
      </c>
      <c r="G26" s="156">
        <v>49</v>
      </c>
      <c r="H26" s="156">
        <v>77.3</v>
      </c>
      <c r="I26" s="218" t="s">
        <v>342</v>
      </c>
      <c r="J26" s="156">
        <v>11402</v>
      </c>
      <c r="K26" s="156"/>
    </row>
    <row r="27" spans="1:11" ht="12" customHeight="1" x14ac:dyDescent="0.2">
      <c r="A27" s="155" t="s">
        <v>203</v>
      </c>
      <c r="B27" s="156">
        <v>58</v>
      </c>
      <c r="C27" s="156">
        <v>433.4</v>
      </c>
      <c r="D27" s="218" t="s">
        <v>342</v>
      </c>
      <c r="E27" s="156">
        <v>17455</v>
      </c>
      <c r="F27" s="156">
        <v>49</v>
      </c>
      <c r="G27" s="156">
        <v>294</v>
      </c>
      <c r="H27" s="156">
        <v>415.5</v>
      </c>
      <c r="I27" s="218" t="s">
        <v>342</v>
      </c>
      <c r="J27" s="156">
        <v>14685</v>
      </c>
      <c r="K27" s="156"/>
    </row>
    <row r="28" spans="1:11" ht="12" customHeight="1" x14ac:dyDescent="0.2">
      <c r="A28" s="155" t="s">
        <v>202</v>
      </c>
      <c r="B28" s="156">
        <v>167</v>
      </c>
      <c r="C28" s="156">
        <v>1673.5</v>
      </c>
      <c r="D28" s="218">
        <v>-2</v>
      </c>
      <c r="E28" s="156">
        <v>130433</v>
      </c>
      <c r="F28" s="156">
        <v>115</v>
      </c>
      <c r="G28" s="156">
        <v>1320</v>
      </c>
      <c r="H28" s="156">
        <v>1453.1</v>
      </c>
      <c r="I28" s="218" t="s">
        <v>342</v>
      </c>
      <c r="J28" s="156">
        <v>105780</v>
      </c>
      <c r="K28" s="156"/>
    </row>
    <row r="29" spans="1:11" ht="12" customHeight="1" x14ac:dyDescent="0.2">
      <c r="A29" s="155" t="s">
        <v>201</v>
      </c>
      <c r="B29" s="156"/>
      <c r="C29" s="156"/>
      <c r="D29" s="218"/>
      <c r="E29" s="156"/>
      <c r="F29" s="156"/>
      <c r="G29" s="156"/>
      <c r="H29" s="156"/>
      <c r="I29" s="218"/>
      <c r="J29" s="156"/>
    </row>
    <row r="30" spans="1:11" ht="12" customHeight="1" x14ac:dyDescent="0.2">
      <c r="A30" s="155" t="s">
        <v>200</v>
      </c>
      <c r="B30" s="156">
        <v>228</v>
      </c>
      <c r="C30" s="156">
        <v>1321.9</v>
      </c>
      <c r="D30" s="218">
        <v>15</v>
      </c>
      <c r="E30" s="156">
        <v>133283</v>
      </c>
      <c r="F30" s="156">
        <v>145</v>
      </c>
      <c r="G30" s="156">
        <v>808</v>
      </c>
      <c r="H30" s="156">
        <v>1107.8</v>
      </c>
      <c r="I30" s="218">
        <v>13</v>
      </c>
      <c r="J30" s="156">
        <v>90810</v>
      </c>
      <c r="K30" s="156"/>
    </row>
    <row r="31" spans="1:11" ht="12" customHeight="1" x14ac:dyDescent="0.2">
      <c r="A31" s="155" t="s">
        <v>199</v>
      </c>
      <c r="B31" s="156">
        <v>507</v>
      </c>
      <c r="C31" s="156">
        <v>658.1</v>
      </c>
      <c r="D31" s="218">
        <v>104</v>
      </c>
      <c r="E31" s="156">
        <v>61115</v>
      </c>
      <c r="F31" s="156">
        <v>342</v>
      </c>
      <c r="G31" s="156">
        <v>329</v>
      </c>
      <c r="H31" s="156">
        <v>600.1</v>
      </c>
      <c r="I31" s="218">
        <v>34</v>
      </c>
      <c r="J31" s="156">
        <v>32369</v>
      </c>
      <c r="K31" s="156"/>
    </row>
    <row r="32" spans="1:11" ht="12" customHeight="1" x14ac:dyDescent="0.2">
      <c r="A32" s="155" t="s">
        <v>198</v>
      </c>
      <c r="B32" s="156">
        <v>44</v>
      </c>
      <c r="C32" s="156">
        <v>135.6</v>
      </c>
      <c r="D32" s="218">
        <v>17</v>
      </c>
      <c r="E32" s="156">
        <v>30196</v>
      </c>
      <c r="F32" s="156">
        <v>21</v>
      </c>
      <c r="G32" s="156">
        <v>69</v>
      </c>
      <c r="H32" s="156">
        <v>128.9</v>
      </c>
      <c r="I32" s="218">
        <v>18</v>
      </c>
      <c r="J32" s="156">
        <v>24100</v>
      </c>
      <c r="K32" s="156"/>
    </row>
    <row r="33" spans="1:11" ht="12" customHeight="1" x14ac:dyDescent="0.2">
      <c r="A33" s="224"/>
      <c r="B33" s="156"/>
      <c r="C33" s="156"/>
      <c r="D33" s="218"/>
      <c r="E33" s="156"/>
      <c r="F33" s="156"/>
      <c r="G33" s="156"/>
      <c r="H33" s="156"/>
      <c r="I33" s="218"/>
      <c r="J33" s="156"/>
      <c r="K33" s="156"/>
    </row>
    <row r="34" spans="1:11" ht="22.7" customHeight="1" x14ac:dyDescent="0.2">
      <c r="A34" s="155"/>
      <c r="B34" s="282" t="s">
        <v>391</v>
      </c>
      <c r="C34" s="282"/>
      <c r="D34" s="282"/>
      <c r="E34" s="282"/>
      <c r="F34" s="282"/>
      <c r="G34" s="282"/>
      <c r="H34" s="282"/>
      <c r="I34" s="282"/>
      <c r="J34" s="282"/>
      <c r="K34" s="156"/>
    </row>
    <row r="35" spans="1:11" ht="12" customHeight="1" x14ac:dyDescent="0.2">
      <c r="A35" s="155" t="s">
        <v>94</v>
      </c>
      <c r="B35" s="156">
        <v>26</v>
      </c>
      <c r="C35" s="156">
        <v>117.8</v>
      </c>
      <c r="D35" s="218">
        <v>54</v>
      </c>
      <c r="E35" s="156">
        <v>17924</v>
      </c>
      <c r="F35" s="156">
        <v>16</v>
      </c>
      <c r="G35" s="156">
        <v>63</v>
      </c>
      <c r="H35" s="156">
        <v>117.6</v>
      </c>
      <c r="I35" s="218">
        <v>54</v>
      </c>
      <c r="J35" s="156">
        <v>14628</v>
      </c>
    </row>
    <row r="36" spans="1:11" ht="12" customHeight="1" x14ac:dyDescent="0.2">
      <c r="A36" s="155" t="s">
        <v>92</v>
      </c>
      <c r="B36" s="156">
        <v>70</v>
      </c>
      <c r="C36" s="156">
        <v>351.9</v>
      </c>
      <c r="D36" s="218">
        <v>34</v>
      </c>
      <c r="E36" s="156">
        <v>121503</v>
      </c>
      <c r="F36" s="156">
        <v>32</v>
      </c>
      <c r="G36" s="156">
        <v>179</v>
      </c>
      <c r="H36" s="156">
        <v>342</v>
      </c>
      <c r="I36" s="218" t="s">
        <v>342</v>
      </c>
      <c r="J36" s="156">
        <v>79399</v>
      </c>
    </row>
    <row r="37" spans="1:11" ht="12" customHeight="1" x14ac:dyDescent="0.2">
      <c r="A37" s="155" t="s">
        <v>90</v>
      </c>
      <c r="B37" s="156">
        <v>68</v>
      </c>
      <c r="C37" s="156">
        <v>309.60000000000002</v>
      </c>
      <c r="D37" s="218">
        <v>3</v>
      </c>
      <c r="E37" s="156">
        <v>14378</v>
      </c>
      <c r="F37" s="156">
        <v>48</v>
      </c>
      <c r="G37" s="156">
        <v>192</v>
      </c>
      <c r="H37" s="156">
        <v>264.8</v>
      </c>
      <c r="I37" s="218" t="s">
        <v>342</v>
      </c>
      <c r="J37" s="156">
        <v>12413</v>
      </c>
    </row>
    <row r="38" spans="1:11" ht="12" customHeight="1" x14ac:dyDescent="0.2">
      <c r="A38" s="155" t="s">
        <v>88</v>
      </c>
      <c r="B38" s="156">
        <v>623</v>
      </c>
      <c r="C38" s="156">
        <v>4605.7</v>
      </c>
      <c r="D38" s="218">
        <v>26</v>
      </c>
      <c r="E38" s="156">
        <v>378793</v>
      </c>
      <c r="F38" s="156">
        <v>451</v>
      </c>
      <c r="G38" s="156">
        <v>3402</v>
      </c>
      <c r="H38" s="156">
        <v>4179.5</v>
      </c>
      <c r="I38" s="218">
        <v>16</v>
      </c>
      <c r="J38" s="156">
        <v>327269</v>
      </c>
    </row>
    <row r="39" spans="1:11" ht="12" customHeight="1" x14ac:dyDescent="0.2">
      <c r="A39" s="155" t="s">
        <v>213</v>
      </c>
      <c r="B39" s="156"/>
      <c r="C39" s="156"/>
      <c r="D39" s="218"/>
      <c r="E39" s="156"/>
      <c r="F39" s="156" t="s">
        <v>51</v>
      </c>
      <c r="G39" s="156" t="s">
        <v>51</v>
      </c>
      <c r="H39" s="156" t="s">
        <v>51</v>
      </c>
      <c r="I39" s="218"/>
      <c r="J39" s="156" t="s">
        <v>51</v>
      </c>
    </row>
    <row r="40" spans="1:11" ht="12" customHeight="1" x14ac:dyDescent="0.2">
      <c r="A40" s="155" t="s">
        <v>212</v>
      </c>
      <c r="B40" s="156">
        <v>130</v>
      </c>
      <c r="C40" s="156">
        <v>1377</v>
      </c>
      <c r="D40" s="218">
        <v>15</v>
      </c>
      <c r="E40" s="156">
        <v>110581</v>
      </c>
      <c r="F40" s="156">
        <v>82</v>
      </c>
      <c r="G40" s="156">
        <v>1019</v>
      </c>
      <c r="H40" s="156">
        <v>1153</v>
      </c>
      <c r="I40" s="218">
        <v>5</v>
      </c>
      <c r="J40" s="156">
        <v>93078</v>
      </c>
    </row>
    <row r="41" spans="1:11" ht="12" customHeight="1" x14ac:dyDescent="0.2">
      <c r="A41" s="155" t="s">
        <v>373</v>
      </c>
      <c r="B41" s="156">
        <v>56</v>
      </c>
      <c r="C41" s="156">
        <v>399.8</v>
      </c>
      <c r="D41" s="218">
        <v>10</v>
      </c>
      <c r="E41" s="156">
        <v>35379</v>
      </c>
      <c r="F41" s="156">
        <v>21</v>
      </c>
      <c r="G41" s="156">
        <v>247</v>
      </c>
      <c r="H41" s="156">
        <v>361.5</v>
      </c>
      <c r="I41" s="218">
        <v>7</v>
      </c>
      <c r="J41" s="156">
        <v>28661</v>
      </c>
    </row>
    <row r="42" spans="1:11" ht="12" customHeight="1" x14ac:dyDescent="0.2">
      <c r="A42" s="155" t="s">
        <v>372</v>
      </c>
      <c r="B42" s="156">
        <v>136</v>
      </c>
      <c r="C42" s="156">
        <v>2203.4</v>
      </c>
      <c r="D42" s="218">
        <v>3</v>
      </c>
      <c r="E42" s="156">
        <v>143109</v>
      </c>
      <c r="F42" s="156">
        <v>109</v>
      </c>
      <c r="G42" s="156">
        <v>1853</v>
      </c>
      <c r="H42" s="156">
        <v>2078.3000000000002</v>
      </c>
      <c r="I42" s="218">
        <v>4</v>
      </c>
      <c r="J42" s="156">
        <v>138649</v>
      </c>
    </row>
    <row r="43" spans="1:11" ht="12" customHeight="1" x14ac:dyDescent="0.2">
      <c r="A43" s="155" t="s">
        <v>210</v>
      </c>
      <c r="B43" s="156">
        <v>24</v>
      </c>
      <c r="C43" s="156">
        <v>253.2</v>
      </c>
      <c r="D43" s="218">
        <v>-3</v>
      </c>
      <c r="E43" s="156">
        <v>60730</v>
      </c>
      <c r="F43" s="156">
        <v>6</v>
      </c>
      <c r="G43" s="156">
        <v>123</v>
      </c>
      <c r="H43" s="156">
        <v>225.9</v>
      </c>
      <c r="I43" s="218" t="s">
        <v>342</v>
      </c>
      <c r="J43" s="156">
        <v>41409</v>
      </c>
    </row>
    <row r="44" spans="1:11" ht="12" customHeight="1" x14ac:dyDescent="0.2">
      <c r="A44" s="155" t="s">
        <v>87</v>
      </c>
      <c r="B44" s="156">
        <v>265</v>
      </c>
      <c r="C44" s="156">
        <v>782.8</v>
      </c>
      <c r="D44" s="218">
        <v>35</v>
      </c>
      <c r="E44" s="156">
        <v>299388</v>
      </c>
      <c r="F44" s="156">
        <v>157</v>
      </c>
      <c r="G44" s="156">
        <v>480</v>
      </c>
      <c r="H44" s="156">
        <v>680.5</v>
      </c>
      <c r="I44" s="218">
        <v>37</v>
      </c>
      <c r="J44" s="156">
        <v>233472</v>
      </c>
    </row>
    <row r="45" spans="1:11" ht="21" customHeight="1" x14ac:dyDescent="0.2">
      <c r="A45" s="158" t="s">
        <v>209</v>
      </c>
      <c r="B45" s="159">
        <v>1052</v>
      </c>
      <c r="C45" s="159">
        <v>6167.7</v>
      </c>
      <c r="D45" s="219">
        <v>152</v>
      </c>
      <c r="E45" s="159">
        <v>831986</v>
      </c>
      <c r="F45" s="159">
        <v>704</v>
      </c>
      <c r="G45" s="159">
        <v>4316</v>
      </c>
      <c r="H45" s="159">
        <v>5584.5</v>
      </c>
      <c r="I45" s="219">
        <v>107</v>
      </c>
      <c r="J45" s="159">
        <v>667181</v>
      </c>
    </row>
    <row r="46" spans="1:11" ht="12" customHeight="1" x14ac:dyDescent="0.2">
      <c r="A46" s="155" t="s">
        <v>208</v>
      </c>
      <c r="B46" s="156">
        <v>161</v>
      </c>
      <c r="C46" s="156">
        <v>721.3</v>
      </c>
      <c r="D46" s="218">
        <v>-1</v>
      </c>
      <c r="E46" s="156">
        <v>333625</v>
      </c>
      <c r="F46" s="156">
        <v>97</v>
      </c>
      <c r="G46" s="156">
        <v>485</v>
      </c>
      <c r="H46" s="156">
        <v>657.2</v>
      </c>
      <c r="I46" s="218" t="s">
        <v>342</v>
      </c>
      <c r="J46" s="156">
        <v>263517</v>
      </c>
    </row>
    <row r="47" spans="1:11" ht="12" customHeight="1" x14ac:dyDescent="0.2">
      <c r="A47" s="155" t="s">
        <v>207</v>
      </c>
      <c r="B47" s="156">
        <v>435</v>
      </c>
      <c r="C47" s="156">
        <v>4855.6000000000004</v>
      </c>
      <c r="D47" s="218">
        <v>52</v>
      </c>
      <c r="E47" s="156">
        <v>418039</v>
      </c>
      <c r="F47" s="156">
        <v>286</v>
      </c>
      <c r="G47" s="156">
        <v>3571</v>
      </c>
      <c r="H47" s="156">
        <v>4413.3999999999996</v>
      </c>
      <c r="I47" s="218">
        <v>35</v>
      </c>
      <c r="J47" s="156">
        <v>355030</v>
      </c>
    </row>
    <row r="48" spans="1:11" ht="12" customHeight="1" x14ac:dyDescent="0.2">
      <c r="A48" s="160" t="s">
        <v>206</v>
      </c>
      <c r="B48" s="156"/>
      <c r="C48" s="156"/>
      <c r="D48" s="218"/>
      <c r="E48" s="156"/>
      <c r="F48" s="156"/>
      <c r="G48" s="156"/>
      <c r="H48" s="156"/>
      <c r="I48" s="218"/>
      <c r="J48" s="156"/>
    </row>
    <row r="49" spans="1:11" ht="12" customHeight="1" x14ac:dyDescent="0.2">
      <c r="A49" s="155" t="s">
        <v>205</v>
      </c>
      <c r="B49" s="156">
        <v>13</v>
      </c>
      <c r="C49" s="221">
        <v>141.30000000000001</v>
      </c>
      <c r="D49" s="218">
        <v>-4</v>
      </c>
      <c r="E49" s="156">
        <v>15614</v>
      </c>
      <c r="F49" s="156">
        <v>8</v>
      </c>
      <c r="G49" s="156">
        <v>70</v>
      </c>
      <c r="H49" s="156">
        <v>149.1</v>
      </c>
      <c r="I49" s="218" t="s">
        <v>342</v>
      </c>
      <c r="J49" s="156">
        <v>9255</v>
      </c>
      <c r="K49" s="156"/>
    </row>
    <row r="50" spans="1:11" ht="12" customHeight="1" x14ac:dyDescent="0.2">
      <c r="A50" s="155" t="s">
        <v>204</v>
      </c>
      <c r="B50" s="156">
        <v>9</v>
      </c>
      <c r="C50" s="156">
        <v>80.099999999999994</v>
      </c>
      <c r="D50" s="218">
        <v>29</v>
      </c>
      <c r="E50" s="156">
        <v>22260</v>
      </c>
      <c r="F50" s="156">
        <v>3</v>
      </c>
      <c r="G50" s="156">
        <v>46</v>
      </c>
      <c r="H50" s="156">
        <v>86.2</v>
      </c>
      <c r="I50" s="218" t="s">
        <v>342</v>
      </c>
      <c r="J50" s="156">
        <v>8398</v>
      </c>
      <c r="K50" s="156"/>
    </row>
    <row r="51" spans="1:11" ht="12" customHeight="1" x14ac:dyDescent="0.2">
      <c r="A51" s="155" t="s">
        <v>203</v>
      </c>
      <c r="B51" s="156">
        <v>51</v>
      </c>
      <c r="C51" s="156">
        <v>288.8</v>
      </c>
      <c r="D51" s="218">
        <v>1</v>
      </c>
      <c r="E51" s="156">
        <v>13824</v>
      </c>
      <c r="F51" s="156">
        <v>38</v>
      </c>
      <c r="G51" s="156">
        <v>183</v>
      </c>
      <c r="H51" s="156">
        <v>246.7</v>
      </c>
      <c r="I51" s="218" t="s">
        <v>342</v>
      </c>
      <c r="J51" s="156">
        <v>11855</v>
      </c>
      <c r="K51" s="156"/>
    </row>
    <row r="52" spans="1:11" ht="12" customHeight="1" x14ac:dyDescent="0.2">
      <c r="A52" s="155" t="s">
        <v>202</v>
      </c>
      <c r="B52" s="156">
        <v>148</v>
      </c>
      <c r="C52" s="156">
        <v>1671.1</v>
      </c>
      <c r="D52" s="218">
        <v>7</v>
      </c>
      <c r="E52" s="156">
        <v>122214</v>
      </c>
      <c r="F52" s="156">
        <v>102</v>
      </c>
      <c r="G52" s="156">
        <v>1210</v>
      </c>
      <c r="H52" s="156">
        <v>1333.9</v>
      </c>
      <c r="I52" s="218">
        <v>6</v>
      </c>
      <c r="J52" s="156">
        <v>102011</v>
      </c>
      <c r="K52" s="156"/>
    </row>
    <row r="53" spans="1:11" ht="12" customHeight="1" x14ac:dyDescent="0.2">
      <c r="A53" s="155" t="s">
        <v>201</v>
      </c>
      <c r="B53" s="156"/>
      <c r="C53" s="156"/>
      <c r="D53" s="218"/>
      <c r="E53" s="156"/>
      <c r="F53" s="156"/>
      <c r="G53" s="156"/>
      <c r="H53" s="156"/>
      <c r="I53" s="218"/>
      <c r="J53" s="156"/>
    </row>
    <row r="54" spans="1:11" ht="12" customHeight="1" x14ac:dyDescent="0.2">
      <c r="A54" s="155" t="s">
        <v>200</v>
      </c>
      <c r="B54" s="156">
        <v>214</v>
      </c>
      <c r="C54" s="156">
        <v>2674.3</v>
      </c>
      <c r="D54" s="218">
        <v>19</v>
      </c>
      <c r="E54" s="156">
        <v>244127</v>
      </c>
      <c r="F54" s="156">
        <v>135</v>
      </c>
      <c r="G54" s="156">
        <v>2062</v>
      </c>
      <c r="H54" s="156">
        <v>2597.5</v>
      </c>
      <c r="I54" s="218">
        <v>29</v>
      </c>
      <c r="J54" s="156">
        <v>223511</v>
      </c>
      <c r="K54" s="156"/>
    </row>
    <row r="55" spans="1:11" ht="12" customHeight="1" x14ac:dyDescent="0.2">
      <c r="A55" s="155" t="s">
        <v>199</v>
      </c>
      <c r="B55" s="156">
        <v>425</v>
      </c>
      <c r="C55" s="156">
        <v>426.7</v>
      </c>
      <c r="D55" s="218">
        <v>38</v>
      </c>
      <c r="E55" s="156">
        <v>45758</v>
      </c>
      <c r="F55" s="156">
        <v>301</v>
      </c>
      <c r="G55" s="156">
        <v>179</v>
      </c>
      <c r="H55" s="156">
        <v>367.6</v>
      </c>
      <c r="I55" s="218">
        <v>6</v>
      </c>
      <c r="J55" s="156">
        <v>23522</v>
      </c>
      <c r="K55" s="156"/>
    </row>
    <row r="56" spans="1:11" ht="12" customHeight="1" x14ac:dyDescent="0.2">
      <c r="A56" s="155" t="s">
        <v>198</v>
      </c>
      <c r="B56" s="156">
        <v>31</v>
      </c>
      <c r="C56" s="156">
        <v>164.1</v>
      </c>
      <c r="D56" s="218">
        <v>63</v>
      </c>
      <c r="E56" s="156">
        <v>34564</v>
      </c>
      <c r="F56" s="156">
        <v>20</v>
      </c>
      <c r="G56" s="156">
        <v>80</v>
      </c>
      <c r="H56" s="156">
        <v>146.19999999999999</v>
      </c>
      <c r="I56" s="218">
        <v>66</v>
      </c>
      <c r="J56" s="156">
        <v>25112</v>
      </c>
      <c r="K56" s="156"/>
    </row>
    <row r="57" spans="1:11" x14ac:dyDescent="0.2">
      <c r="A57" s="161"/>
      <c r="B57" s="156"/>
      <c r="C57" s="156"/>
      <c r="D57" s="156"/>
      <c r="E57" s="156"/>
      <c r="F57" s="156"/>
      <c r="G57" s="156"/>
      <c r="H57" s="156"/>
      <c r="I57" s="156"/>
      <c r="J57" s="156"/>
      <c r="K57" s="156"/>
    </row>
    <row r="58" spans="1:11" ht="22.35" customHeight="1" x14ac:dyDescent="0.2">
      <c r="A58" s="161"/>
      <c r="B58" s="282" t="s">
        <v>340</v>
      </c>
      <c r="C58" s="282"/>
      <c r="D58" s="282"/>
      <c r="E58" s="282"/>
      <c r="F58" s="282"/>
      <c r="G58" s="282"/>
      <c r="H58" s="282"/>
      <c r="I58" s="282"/>
      <c r="J58" s="282"/>
    </row>
    <row r="59" spans="1:11" hidden="1" x14ac:dyDescent="0.2">
      <c r="A59" s="155" t="s">
        <v>94</v>
      </c>
      <c r="B59" s="156">
        <f t="shared" ref="B59:C65" si="0">IF(B35-B11=0,"-",B35-B11)</f>
        <v>-8</v>
      </c>
      <c r="C59" s="156">
        <f t="shared" si="0"/>
        <v>-28.000000000000014</v>
      </c>
      <c r="D59" s="156" t="b">
        <f>IF(D11="-",D35)</f>
        <v>0</v>
      </c>
      <c r="E59" s="156">
        <f t="shared" ref="E59:H62" si="1">IF(E35-E11=0,"-",E35-E11)</f>
        <v>-5765</v>
      </c>
      <c r="F59" s="156">
        <f t="shared" si="1"/>
        <v>-6</v>
      </c>
      <c r="G59" s="156">
        <f t="shared" si="1"/>
        <v>-3</v>
      </c>
      <c r="H59" s="156">
        <f t="shared" si="1"/>
        <v>-7.5</v>
      </c>
      <c r="I59" s="156" t="b">
        <f>IF(I11="-",I35)</f>
        <v>0</v>
      </c>
      <c r="J59" s="156">
        <f>IF(J35-J11=0,"-",J35-J11)</f>
        <v>973</v>
      </c>
    </row>
    <row r="60" spans="1:11" hidden="1" x14ac:dyDescent="0.2">
      <c r="A60" s="155" t="s">
        <v>92</v>
      </c>
      <c r="B60" s="156">
        <f t="shared" si="0"/>
        <v>-7</v>
      </c>
      <c r="C60" s="156">
        <f t="shared" si="0"/>
        <v>15.599999999999966</v>
      </c>
      <c r="D60" s="156">
        <f>IF(D36-D12=0,"-",D36-D12)</f>
        <v>18</v>
      </c>
      <c r="E60" s="156">
        <f t="shared" si="1"/>
        <v>48443</v>
      </c>
      <c r="F60" s="156">
        <f t="shared" si="1"/>
        <v>-4</v>
      </c>
      <c r="G60" s="156">
        <f t="shared" si="1"/>
        <v>11</v>
      </c>
      <c r="H60" s="156">
        <f t="shared" si="1"/>
        <v>61.100000000000023</v>
      </c>
      <c r="I60" s="156" t="str">
        <f>IF(I36="-",I36)</f>
        <v>-</v>
      </c>
      <c r="J60" s="156">
        <f>IF(J36-J12=0,"-",J36-J12)</f>
        <v>30829</v>
      </c>
    </row>
    <row r="61" spans="1:11" hidden="1" x14ac:dyDescent="0.2">
      <c r="A61" s="155" t="s">
        <v>90</v>
      </c>
      <c r="B61" s="156">
        <f t="shared" si="0"/>
        <v>-28</v>
      </c>
      <c r="C61" s="156">
        <f t="shared" si="0"/>
        <v>-138.39999999999998</v>
      </c>
      <c r="D61" s="156" t="b">
        <f>IF(D37="-",D13)</f>
        <v>0</v>
      </c>
      <c r="E61" s="156">
        <f t="shared" si="1"/>
        <v>-4811</v>
      </c>
      <c r="F61" s="156">
        <f t="shared" si="1"/>
        <v>-21</v>
      </c>
      <c r="G61" s="156">
        <f t="shared" si="1"/>
        <v>-116</v>
      </c>
      <c r="H61" s="156">
        <f t="shared" si="1"/>
        <v>-177.5</v>
      </c>
      <c r="I61" s="156" t="b">
        <f>IF(I13="-",I37)</f>
        <v>0</v>
      </c>
      <c r="J61" s="156">
        <f>IF(J37-J13=0,"-",J37-J13)</f>
        <v>-3004</v>
      </c>
    </row>
    <row r="62" spans="1:11" hidden="1" x14ac:dyDescent="0.2">
      <c r="A62" s="155" t="s">
        <v>88</v>
      </c>
      <c r="B62" s="156">
        <f t="shared" si="0"/>
        <v>-80</v>
      </c>
      <c r="C62" s="156">
        <f t="shared" si="0"/>
        <v>1218.1999999999998</v>
      </c>
      <c r="D62" s="156">
        <f>IF(D38-D14=0,"-",D38-D14)</f>
        <v>-77</v>
      </c>
      <c r="E62" s="156">
        <f t="shared" si="1"/>
        <v>88778</v>
      </c>
      <c r="F62" s="156">
        <f t="shared" si="1"/>
        <v>-47</v>
      </c>
      <c r="G62" s="156">
        <f t="shared" si="1"/>
        <v>1056</v>
      </c>
      <c r="H62" s="156">
        <f t="shared" si="1"/>
        <v>1241.5999999999999</v>
      </c>
      <c r="I62" s="156" t="b">
        <f>IF(I14="-",I38)</f>
        <v>0</v>
      </c>
      <c r="J62" s="156">
        <f>IF(J38-J14=0,"-",J38-J14)</f>
        <v>106600</v>
      </c>
    </row>
    <row r="63" spans="1:11" hidden="1" x14ac:dyDescent="0.2">
      <c r="A63" s="155" t="s">
        <v>213</v>
      </c>
      <c r="B63" s="156" t="str">
        <f t="shared" si="0"/>
        <v>-</v>
      </c>
      <c r="C63" s="156" t="str">
        <f t="shared" si="0"/>
        <v>-</v>
      </c>
      <c r="D63" s="156"/>
      <c r="E63" s="156" t="str">
        <f>IF(E39-E15=0,"-",E39-E15)</f>
        <v>-</v>
      </c>
      <c r="F63" s="156"/>
      <c r="G63" s="156"/>
      <c r="H63" s="156"/>
      <c r="I63" s="156"/>
      <c r="J63" s="156"/>
    </row>
    <row r="64" spans="1:11" hidden="1" x14ac:dyDescent="0.2">
      <c r="A64" s="155" t="s">
        <v>212</v>
      </c>
      <c r="B64" s="156">
        <f t="shared" si="0"/>
        <v>-21</v>
      </c>
      <c r="C64" s="156">
        <f t="shared" si="0"/>
        <v>118</v>
      </c>
      <c r="D64" s="156" t="b">
        <f>IF(D16="-",D40)</f>
        <v>0</v>
      </c>
      <c r="E64" s="156">
        <f>IF(E40-E16=0,"-",E40-E16)</f>
        <v>-6483</v>
      </c>
      <c r="F64" s="156">
        <f t="shared" ref="F64:H65" si="2">IF(F40-F16=0,"-",F40-F16)</f>
        <v>-6</v>
      </c>
      <c r="G64" s="156">
        <f t="shared" si="2"/>
        <v>27</v>
      </c>
      <c r="H64" s="156">
        <f t="shared" si="2"/>
        <v>40.200000000000045</v>
      </c>
      <c r="I64" s="156" t="b">
        <f>IF(I16="-",I40)</f>
        <v>0</v>
      </c>
      <c r="J64" s="156">
        <f>IF(J40-J16=0,"-",J40-J16)</f>
        <v>-225</v>
      </c>
    </row>
    <row r="65" spans="1:10" hidden="1" x14ac:dyDescent="0.2">
      <c r="A65" s="155" t="s">
        <v>211</v>
      </c>
      <c r="B65" s="156">
        <f t="shared" si="0"/>
        <v>-36</v>
      </c>
      <c r="C65" s="156">
        <f t="shared" si="0"/>
        <v>-231.49999999999994</v>
      </c>
      <c r="D65" s="156">
        <f>IF(D41-D17=0,"-",D41-D17)</f>
        <v>-86</v>
      </c>
      <c r="E65" s="156">
        <f>IF(E41-E17=0,"-",E41-E17)</f>
        <v>-51098</v>
      </c>
      <c r="F65" s="156">
        <f t="shared" si="2"/>
        <v>-17</v>
      </c>
      <c r="G65" s="156">
        <f t="shared" si="2"/>
        <v>-78</v>
      </c>
      <c r="H65" s="156">
        <f t="shared" si="2"/>
        <v>-97.800000000000011</v>
      </c>
      <c r="I65" s="156" t="b">
        <f>IF(I17="-",I41)</f>
        <v>0</v>
      </c>
      <c r="J65" s="156">
        <f>IF(J41-J17=0,"-",J41-J17)</f>
        <v>-24222</v>
      </c>
    </row>
    <row r="66" spans="1:10" hidden="1" x14ac:dyDescent="0.2">
      <c r="A66" s="155" t="s">
        <v>210</v>
      </c>
      <c r="B66" s="156">
        <f t="shared" ref="B66:E67" si="3">IF(B43-B19=0,"-",B43-B19)</f>
        <v>-1</v>
      </c>
      <c r="C66" s="156">
        <f t="shared" si="3"/>
        <v>216.6</v>
      </c>
      <c r="D66" s="156">
        <f t="shared" si="3"/>
        <v>-4</v>
      </c>
      <c r="E66" s="156">
        <f t="shared" si="3"/>
        <v>55014</v>
      </c>
      <c r="F66" s="156" t="b">
        <f>IF(F19="-",F43)</f>
        <v>0</v>
      </c>
      <c r="G66" s="156" t="b">
        <f>IF(G19="-",G43)</f>
        <v>0</v>
      </c>
      <c r="H66" s="156" t="b">
        <f>IF(H19="-",H43)</f>
        <v>0</v>
      </c>
      <c r="I66" s="156" t="b">
        <f>IF(I19="-",I43)</f>
        <v>0</v>
      </c>
      <c r="J66" s="156" t="b">
        <f>IF(J19="-",J43)</f>
        <v>0</v>
      </c>
    </row>
    <row r="67" spans="1:10" hidden="1" x14ac:dyDescent="0.2">
      <c r="A67" s="155" t="s">
        <v>87</v>
      </c>
      <c r="B67" s="156">
        <f t="shared" si="3"/>
        <v>23</v>
      </c>
      <c r="C67" s="156">
        <f t="shared" si="3"/>
        <v>304.29999999999995</v>
      </c>
      <c r="D67" s="156">
        <f t="shared" si="3"/>
        <v>24</v>
      </c>
      <c r="E67" s="156">
        <f t="shared" si="3"/>
        <v>152314</v>
      </c>
      <c r="F67" s="156">
        <f t="shared" ref="F67:H67" si="4">IF(F44-F20=0,"-",F44-F20)</f>
        <v>37</v>
      </c>
      <c r="G67" s="156">
        <f t="shared" si="4"/>
        <v>249</v>
      </c>
      <c r="H67" s="156">
        <f t="shared" si="4"/>
        <v>261</v>
      </c>
      <c r="I67" s="156">
        <f>IF(I20="-",I44)</f>
        <v>37</v>
      </c>
      <c r="J67" s="156">
        <f>IF(J44-J20=0,"-",J44-J20)</f>
        <v>153988</v>
      </c>
    </row>
    <row r="68" spans="1:10" ht="20.45" customHeight="1" x14ac:dyDescent="0.2">
      <c r="A68" s="158" t="s">
        <v>209</v>
      </c>
      <c r="B68" s="232">
        <v>-100</v>
      </c>
      <c r="C68" s="232">
        <v>1371.5999999999995</v>
      </c>
      <c r="D68" s="232">
        <v>-66</v>
      </c>
      <c r="E68" s="232">
        <v>278959</v>
      </c>
      <c r="F68" s="232">
        <v>-41</v>
      </c>
      <c r="G68" s="232">
        <v>1198</v>
      </c>
      <c r="H68" s="232">
        <v>1378.8000000000002</v>
      </c>
      <c r="I68" s="232">
        <v>-43</v>
      </c>
      <c r="J68" s="232">
        <v>289386</v>
      </c>
    </row>
    <row r="69" spans="1:10" ht="12" customHeight="1" x14ac:dyDescent="0.2">
      <c r="A69" s="155" t="s">
        <v>345</v>
      </c>
      <c r="B69" s="162"/>
      <c r="C69" s="162"/>
      <c r="D69" s="162"/>
      <c r="E69" s="162"/>
      <c r="F69" s="162"/>
      <c r="G69" s="162"/>
      <c r="H69" s="162"/>
      <c r="I69" s="162"/>
      <c r="J69" s="162"/>
    </row>
    <row r="70" spans="1:10" ht="12" customHeight="1" x14ac:dyDescent="0.2">
      <c r="A70" s="155" t="s">
        <v>208</v>
      </c>
      <c r="B70" s="233">
        <v>40</v>
      </c>
      <c r="C70" s="233">
        <v>337.59999999999997</v>
      </c>
      <c r="D70" s="233">
        <v>-1</v>
      </c>
      <c r="E70" s="233">
        <v>185982</v>
      </c>
      <c r="F70" s="233">
        <v>37</v>
      </c>
      <c r="G70" s="233">
        <v>308</v>
      </c>
      <c r="H70" s="233">
        <v>345.30000000000007</v>
      </c>
      <c r="I70" s="233">
        <v>-4</v>
      </c>
      <c r="J70" s="233">
        <v>184650</v>
      </c>
    </row>
    <row r="71" spans="1:10" ht="12" customHeight="1" x14ac:dyDescent="0.2">
      <c r="A71" s="155" t="s">
        <v>207</v>
      </c>
      <c r="B71" s="233">
        <v>-45</v>
      </c>
      <c r="C71" s="233">
        <v>1236.9000000000005</v>
      </c>
      <c r="D71" s="233">
        <v>-45</v>
      </c>
      <c r="E71" s="233">
        <v>103966</v>
      </c>
      <c r="F71" s="233">
        <v>-36</v>
      </c>
      <c r="G71" s="233">
        <v>1027</v>
      </c>
      <c r="H71" s="233">
        <v>1248.5999999999995</v>
      </c>
      <c r="I71" s="233">
        <v>-59</v>
      </c>
      <c r="J71" s="233">
        <v>112571</v>
      </c>
    </row>
    <row r="72" spans="1:10" x14ac:dyDescent="0.2">
      <c r="A72" s="160" t="s">
        <v>206</v>
      </c>
      <c r="B72" s="233"/>
      <c r="C72" s="233"/>
      <c r="D72" s="233"/>
      <c r="E72" s="233"/>
      <c r="F72" s="233"/>
      <c r="G72" s="233"/>
      <c r="H72" s="233"/>
      <c r="I72" s="233"/>
      <c r="J72" s="233"/>
    </row>
    <row r="73" spans="1:10" x14ac:dyDescent="0.2">
      <c r="A73" s="155" t="s">
        <v>205</v>
      </c>
      <c r="B73" s="233">
        <v>-2</v>
      </c>
      <c r="C73" s="233">
        <v>34.800000000000011</v>
      </c>
      <c r="D73" s="233">
        <v>-88</v>
      </c>
      <c r="E73" s="233">
        <v>-5425</v>
      </c>
      <c r="F73" s="233">
        <v>1</v>
      </c>
      <c r="G73" s="233">
        <v>-4</v>
      </c>
      <c r="H73" s="233">
        <v>37.899999999999991</v>
      </c>
      <c r="I73" s="233">
        <v>-81</v>
      </c>
      <c r="J73" s="233">
        <v>-10527</v>
      </c>
    </row>
    <row r="74" spans="1:10" x14ac:dyDescent="0.2">
      <c r="A74" s="155" t="s">
        <v>204</v>
      </c>
      <c r="B74" s="233">
        <v>-3</v>
      </c>
      <c r="C74" s="233">
        <v>-3.4000000000000057</v>
      </c>
      <c r="D74" s="233">
        <v>29</v>
      </c>
      <c r="E74" s="233">
        <v>10397</v>
      </c>
      <c r="F74" s="234">
        <v>-3</v>
      </c>
      <c r="G74" s="233">
        <v>-3</v>
      </c>
      <c r="H74" s="233">
        <v>8.9000000000000057</v>
      </c>
      <c r="I74" s="233" t="s">
        <v>342</v>
      </c>
      <c r="J74" s="233">
        <v>-3004</v>
      </c>
    </row>
    <row r="75" spans="1:10" x14ac:dyDescent="0.2">
      <c r="A75" s="155" t="s">
        <v>203</v>
      </c>
      <c r="B75" s="233">
        <v>-7</v>
      </c>
      <c r="C75" s="233">
        <v>-144.59999999999997</v>
      </c>
      <c r="D75" s="233">
        <v>1</v>
      </c>
      <c r="E75" s="233">
        <v>-3631</v>
      </c>
      <c r="F75" s="233">
        <v>-11</v>
      </c>
      <c r="G75" s="233">
        <v>-111</v>
      </c>
      <c r="H75" s="233">
        <v>-168.8</v>
      </c>
      <c r="I75" s="233" t="s">
        <v>342</v>
      </c>
      <c r="J75" s="233">
        <v>-2830</v>
      </c>
    </row>
    <row r="76" spans="1:10" x14ac:dyDescent="0.2">
      <c r="A76" s="155" t="s">
        <v>202</v>
      </c>
      <c r="B76" s="233">
        <v>-19</v>
      </c>
      <c r="C76" s="233">
        <v>-2.4000000000000909</v>
      </c>
      <c r="D76" s="233">
        <v>9</v>
      </c>
      <c r="E76" s="233">
        <v>-8219</v>
      </c>
      <c r="F76" s="233">
        <v>-13</v>
      </c>
      <c r="G76" s="233">
        <v>-110</v>
      </c>
      <c r="H76" s="233">
        <v>-119.19999999999982</v>
      </c>
      <c r="I76" s="233">
        <v>6</v>
      </c>
      <c r="J76" s="233">
        <v>-3769</v>
      </c>
    </row>
    <row r="77" spans="1:10" x14ac:dyDescent="0.2">
      <c r="A77" s="155" t="s">
        <v>201</v>
      </c>
      <c r="B77" s="233"/>
      <c r="C77" s="233"/>
      <c r="D77" s="233"/>
      <c r="E77" s="233"/>
      <c r="F77" s="233"/>
      <c r="G77" s="233"/>
      <c r="H77" s="233"/>
      <c r="I77" s="233"/>
      <c r="J77" s="233"/>
    </row>
    <row r="78" spans="1:10" x14ac:dyDescent="0.2">
      <c r="A78" s="155" t="s">
        <v>200</v>
      </c>
      <c r="B78" s="233">
        <v>-14</v>
      </c>
      <c r="C78" s="233">
        <v>1352.4</v>
      </c>
      <c r="D78" s="233">
        <v>4</v>
      </c>
      <c r="E78" s="233">
        <v>110844</v>
      </c>
      <c r="F78" s="233">
        <v>-10</v>
      </c>
      <c r="G78" s="233">
        <v>1254</v>
      </c>
      <c r="H78" s="233">
        <v>1489.7</v>
      </c>
      <c r="I78" s="233">
        <v>16</v>
      </c>
      <c r="J78" s="233">
        <v>132701</v>
      </c>
    </row>
    <row r="79" spans="1:10" ht="12" customHeight="1" x14ac:dyDescent="0.2">
      <c r="A79" s="155" t="s">
        <v>199</v>
      </c>
      <c r="B79" s="233">
        <v>-82</v>
      </c>
      <c r="C79" s="233">
        <v>-231.40000000000003</v>
      </c>
      <c r="D79" s="233">
        <v>-66</v>
      </c>
      <c r="E79" s="233">
        <v>-15357</v>
      </c>
      <c r="F79" s="233">
        <v>-41</v>
      </c>
      <c r="G79" s="233">
        <v>-150</v>
      </c>
      <c r="H79" s="233">
        <v>-232.5</v>
      </c>
      <c r="I79" s="233">
        <v>-28</v>
      </c>
      <c r="J79" s="233">
        <v>-8847</v>
      </c>
    </row>
    <row r="80" spans="1:10" ht="12" customHeight="1" x14ac:dyDescent="0.2">
      <c r="A80" s="155" t="s">
        <v>198</v>
      </c>
      <c r="B80" s="233">
        <v>-13</v>
      </c>
      <c r="C80" s="233">
        <v>28.5</v>
      </c>
      <c r="D80" s="233">
        <v>46</v>
      </c>
      <c r="E80" s="233">
        <v>4368</v>
      </c>
      <c r="F80" s="233">
        <v>-1</v>
      </c>
      <c r="G80" s="233">
        <v>11</v>
      </c>
      <c r="H80" s="233">
        <v>17.299999999999983</v>
      </c>
      <c r="I80" s="233">
        <v>48</v>
      </c>
      <c r="J80" s="233">
        <v>1012</v>
      </c>
    </row>
    <row r="81" spans="1:10" ht="12" customHeight="1" x14ac:dyDescent="0.2">
      <c r="A81" s="161"/>
      <c r="B81" s="156"/>
      <c r="C81" s="156"/>
      <c r="D81" s="156"/>
      <c r="E81" s="156"/>
      <c r="F81" s="156"/>
      <c r="G81" s="156"/>
      <c r="H81" s="156"/>
      <c r="I81" s="156"/>
      <c r="J81" s="156"/>
    </row>
    <row r="82" spans="1:10" s="146" customFormat="1" x14ac:dyDescent="0.2">
      <c r="A82" s="147" t="s">
        <v>148</v>
      </c>
    </row>
    <row r="83" spans="1:10" ht="12" customHeight="1" x14ac:dyDescent="0.2">
      <c r="A83" s="161"/>
      <c r="B83" s="156"/>
      <c r="C83" s="156"/>
      <c r="D83" s="156"/>
      <c r="E83" s="156"/>
      <c r="F83" s="156"/>
      <c r="G83" s="156"/>
      <c r="H83" s="156"/>
      <c r="I83" s="156"/>
      <c r="J83" s="156"/>
    </row>
    <row r="84" spans="1:10" ht="12" customHeight="1" x14ac:dyDescent="0.2">
      <c r="A84" s="161"/>
      <c r="B84" s="156"/>
      <c r="C84" s="156"/>
      <c r="D84" s="156"/>
      <c r="E84" s="156"/>
      <c r="F84" s="156"/>
      <c r="G84" s="156"/>
      <c r="H84" s="156"/>
      <c r="I84" s="156"/>
      <c r="J84" s="156"/>
    </row>
    <row r="85" spans="1:10" ht="12" customHeight="1" x14ac:dyDescent="0.2">
      <c r="A85" s="291"/>
      <c r="B85" s="156"/>
      <c r="C85" s="156"/>
      <c r="D85" s="156"/>
      <c r="E85" s="156"/>
      <c r="F85" s="156"/>
      <c r="G85" s="156"/>
      <c r="H85" s="156"/>
      <c r="I85" s="156"/>
      <c r="J85" s="156"/>
    </row>
    <row r="86" spans="1:10" ht="12" customHeight="1" x14ac:dyDescent="0.2">
      <c r="A86" s="29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row r="89" spans="1:10" ht="12" customHeight="1" x14ac:dyDescent="0.2">
      <c r="A89" s="161"/>
      <c r="B89" s="156"/>
      <c r="C89" s="156"/>
      <c r="D89" s="156"/>
      <c r="E89" s="156"/>
      <c r="F89" s="156"/>
      <c r="G89" s="156"/>
      <c r="H89" s="156"/>
      <c r="I89" s="156"/>
      <c r="J89" s="156"/>
    </row>
    <row r="90" spans="1:10" ht="12" customHeight="1" x14ac:dyDescent="0.2">
      <c r="A90" s="161"/>
      <c r="B90" s="156"/>
      <c r="C90" s="156"/>
      <c r="D90" s="156"/>
      <c r="E90" s="156"/>
      <c r="F90" s="156"/>
      <c r="G90" s="156"/>
      <c r="H90" s="156"/>
      <c r="I90" s="156"/>
      <c r="J90" s="156"/>
    </row>
  </sheetData>
  <mergeCells count="18">
    <mergeCell ref="B58:J58"/>
    <mergeCell ref="A85:A86"/>
    <mergeCell ref="O13:P14"/>
    <mergeCell ref="A1:J1"/>
    <mergeCell ref="J3:J7"/>
    <mergeCell ref="B34:J34"/>
    <mergeCell ref="B10:J10"/>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81" firstPageNumber="13" orientation="portrait" useFirstPageNumber="1" r:id="rId1"/>
  <headerFooter>
    <oddHeader>&amp;C&amp;9- &amp;P -</oddHeader>
  </headerFooter>
  <rowBreaks count="1" manualBreakCount="1">
    <brk id="84"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Tab6_7</vt:lpstr>
      <vt:lpstr>Tab8_9</vt:lpstr>
      <vt:lpstr>Tab10</vt:lpstr>
      <vt:lpstr>Graf1_2</vt:lpstr>
      <vt:lpstr>Gra3_4</vt:lpstr>
      <vt:lpstr>Graf 4_5</vt:lpstr>
      <vt:lpstr>Inhaltverz!Druckbereich</vt:lpstr>
      <vt:lpstr>'Tab1'!Druckbereich</vt:lpstr>
      <vt:lpstr>'Tab10'!Druckbereich</vt:lpstr>
      <vt:lpstr>'Tab2'!Druckbereich</vt:lpstr>
      <vt:lpstr>'Tab3'!Druckbereich</vt:lpstr>
      <vt:lpstr>'Tab4'!Druckbereich</vt:lpstr>
      <vt:lpstr>Tab6_7!Druckbereich</vt:lpstr>
      <vt:lpstr>Tab8_9!Druckbereich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2020-12-11T06:55:42Z</cp:lastPrinted>
  <dcterms:created xsi:type="dcterms:W3CDTF">2005-01-12T10:25:28Z</dcterms:created>
  <dcterms:modified xsi:type="dcterms:W3CDTF">2020-12-11T12:30:22Z</dcterms:modified>
</cp:coreProperties>
</file>