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A - Bevölk.,Gesundheitsw.,Gebiet,Erwerbt\Kap2AVI\"/>
    </mc:Choice>
  </mc:AlternateContent>
  <bookViews>
    <workbookView xWindow="0" yWindow="-15" windowWidth="14295" windowHeight="7860" tabRatio="953"/>
  </bookViews>
  <sheets>
    <sheet name="Impressum" sheetId="78" r:id="rId1"/>
    <sheet name="Zeichenerklärung" sheetId="77" r:id="rId2"/>
    <sheet name="Inhaltsverz." sheetId="72" r:id="rId3"/>
    <sheet name="Inhaltsverz.(2)" sheetId="73" r:id="rId4"/>
    <sheet name="Vorbemerkungen" sheetId="74" r:id="rId5"/>
    <sheet name="Meldeverfahren" sheetId="75" r:id="rId6"/>
    <sheet name="Abkürz." sheetId="76" r:id="rId7"/>
    <sheet name="Tabelle1" sheetId="64" state="hidden" r:id="rId8"/>
    <sheet name="Graf 1" sheetId="55" r:id="rId9"/>
    <sheet name="Graf 2" sheetId="56" r:id="rId10"/>
    <sheet name="Graf 3" sheetId="57" r:id="rId11"/>
    <sheet name="Graf 4" sheetId="69" r:id="rId12"/>
    <sheet name="Graf 5" sheetId="59" r:id="rId13"/>
    <sheet name="Graf 6" sheetId="60" r:id="rId14"/>
    <sheet name="Diagramm6" sheetId="23" state="veryHidden" r:id="rId15"/>
    <sheet name="Tab 1" sheetId="2" r:id="rId16"/>
    <sheet name="Tab 2" sheetId="3" r:id="rId17"/>
    <sheet name="Tab 3" sheetId="66" r:id="rId18"/>
    <sheet name="Tab 4" sheetId="65" r:id="rId19"/>
    <sheet name="Tab 5" sheetId="5" r:id="rId20"/>
    <sheet name="Tab 6" sheetId="7" r:id="rId21"/>
    <sheet name="Tab 7" sheetId="8" r:id="rId22"/>
    <sheet name="Tab 8" sheetId="9" r:id="rId23"/>
    <sheet name="Tab 9" sheetId="67" r:id="rId24"/>
    <sheet name="Tab 10" sheetId="68" r:id="rId25"/>
    <sheet name="Tab 11" sheetId="12" r:id="rId26"/>
    <sheet name="Tab 12" sheetId="13" r:id="rId27"/>
  </sheets>
  <definedNames>
    <definedName name="Bremenqkm">#REF!</definedName>
    <definedName name="_xlnm.Print_Area" localSheetId="6">Abkürz.!$A$1:$H$56</definedName>
    <definedName name="_xlnm.Print_Area" localSheetId="15">'Tab 1'!$A$1:$L$70</definedName>
    <definedName name="_xlnm.Print_Area" localSheetId="25">'Tab 11'!$A$1:$F$57</definedName>
    <definedName name="_xlnm.Print_Area" localSheetId="26">'Tab 12'!$A$1:$T$61</definedName>
    <definedName name="_xlnm.Print_Area" localSheetId="16">'Tab 2'!$A$1:$M$69</definedName>
    <definedName name="_xlnm.Print_Area" localSheetId="18">'Tab 4'!$A$1:$H$216</definedName>
    <definedName name="_xlnm.Print_Area" localSheetId="19">'Tab 5'!$A$1:$P$183</definedName>
    <definedName name="_xlnm.Print_Area" localSheetId="20">'Tab 6'!$A$1:$Y$70</definedName>
    <definedName name="_xlnm.Print_Area" localSheetId="22">'Tab 8'!$A$1:$F$57</definedName>
    <definedName name="_xlnm.Print_Area" localSheetId="4">Vorbemerkungen!$A$1:$C$289</definedName>
  </definedNames>
  <calcPr calcId="162913"/>
</workbook>
</file>

<file path=xl/calcChain.xml><?xml version="1.0" encoding="utf-8"?>
<calcChain xmlns="http://schemas.openxmlformats.org/spreadsheetml/2006/main">
  <c r="D17" i="64" l="1"/>
  <c r="B17" i="64"/>
  <c r="D16" i="64"/>
  <c r="B16" i="64"/>
  <c r="D15" i="64"/>
  <c r="B15" i="64"/>
  <c r="D14" i="64"/>
  <c r="B14" i="64"/>
  <c r="D13" i="64"/>
  <c r="B13" i="64"/>
  <c r="D12" i="64"/>
  <c r="B12" i="64"/>
  <c r="D11" i="64"/>
  <c r="B11" i="64"/>
  <c r="D10" i="64"/>
  <c r="B10" i="64"/>
  <c r="D9" i="64"/>
  <c r="B9" i="64"/>
  <c r="D8" i="64"/>
  <c r="B8" i="64"/>
  <c r="D7" i="64"/>
  <c r="B7" i="64"/>
  <c r="D6" i="64"/>
  <c r="B6" i="64"/>
  <c r="D5" i="64"/>
  <c r="B5" i="64"/>
  <c r="D4" i="64"/>
  <c r="B4" i="64"/>
  <c r="D3" i="64"/>
  <c r="B3" i="64"/>
  <c r="C4" i="64" l="1"/>
  <c r="C6" i="64"/>
  <c r="C8" i="64"/>
  <c r="C10" i="64"/>
  <c r="C12" i="64"/>
  <c r="C14" i="64"/>
  <c r="C16" i="64"/>
  <c r="C5" i="64"/>
  <c r="C7" i="64"/>
  <c r="C15" i="64"/>
  <c r="C13" i="64"/>
  <c r="C3" i="64"/>
  <c r="C9" i="64"/>
  <c r="C11" i="64"/>
  <c r="C17" i="64"/>
  <c r="B55" i="64"/>
  <c r="B54" i="64"/>
  <c r="B23" i="64"/>
  <c r="B123" i="64"/>
  <c r="B122" i="64"/>
  <c r="B121" i="64"/>
  <c r="B120" i="64"/>
  <c r="B119" i="64"/>
  <c r="B117" i="64"/>
  <c r="B116" i="64"/>
  <c r="B115" i="64"/>
  <c r="B114" i="64"/>
  <c r="B113" i="64"/>
  <c r="B112" i="64"/>
  <c r="B110" i="64"/>
  <c r="B109" i="64"/>
  <c r="B108" i="64"/>
  <c r="B107" i="64"/>
  <c r="B106" i="64"/>
  <c r="B105" i="64"/>
  <c r="B103" i="64"/>
  <c r="B102" i="64"/>
  <c r="B101" i="64"/>
  <c r="B100" i="64"/>
  <c r="B99" i="64"/>
  <c r="C95" i="64"/>
  <c r="C94" i="64"/>
  <c r="C93" i="64"/>
  <c r="C92" i="64"/>
  <c r="C91" i="64"/>
  <c r="C89" i="64"/>
  <c r="C88" i="64"/>
  <c r="C87" i="64"/>
  <c r="C86" i="64"/>
  <c r="C85" i="64"/>
  <c r="C84" i="64"/>
  <c r="C82" i="64"/>
  <c r="C81" i="64"/>
  <c r="C80" i="64"/>
  <c r="C79" i="64"/>
  <c r="C78" i="64"/>
  <c r="C77" i="64"/>
  <c r="C75" i="64"/>
  <c r="C74" i="64"/>
  <c r="C73" i="64"/>
  <c r="C72" i="64"/>
  <c r="C71" i="64"/>
  <c r="B95" i="64"/>
  <c r="B94" i="64"/>
  <c r="B93" i="64"/>
  <c r="B92" i="64"/>
  <c r="B91" i="64"/>
  <c r="B89" i="64"/>
  <c r="B88" i="64"/>
  <c r="B87" i="64"/>
  <c r="B86" i="64"/>
  <c r="B85" i="64"/>
  <c r="B84" i="64"/>
  <c r="B82" i="64"/>
  <c r="B81" i="64"/>
  <c r="B80" i="64"/>
  <c r="B79" i="64"/>
  <c r="B78" i="64"/>
  <c r="B77" i="64"/>
  <c r="B75" i="64"/>
  <c r="B74" i="64"/>
  <c r="B73" i="64"/>
  <c r="B72" i="64"/>
  <c r="B71" i="64"/>
  <c r="B67" i="64"/>
  <c r="B66" i="64"/>
  <c r="B65" i="64"/>
  <c r="B64" i="64"/>
  <c r="B63" i="64"/>
  <c r="B62" i="64"/>
  <c r="B61" i="64"/>
  <c r="B60" i="64"/>
  <c r="B59" i="64"/>
  <c r="B58" i="64"/>
  <c r="B57" i="64"/>
  <c r="B56" i="64"/>
  <c r="B53" i="64"/>
  <c r="B49" i="64"/>
  <c r="B48" i="64"/>
  <c r="B47" i="64"/>
  <c r="B46" i="64"/>
  <c r="B45" i="64"/>
  <c r="B44" i="64"/>
  <c r="B43" i="64"/>
  <c r="B42" i="64"/>
  <c r="B41" i="64"/>
  <c r="B40" i="64"/>
  <c r="B39" i="64"/>
  <c r="B35" i="64"/>
  <c r="B34" i="64"/>
  <c r="B33" i="64"/>
  <c r="B31" i="64"/>
  <c r="B30" i="64"/>
  <c r="B28" i="64"/>
  <c r="B27" i="64"/>
  <c r="B24" i="64"/>
  <c r="B21" i="64"/>
  <c r="C100" i="64" l="1"/>
  <c r="C101" i="64"/>
  <c r="C117" i="64"/>
  <c r="C122" i="64"/>
  <c r="C123" i="64"/>
  <c r="C106" i="64"/>
  <c r="C120" i="64"/>
  <c r="C103" i="64"/>
  <c r="B29" i="64"/>
  <c r="B25" i="64"/>
  <c r="C121" i="64"/>
  <c r="C109" i="64"/>
  <c r="C114" i="64"/>
  <c r="C119" i="64"/>
  <c r="C112" i="64"/>
  <c r="C113" i="64"/>
  <c r="C116" i="64"/>
  <c r="C110" i="64"/>
  <c r="C107" i="64"/>
  <c r="C99" i="64"/>
  <c r="C102" i="64"/>
  <c r="C108" i="64"/>
  <c r="C115" i="64"/>
  <c r="C105" i="64"/>
  <c r="B26" i="64"/>
  <c r="B32" i="64"/>
  <c r="B22" i="64"/>
</calcChain>
</file>

<file path=xl/sharedStrings.xml><?xml version="1.0" encoding="utf-8"?>
<sst xmlns="http://schemas.openxmlformats.org/spreadsheetml/2006/main" count="2492" uniqueCount="763">
  <si>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</si>
  <si>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</si>
  <si>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</si>
  <si>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</si>
  <si>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</si>
  <si>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</si>
  <si>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</si>
  <si>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</si>
  <si>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</si>
  <si>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</si>
  <si>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</si>
  <si>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</si>
  <si>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</si>
  <si>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</si>
  <si>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</si>
  <si>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</si>
  <si>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</si>
  <si>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</si>
  <si>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</si>
  <si>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</si>
  <si>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</si>
  <si>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</si>
  <si>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</si>
  <si>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</si>
  <si>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</si>
  <si>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</si>
  <si>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</si>
  <si>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</si>
  <si>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</si>
  <si>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</si>
  <si>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</si>
  <si>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</si>
  <si>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</si>
  <si>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</si>
  <si>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</si>
  <si>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</si>
  <si>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</si>
  <si>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</si>
  <si>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</si>
  <si>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</si>
  <si>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</si>
  <si>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</si>
  <si>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</si>
  <si>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</si>
  <si>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</si>
  <si>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</si>
  <si>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</si>
  <si>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</si>
  <si>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</si>
  <si>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</si>
  <si>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</si>
  <si>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</si>
  <si>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</si>
  <si>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</si>
  <si>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</si>
  <si>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</si>
  <si>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</si>
  <si>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</si>
  <si>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</si>
  <si>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</si>
  <si>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</si>
  <si>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</si>
  <si>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</si>
  <si>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</si>
  <si>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</si>
  <si>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</si>
  <si>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</si>
  <si>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</si>
  <si>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</si>
  <si>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</si>
  <si>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</si>
  <si>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</si>
  <si>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</si>
  <si>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</si>
  <si>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</si>
  <si>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</si>
  <si>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</si>
  <si>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</si>
  <si>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</si>
  <si>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</si>
  <si>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</si>
  <si>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</si>
  <si>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</si>
  <si>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</si>
  <si>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</si>
  <si>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</si>
  <si>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</si>
  <si>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</si>
  <si>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</si>
  <si>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</si>
  <si>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</si>
  <si>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</si>
  <si>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</si>
  <si>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</si>
  <si>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</si>
  <si>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</si>
  <si>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</si>
  <si>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</si>
  <si>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</si>
  <si>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</si>
  <si>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</si>
  <si>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</si>
  <si>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</si>
  <si>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</si>
  <si>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</si>
  <si>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</si>
  <si>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</si>
  <si>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</si>
  <si>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</si>
  <si>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</si>
  <si>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</si>
  <si>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</si>
  <si>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</si>
  <si>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</si>
  <si>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</si>
  <si>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</si>
  <si>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</si>
  <si>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</si>
  <si>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</si>
  <si>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</si>
  <si>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</si>
  <si>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</si>
  <si>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</si>
  <si>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</si>
  <si>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</si>
  <si>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</si>
  <si>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</si>
  <si>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</si>
  <si>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</si>
  <si>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</si>
  <si>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</si>
  <si>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</si>
  <si>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</si>
  <si>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</si>
  <si>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</si>
  <si>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</si>
  <si>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</si>
  <si>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</si>
  <si>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</si>
  <si>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</si>
  <si>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</si>
  <si>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</si>
  <si>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</si>
  <si>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</si>
  <si>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</si>
  <si>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</si>
  <si>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</si>
  <si>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</si>
  <si>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</si>
  <si>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</si>
  <si>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</si>
  <si>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</si>
  <si>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</si>
  <si>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</si>
  <si>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</si>
  <si>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</si>
  <si>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</si>
  <si>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</si>
  <si>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</si>
  <si>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</si>
  <si>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</si>
  <si>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</si>
  <si>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</si>
  <si>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</si>
  <si>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</si>
  <si>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</si>
  <si>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</si>
  <si>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</si>
  <si>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</si>
  <si>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</si>
  <si>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</si>
  <si>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</si>
  <si>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</si>
  <si>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</si>
  <si>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</si>
  <si>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</si>
  <si>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</si>
  <si>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</si>
  <si>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</si>
  <si>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</si>
  <si>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</si>
  <si>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</si>
  <si>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</si>
  <si>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</si>
  <si>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</si>
  <si>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</si>
  <si>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</si>
  <si>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</si>
  <si>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</si>
  <si>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</si>
  <si>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</si>
  <si>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</si>
  <si>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</si>
  <si>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</si>
  <si>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</si>
  <si>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</si>
  <si>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</si>
  <si>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</si>
  <si>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</si>
  <si>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</si>
  <si>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</si>
  <si>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</si>
  <si>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</si>
  <si>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</si>
  <si>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</si>
  <si>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</si>
  <si>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</si>
  <si>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</si>
  <si>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</si>
  <si>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</si>
  <si>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</si>
  <si>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</si>
  <si>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</si>
  <si>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</si>
  <si>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</si>
  <si>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</si>
  <si>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</si>
  <si>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</si>
  <si>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</si>
  <si>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</si>
  <si>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</si>
  <si>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</si>
  <si>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</si>
  <si>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</si>
  <si>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</si>
  <si>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</si>
  <si>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</si>
  <si>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</si>
  <si>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</si>
  <si>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</si>
  <si>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</si>
  <si>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</si>
  <si>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</si>
  <si>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</si>
  <si>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</si>
  <si>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</si>
  <si>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</si>
  <si>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</si>
  <si>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</si>
  <si>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</si>
  <si>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</si>
  <si>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</si>
  <si>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</si>
  <si>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</si>
  <si>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</si>
  <si>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</si>
  <si>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</si>
  <si>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</si>
  <si>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</si>
  <si>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</si>
  <si>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</si>
  <si>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</si>
  <si>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</si>
  <si>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</si>
  <si>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</si>
  <si>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</si>
  <si>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</si>
  <si>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</si>
  <si>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</si>
  <si>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</si>
  <si>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</si>
  <si>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</si>
  <si>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</si>
  <si>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</si>
  <si>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</si>
  <si>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</si>
  <si>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</si>
  <si>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</si>
  <si>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</si>
  <si>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</si>
  <si>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</si>
  <si>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</si>
  <si>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</si>
  <si>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</si>
  <si>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</si>
  <si>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</si>
  <si>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</si>
  <si>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</si>
  <si>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</si>
  <si>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</si>
  <si>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</si>
  <si>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</si>
  <si>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</si>
  <si>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</si>
  <si>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</si>
  <si>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</si>
  <si>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</si>
  <si>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</si>
  <si>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</si>
  <si>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</si>
  <si>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</si>
  <si>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</si>
  <si>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</si>
  <si>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</si>
  <si>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</si>
  <si>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</si>
  <si>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</si>
  <si>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</si>
  <si>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</si>
  <si>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</si>
  <si>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</si>
  <si>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</si>
  <si>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</si>
  <si>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</si>
  <si>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</si>
  <si>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</si>
  <si>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</si>
  <si>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</si>
  <si>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</si>
  <si>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</si>
  <si>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</si>
  <si>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</si>
  <si>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</si>
  <si>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</si>
  <si>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</si>
  <si>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</si>
  <si>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</si>
  <si>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</si>
  <si>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78.2, 78.3</t>
  </si>
  <si>
    <t>84.1</t>
  </si>
  <si>
    <t xml:space="preserve">         dar. Öffentliche Verwaltung</t>
  </si>
  <si>
    <t>Rumänien</t>
  </si>
  <si>
    <t>Slowakei</t>
  </si>
  <si>
    <r>
      <t xml:space="preserve">Schl.-
Nr. </t>
    </r>
    <r>
      <rPr>
        <vertAlign val="superscript"/>
        <sz val="10"/>
        <rFont val="Arial"/>
        <family val="2"/>
      </rPr>
      <t>1)</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</si>
  <si>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</si>
  <si>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</si>
  <si>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</si>
  <si>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</si>
  <si>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</si>
  <si>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</si>
  <si>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</si>
  <si>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</si>
  <si>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</si>
  <si>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</si>
  <si>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</si>
  <si>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</si>
  <si>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</si>
  <si>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</si>
  <si>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</si>
  <si>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</si>
  <si>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</si>
  <si>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</si>
  <si>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</si>
  <si>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</si>
  <si>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</si>
  <si>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</si>
  <si>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</si>
  <si>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</si>
  <si>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</si>
  <si>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</si>
  <si>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</si>
  <si>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</si>
  <si>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</si>
  <si>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</si>
  <si>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</si>
  <si>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</si>
  <si>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</si>
  <si>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</si>
  <si>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</si>
  <si>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</si>
  <si>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</si>
  <si>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</si>
  <si>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</si>
  <si>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</si>
  <si>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</si>
  <si>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</si>
  <si>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</si>
  <si>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</si>
  <si>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</si>
  <si>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</si>
  <si>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</si>
  <si>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</si>
  <si>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</si>
  <si>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</si>
  <si>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</si>
  <si>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</si>
  <si>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</si>
  <si>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</si>
  <si>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</si>
  <si>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</si>
  <si>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</si>
  <si>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</si>
  <si>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</si>
  <si>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</si>
  <si>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</si>
  <si>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</si>
  <si>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</si>
  <si>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</si>
  <si>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</si>
  <si>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</si>
  <si>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</si>
  <si>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</si>
  <si>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</si>
  <si>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</si>
  <si>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</si>
  <si>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</si>
  <si>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</si>
  <si>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</si>
  <si>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</si>
  <si>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</si>
  <si>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</si>
  <si>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</si>
  <si>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</si>
  <si>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</si>
  <si>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</si>
  <si>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</si>
  <si>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</si>
  <si>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</si>
  <si>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</si>
  <si>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</si>
  <si>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</si>
  <si>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</si>
  <si>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</si>
  <si>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</si>
  <si>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</si>
  <si>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</si>
  <si>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</si>
  <si>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</si>
  <si>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</si>
  <si>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</si>
  <si>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</si>
  <si>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</si>
  <si>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</si>
  <si>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</si>
  <si>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</si>
  <si>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</si>
  <si>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</si>
  <si>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</si>
  <si>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</si>
  <si>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</si>
  <si>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</si>
  <si>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</si>
  <si>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</si>
  <si>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</si>
  <si>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</si>
  <si>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</si>
  <si>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</si>
  <si>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</si>
  <si>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</si>
  <si>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</si>
  <si>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</si>
  <si>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</si>
  <si>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</si>
  <si>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</si>
  <si>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</si>
  <si>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</si>
  <si>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</si>
  <si>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</si>
  <si>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</si>
  <si>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</si>
  <si>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</si>
  <si>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</si>
  <si>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</si>
  <si>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</si>
  <si>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</si>
  <si>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</si>
  <si>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</si>
  <si>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</si>
  <si>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</si>
  <si>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</si>
  <si>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</si>
  <si>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</si>
  <si>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</si>
  <si>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</si>
  <si>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</si>
  <si>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</si>
  <si>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</si>
  <si>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</si>
  <si>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</si>
  <si>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</si>
  <si>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</si>
  <si>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</si>
  <si>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</si>
  <si>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</si>
  <si>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</si>
  <si>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</si>
  <si>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</si>
  <si>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</si>
  <si>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</si>
  <si>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</si>
  <si>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</si>
  <si>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</si>
  <si>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</si>
  <si>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</si>
  <si>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</si>
  <si>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</si>
  <si>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</si>
  <si>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</si>
  <si>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</si>
  <si>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</si>
  <si>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</si>
  <si>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</si>
  <si>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</si>
  <si>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</si>
  <si>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</si>
  <si>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</si>
  <si>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</si>
  <si>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</si>
  <si>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</si>
  <si>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</si>
  <si>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</si>
  <si>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</si>
  <si>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</si>
  <si>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</si>
  <si>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</si>
  <si>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</si>
  <si>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</si>
  <si>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</si>
  <si>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</si>
  <si>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</si>
  <si>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</si>
  <si>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</si>
  <si>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</si>
  <si>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</si>
  <si>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</si>
  <si>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</si>
  <si>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</si>
  <si>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</si>
  <si>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</si>
  <si>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</si>
  <si>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r>
      <t xml:space="preserve">Zusammen </t>
    </r>
    <r>
      <rPr>
        <b/>
        <vertAlign val="superscript"/>
        <sz val="10"/>
        <rFont val="Arial"/>
        <family val="2"/>
      </rPr>
      <t xml:space="preserve">2) </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</si>
  <si>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</si>
  <si>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</si>
  <si>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ab 1.1.2013</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</si>
  <si>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</si>
  <si>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</si>
  <si>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</si>
  <si>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</si>
  <si>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</si>
  <si>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</si>
  <si>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</si>
  <si>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</si>
  <si>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</si>
  <si>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</si>
  <si>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</si>
  <si>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</si>
  <si>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</si>
  <si>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</si>
  <si>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</si>
  <si>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</si>
  <si>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</si>
  <si>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</si>
  <si>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</si>
  <si>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</si>
  <si>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</si>
  <si>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</si>
  <si>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</si>
  <si>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</si>
  <si>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</si>
  <si>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</si>
  <si>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</si>
  <si>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</si>
  <si>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</si>
  <si>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</si>
  <si>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</si>
  <si>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</si>
  <si>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</si>
  <si>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</si>
  <si>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</si>
  <si>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</si>
  <si>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</si>
  <si>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</si>
  <si>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</si>
  <si>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</si>
  <si>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</si>
  <si>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</si>
  <si>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</si>
  <si>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</si>
  <si>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</si>
  <si>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</si>
  <si>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</si>
  <si>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</si>
  <si>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</si>
  <si>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</si>
  <si>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</si>
  <si>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</si>
  <si>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</si>
  <si>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</si>
  <si>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</si>
  <si>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</si>
  <si>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</si>
  <si>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</si>
  <si>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</si>
  <si>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Auszubildenden sowie nach deutschen und ausländischen Beschäftigten </t>
  </si>
  <si>
    <t>Technische Forschungs-, Entwicklungs-, Konstruktions- und
    Produktionssteuerungsberufe</t>
  </si>
  <si>
    <t>Revision der Beschäftigungsstatistik 2014</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</si>
  <si>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</si>
  <si>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</si>
  <si>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</si>
  <si>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</si>
  <si>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</si>
  <si>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</si>
  <si>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</si>
  <si>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</si>
  <si>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</si>
  <si>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</si>
  <si>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</si>
  <si>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</si>
  <si>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</si>
  <si>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</si>
  <si>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</si>
  <si>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</si>
  <si>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</si>
  <si>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</si>
  <si>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</si>
  <si>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</si>
  <si>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</si>
  <si>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</si>
  <si>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</si>
  <si>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</si>
  <si>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</si>
  <si>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</si>
  <si>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</si>
  <si>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</si>
  <si>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</si>
  <si>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</si>
  <si>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</si>
  <si>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</si>
  <si>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</si>
  <si>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</si>
  <si>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</si>
  <si>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</si>
  <si>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</si>
  <si>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</si>
  <si>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</si>
  <si>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</si>
  <si>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</si>
  <si>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</si>
  <si>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</si>
  <si>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</si>
  <si>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</si>
  <si>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</si>
  <si>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</si>
  <si>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</si>
  <si>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</si>
  <si>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family val="2"/>
      </rPr>
      <t xml:space="preserve">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</si>
  <si>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</si>
  <si>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</si>
  <si>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</si>
  <si>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</si>
  <si>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</si>
  <si>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</si>
  <si>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</si>
  <si>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</si>
  <si>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</si>
  <si>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</si>
  <si>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</si>
  <si>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</si>
  <si>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 xml:space="preserve">Kaufmännische Dienstleistungen, Warenhandel, Vertrieb,
    Hotel und Tourismus </t>
  </si>
  <si>
    <t>Nicht zu den sozialversicherungspflichtig Beschäftigten zählen dagegen Beamte, Selbständige, mithelfende Familienangehörige, Berufs- und Zeitsoldaten sowie Wehr- und Zivildienstleistende (siehe o. g. Ausnahme).</t>
  </si>
  <si>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</si>
  <si>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</si>
  <si>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</si>
  <si>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Lettland</t>
  </si>
  <si>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</si>
  <si>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</si>
  <si>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</si>
  <si>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</si>
  <si>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</si>
  <si>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</si>
  <si>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</si>
  <si>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auslän-dische Beschäf-tigte</t>
  </si>
  <si>
    <t>3)</t>
  </si>
  <si>
    <t xml:space="preserve">1) Klassifikation der Wirtschftszweige, Ausgabe 2008 (WZ 2008) - 2) einschl. Fälle „ohne Angabe" - 3) anerkannte Berufsausbildung, Meister-/Techniker- oder gleichwertiger Fachschulabschluss - 4) Bachelor, Diplom/Magister/Master/Staatsexamen, Promotion </t>
  </si>
  <si>
    <t xml:space="preserve">   darunter Ausländer</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</si>
  <si>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</si>
  <si>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</si>
  <si>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</si>
  <si>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Ausländische Beschäftigte </t>
  </si>
  <si>
    <t xml:space="preserve">1) Klassifikation der Wirtschaftszweige, Ausgabe 2008 (WZ 2008) - 2) einschließlich Fälle „ohne Angabe" </t>
  </si>
  <si>
    <t>ausländische</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</si>
  <si>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</si>
  <si>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</si>
  <si>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</si>
  <si>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t>1) einschließlich Fälle „ohne Angabe" - 2) Klassifikation der Wirtschaftszweige, Ausgabe 2008 (WZ 2008) - 3) Aus Gründen der Geheimhaltung beinhaltet die Zusammenfassung B-F auch den Wirtschaftsabschnitt A. - 4) einschließlich Stadt Eisenach</t>
  </si>
  <si>
    <r>
      <t xml:space="preserve">Wartburgkreis </t>
    </r>
    <r>
      <rPr>
        <vertAlign val="superscript"/>
        <sz val="10"/>
        <rFont val="Arial"/>
        <family val="2"/>
      </rPr>
      <t>4)</t>
    </r>
  </si>
  <si>
    <r>
      <t xml:space="preserve">Wartburgkreis </t>
    </r>
    <r>
      <rPr>
        <vertAlign val="superscript"/>
        <sz val="10"/>
        <rFont val="Arial"/>
        <family val="2"/>
      </rPr>
      <t>2)</t>
    </r>
  </si>
  <si>
    <t>1) einschließlich Fälle „ohne Angabe" - 2) einschließlich Stadt Eisenach</t>
  </si>
  <si>
    <r>
      <t>Wartburgkreis</t>
    </r>
    <r>
      <rPr>
        <vertAlign val="superscript"/>
        <sz val="10"/>
        <rFont val="Arial"/>
        <family val="2"/>
      </rPr>
      <t xml:space="preserve"> 5)</t>
    </r>
  </si>
  <si>
    <t>1) Regionalschlüssel gemäß amtlichem Gemeindeverzeichnis -  2) einschl. Fälle „ohne Angabe" - 3) anerkannte Berufsausbildung, Meister-/Techniker- oder gleichwertiger Fachschulabschluss - 4) Bachelor, Diplom/Magister/Master/Staatsexamen, Promotion - 5) einschließlich Stadt Eisenach</t>
  </si>
  <si>
    <r>
      <t xml:space="preserve">Wirtschaftsabschnitt </t>
    </r>
    <r>
      <rPr>
        <vertAlign val="superscript"/>
        <sz val="10"/>
        <rFont val="Arial"/>
        <family val="2"/>
      </rPr>
      <t>3)</t>
    </r>
  </si>
  <si>
    <t>1) Regionalschlüssel gemäß amtlichem Gemeindeverzeichnis  - 2) einschließlich Fälle ohne  Angabe zur wirtschaftlichen Gliederung - 3) Klassifikation der Wirtschaftszeige, Ausgabe 2008 (WZ 2008) - 4) Aus Gründen der Geheimhaltung beinhalten die Zusammenfassungen B-F und B-E auch den Wirtschaftsabschnitt A. - 5) einschließlich Stadt Eisenach</t>
  </si>
  <si>
    <t>.</t>
  </si>
  <si>
    <t xml:space="preserve"> -</t>
  </si>
  <si>
    <t xml:space="preserve">.  </t>
  </si>
  <si>
    <t xml:space="preserve">   darunter Ausländer </t>
  </si>
  <si>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t>
    </r>
    <r>
      <rPr>
        <sz val="10"/>
        <rFont val="Calibri"/>
        <family val="2"/>
      </rPr>
      <t> </t>
    </r>
    <r>
      <rPr>
        <sz val="10"/>
        <rFont val="Arial"/>
        <family val="2"/>
      </rPr>
      <t>Dezember 2006 (ABl. EG Nr. L 393 S.1) veröffentlicht wurde.</t>
    </r>
  </si>
  <si>
    <t>1. Sozialversicherungspflichtig Beschäftigte am Arbeitsort am 31.12.2021 nach Strukturmerkmalen</t>
  </si>
  <si>
    <t>Veränderung gegenüber
 30.9.2021</t>
  </si>
  <si>
    <t>Veränderung gegenüber 31.12.2020</t>
  </si>
  <si>
    <t>Städten und Landkreisen am 31.12.2021</t>
  </si>
  <si>
    <t>Veränd.
 gg.
 31.12.
2020</t>
  </si>
  <si>
    <t>x</t>
  </si>
  <si>
    <t xml:space="preserve">3. Sozialversicherungspflichtig Beschäftigte am Arbeitsort am 31.12.2021 nach zusammengefassten </t>
  </si>
  <si>
    <t>4. Sozialversicherungspflichtig Beschäftigte am Arbeitsort am 31.12.2021 nach Wirtschaftsabschnitten</t>
  </si>
  <si>
    <t>Noch: 4. Sozialversicherungspflichtig Beschäftigte am Arbeitsort am 31.12.2021 nach Wirtschaftsabschnitten</t>
  </si>
  <si>
    <t>Arbeitsort am 31.12.2021 nach deutschen und aus-</t>
  </si>
  <si>
    <t>Städten und Landkreisen am 31.12.2021 nach zusammengefassten Wirtschaftsabschnitten</t>
  </si>
  <si>
    <t>31.12.2021 nach deutschen und ausländischen Beschäftigten sowie Vollzeit- und Teilzeitbeschäftigten</t>
  </si>
  <si>
    <r>
      <t xml:space="preserve">Insgesamt </t>
    </r>
    <r>
      <rPr>
        <vertAlign val="superscript"/>
        <sz val="10"/>
        <rFont val="Arial"/>
        <family val="2"/>
      </rPr>
      <t>1)</t>
    </r>
    <r>
      <rPr>
        <sz val="10"/>
        <rFont val="Arial"/>
        <family val="2"/>
      </rPr>
      <t xml:space="preserve"> </t>
    </r>
  </si>
  <si>
    <t>9. Sozialversicherungspflichtig Beschäftigte am Wohnort am 31.12.2021 nach Berufsbereichen,</t>
  </si>
  <si>
    <t>Noch: 9. Sozialversicherungspflichtig Beschäftigte am Wohnort am 31.12.2021 nach Berufsbereichen,</t>
  </si>
  <si>
    <t xml:space="preserve">10. Sozialversicherungspflichtig Beschäftigte am Wohnort am 31.12.2021 nach Berufsbereichen, </t>
  </si>
  <si>
    <r>
      <t>Insgesamt</t>
    </r>
    <r>
      <rPr>
        <vertAlign val="superscript"/>
        <sz val="10"/>
        <rFont val="Arial"/>
        <family val="2"/>
      </rPr>
      <t>2)</t>
    </r>
  </si>
  <si>
    <r>
      <t>Wartburgkreis</t>
    </r>
    <r>
      <rPr>
        <vertAlign val="superscript"/>
        <sz val="10"/>
        <rFont val="Arial"/>
        <family val="2"/>
      </rPr>
      <t xml:space="preserve"> 2)</t>
    </r>
  </si>
  <si>
    <t>am 31.12.2021 nach Ausbildungsabschlüssen, Altersgruppen sowie Auszubildende</t>
  </si>
  <si>
    <t>Sozialversicherungspflichtig Beschäftigte am Arbeitsort am 31.12.2021 nach</t>
  </si>
  <si>
    <t>am 31.12.2021 nach Wirtschaftsabschnitten</t>
  </si>
  <si>
    <t>in den kreisfreien Städten und Landkreisen am 31.12.2021</t>
  </si>
  <si>
    <t>freien Städten und Landkreisen am 31.12.2021 nach dem Geschlecht</t>
  </si>
  <si>
    <t>Sozialversicherungspflichtig Beschäftigte am Arbeitsort am 31.12.2021</t>
  </si>
  <si>
    <t xml:space="preserve">in den kreisfreien Städten und Landkreisen am 31.12.2021 </t>
  </si>
  <si>
    <t xml:space="preserve">Sozialversicherungspflichtig Beschäftigte am Arbeitsort am 31.12.2021 </t>
  </si>
  <si>
    <t xml:space="preserve">Ausländische sozialversicherungspflichtig Beschäftigte am Arbeitsort am 31.12.2021 nach  </t>
  </si>
  <si>
    <t>und Landkreisen am 31.12.2021 nach zusammengefassten Wirtschaftsabschnitten</t>
  </si>
  <si>
    <t>und Landkreisen am 31.12.2021 nach deutschen und ausländischen</t>
  </si>
  <si>
    <t>Sozialversicherungspflichtig Beschäftigte am Wohnort am 31.12.2021 nach</t>
  </si>
  <si>
    <t>Sozialversicherungspflichtig Beschäftigte am Wohnort am 31.12.2021 nach Berufsbereichen,</t>
  </si>
  <si>
    <t>und Landkreisen am 31.12.2021 nach deutschen und ausländischen Beschäftigten</t>
  </si>
  <si>
    <t>und Landkreisen am 31.12.2021 nach Ausbildungsabschlüssen,</t>
  </si>
  <si>
    <t>Diesem Statistischen Bericht liegt der Gebietsstand Thüringens vom 31.12.2021 zu Grunde.</t>
  </si>
  <si>
    <t xml:space="preserve">6. Ausländische sozialversicherungspflichtig Beschäftigte am Arbeitsort am 31.12.2021 nach zusammen </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</si>
  <si>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t>
    </r>
  </si>
  <si>
    <t>Die Anzahl an ausländischen Personen wurde bisher ermittelt aus der Menge aller Personen mit einer nachweislichen ausländischen Staatsangehörigkeit. Ab dem Stichtag 30.09.2021 werden in allen Auswertungen (inkl. zurückliegende Zeiträume) zusätzlich Staatenlose sowie Personen ohne Angabe zur Staatsangehörigkeit als ausländische Personen gezählt. Durch diese Neuzuordnung erhöht sich der Anteil ausländischer Personen bei allen statistischen Kennzahlen, am Bestand der sozialversicherungspflichtig Beschäftigten in Deutschland um ca. 0,1 %. Ausführliche Informationen hierzu finden Sie in den Hintergrundinfos der Bundesagentur für Arbeit „Statistiken nach Staatsangehörigkeit – neue Zuordnung von Staatenlosen und Personen ohne Angabe der Staatsangehörigkeit“ (2021/09).</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</si>
  <si>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finden Sie im Internetangebot der Bundesagentur für Arbeit unter http://statistik.arbeitsagentur.de.</t>
  </si>
  <si>
    <t>Eine geringfügig entlohnte Beschäftigung liegt nach § 8 Abs. 1 Nr. 1 SGB IV vor, wenn das Arbeitsentgelt aus dieser Beschäftigung regelmäßig im Monat 450 Euro nicht überschreitet.</t>
  </si>
  <si>
    <t>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Diese Zeitgrenzen wurden wegen der Corona-Krise übergangsweise für den Zeitraum vom 01. März 2020 bis 31. Oktober 2020 auf fünf Monate bzw. 115 Arbeitstage und vom 1. März 2021 bis 31. Oktober 2021 auf vier Monate bzw. 102 Arbeitstage angehoben.</t>
  </si>
  <si>
    <t>Als Ausländer gelten alle Personen, die nicht Deutsche im Sinne des Artikels 116 Abs. 1 des Grundgesetzes sind. Dazu zählen auch die Staatenlosen und die Personen ohne Angaben zur Staatsangehörigkeit (vgl. auch Vorbemerkungen, Abs. 5).</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</si>
  <si>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</si>
  <si>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</si>
  <si>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</si>
  <si>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</si>
  <si>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</si>
  <si>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</si>
  <si>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</si>
  <si>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</si>
  <si>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</si>
  <si>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</si>
  <si>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</si>
  <si>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</si>
  <si>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</si>
  <si>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Sozialversicherungspflichtig Beschäftigte in Thüringen am 31.12.2021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</si>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</sst>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40">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10"/>
      <name val="Arial"/>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sz val="10"/>
      <color rgb="FF33332E"/>
      <name val="Times New Roman"/>
      <family val="1"/>
    </font>
    <font>
      <sz val="10"/>
      <name val="Calibri"/>
      <family val="2"/>
    </font>
    <font>
      <b/>
      <sz val="12"/>
      <name val="Arial"/>
      <family val="2"/>
    </font>
  </fonts>
  <fills count="2">
    <fill>
      <patternFill patternType="none"/>
    </fill>
    <fill>
      <patternFill patternType="gray125"/>
    </fill>
  </fills>
  <borders count="63">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s>
  <cellStyleXfs count="3">
    <xf numFmtId="0" fontId="0" fillId="0" borderId="0"/>
    <xf numFmtId="0" fontId="15" fillId="0" borderId="0"/>
    <xf numFmtId="0" fontId="1" fillId="0" borderId="0"/>
  </cellStyleXfs>
  <cellXfs count="525">
    <xf numFmtId="0" fontId="0" fillId="0" borderId="0" xfId="0"/>
    <xf numFmtId="0" fontId="2" fillId="0" borderId="0" xfId="0" applyFont="1" applyFill="1" applyAlignment="1"/>
    <xf numFmtId="0" fontId="5" fillId="0" borderId="0" xfId="0" applyFont="1" applyFill="1" applyAlignment="1"/>
    <xf numFmtId="0" fontId="8"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3" fillId="0" borderId="3" xfId="0" applyFont="1" applyFill="1" applyBorder="1" applyAlignment="1">
      <alignment horizontal="left"/>
    </xf>
    <xf numFmtId="0" fontId="3" fillId="0" borderId="3" xfId="0" applyFont="1" applyFill="1" applyBorder="1" applyAlignment="1">
      <alignment horizontal="left" wrapText="1"/>
    </xf>
    <xf numFmtId="0" fontId="5" fillId="0" borderId="6" xfId="0" applyFont="1" applyFill="1" applyBorder="1" applyAlignment="1">
      <alignment horizontal="left"/>
    </xf>
    <xf numFmtId="0" fontId="5" fillId="0" borderId="3" xfId="0" applyFont="1" applyFill="1" applyBorder="1" applyAlignment="1">
      <alignment horizontal="left"/>
    </xf>
    <xf numFmtId="0" fontId="0" fillId="0" borderId="3" xfId="0" applyFill="1" applyBorder="1" applyAlignment="1">
      <alignment wrapText="1"/>
    </xf>
    <xf numFmtId="0" fontId="5" fillId="0" borderId="0" xfId="0" applyFont="1" applyFill="1" applyBorder="1" applyAlignment="1"/>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4" fillId="0" borderId="0" xfId="1" applyFont="1" applyFill="1" applyAlignment="1" applyProtection="1">
      <alignment horizontal="center" vertical="center" wrapText="1"/>
    </xf>
    <xf numFmtId="0" fontId="16" fillId="0" borderId="0" xfId="1" applyFont="1" applyAlignment="1">
      <alignment horizontal="centerContinuous" vertical="center" wrapText="1"/>
    </xf>
    <xf numFmtId="0" fontId="14" fillId="0" borderId="0" xfId="1" applyFont="1" applyAlignment="1">
      <alignment horizontal="centerContinuous" vertical="center" wrapText="1"/>
    </xf>
    <xf numFmtId="0" fontId="14" fillId="0" borderId="0" xfId="1" applyFont="1" applyAlignment="1">
      <alignment horizontal="center" vertical="center" wrapText="1"/>
    </xf>
    <xf numFmtId="0" fontId="17" fillId="0" borderId="0" xfId="1" applyFont="1" applyAlignment="1">
      <alignment horizontal="center" vertical="center" wrapText="1"/>
    </xf>
    <xf numFmtId="0" fontId="17" fillId="0" borderId="0" xfId="1" applyFont="1" applyAlignment="1">
      <alignment horizontal="centerContinuous" vertical="center" wrapText="1"/>
    </xf>
    <xf numFmtId="0" fontId="17" fillId="0" borderId="0" xfId="1" applyFont="1" applyAlignment="1">
      <alignment horizontal="center" wrapText="1"/>
    </xf>
    <xf numFmtId="0" fontId="17" fillId="0" borderId="0" xfId="1" applyFont="1" applyBorder="1" applyAlignment="1">
      <alignment horizontal="center" wrapText="1"/>
    </xf>
    <xf numFmtId="0" fontId="17" fillId="0" borderId="0" xfId="1" applyFont="1" applyAlignment="1">
      <alignment horizontal="centerContinuous" wrapText="1"/>
    </xf>
    <xf numFmtId="0" fontId="17" fillId="0" borderId="13"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0" xfId="1" applyFont="1" applyAlignment="1">
      <alignment horizontal="center" vertical="center" wrapText="1"/>
    </xf>
    <xf numFmtId="0" fontId="13" fillId="0" borderId="17" xfId="1" applyFont="1" applyBorder="1" applyAlignment="1">
      <alignment horizontal="centerContinuous" vertical="center" wrapText="1"/>
    </xf>
    <xf numFmtId="0" fontId="13" fillId="0" borderId="18" xfId="1" applyFont="1" applyBorder="1" applyAlignment="1">
      <alignment horizontal="centerContinuous" vertical="center" wrapText="1"/>
    </xf>
    <xf numFmtId="0" fontId="13" fillId="0" borderId="19"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17" xfId="1" applyFont="1" applyBorder="1" applyAlignment="1">
      <alignment horizontal="centerContinuous" vertical="center" wrapText="1"/>
    </xf>
    <xf numFmtId="0" fontId="17" fillId="0" borderId="18" xfId="1" applyFont="1" applyBorder="1" applyAlignment="1">
      <alignment horizontal="centerContinuous" vertical="center" wrapText="1"/>
    </xf>
    <xf numFmtId="0" fontId="18" fillId="0" borderId="17" xfId="1" applyFont="1" applyBorder="1" applyAlignment="1">
      <alignment horizontal="centerContinuous" vertical="center" wrapText="1"/>
    </xf>
    <xf numFmtId="0" fontId="17" fillId="0" borderId="20"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0" xfId="1" applyFont="1" applyBorder="1" applyAlignment="1">
      <alignment horizontal="center" vertical="center" wrapText="1"/>
    </xf>
    <xf numFmtId="0" fontId="19" fillId="0" borderId="0" xfId="1" applyFont="1" applyBorder="1" applyAlignment="1">
      <alignment horizontal="center" vertical="top" wrapText="1"/>
    </xf>
    <xf numFmtId="0" fontId="19" fillId="0" borderId="0" xfId="1" applyFont="1" applyAlignment="1">
      <alignment horizontal="center" vertical="top" wrapText="1"/>
    </xf>
    <xf numFmtId="0" fontId="17" fillId="0" borderId="16" xfId="1" applyFont="1" applyBorder="1" applyAlignment="1">
      <alignment vertical="center" wrapText="1"/>
    </xf>
    <xf numFmtId="0" fontId="17" fillId="0" borderId="23" xfId="1" applyFont="1" applyBorder="1" applyAlignment="1">
      <alignment horizontal="centerContinuous" vertical="center" wrapText="1"/>
    </xf>
    <xf numFmtId="0" fontId="17" fillId="0" borderId="24" xfId="1" applyFont="1" applyBorder="1" applyAlignment="1">
      <alignment horizontal="centerContinuous" vertical="center" wrapText="1"/>
    </xf>
    <xf numFmtId="0" fontId="17" fillId="0" borderId="0" xfId="1" applyFont="1" applyAlignment="1">
      <alignment vertical="center" wrapText="1"/>
    </xf>
    <xf numFmtId="0" fontId="17" fillId="0" borderId="19" xfId="1" applyFont="1" applyBorder="1" applyAlignment="1">
      <alignment vertical="center" wrapText="1"/>
    </xf>
    <xf numFmtId="0" fontId="17" fillId="0" borderId="16" xfId="1" applyFont="1" applyBorder="1" applyAlignment="1">
      <alignment wrapText="1"/>
    </xf>
    <xf numFmtId="0" fontId="17" fillId="0" borderId="0" xfId="1" applyFont="1" applyAlignment="1">
      <alignment wrapText="1"/>
    </xf>
    <xf numFmtId="0" fontId="17" fillId="0" borderId="19" xfId="1" applyFont="1" applyBorder="1" applyAlignment="1">
      <alignment wrapText="1"/>
    </xf>
    <xf numFmtId="0" fontId="18" fillId="0" borderId="0" xfId="1" applyFont="1" applyAlignment="1">
      <alignment horizontal="centerContinuous" vertical="center" wrapText="1"/>
    </xf>
    <xf numFmtId="0" fontId="18" fillId="0" borderId="18" xfId="1" applyFont="1" applyBorder="1" applyAlignment="1">
      <alignment horizontal="centerContinuous" vertical="center" wrapText="1"/>
    </xf>
    <xf numFmtId="49" fontId="17" fillId="0" borderId="16" xfId="1" applyNumberFormat="1" applyFont="1" applyBorder="1" applyAlignment="1">
      <alignment wrapText="1"/>
    </xf>
    <xf numFmtId="49" fontId="17" fillId="0" borderId="0" xfId="1" applyNumberFormat="1" applyFont="1" applyAlignment="1">
      <alignment wrapText="1"/>
    </xf>
    <xf numFmtId="49" fontId="17" fillId="0" borderId="19" xfId="1" applyNumberFormat="1" applyFont="1" applyBorder="1" applyAlignment="1">
      <alignment wrapText="1"/>
    </xf>
    <xf numFmtId="49" fontId="17" fillId="0" borderId="16" xfId="1" applyNumberFormat="1" applyFont="1" applyBorder="1" applyAlignment="1">
      <alignment vertical="top" wrapText="1"/>
    </xf>
    <xf numFmtId="49" fontId="17" fillId="0" borderId="0" xfId="1" applyNumberFormat="1" applyFont="1" applyAlignment="1">
      <alignment vertical="top" wrapText="1"/>
    </xf>
    <xf numFmtId="49" fontId="17" fillId="0" borderId="19" xfId="1" applyNumberFormat="1" applyFont="1" applyBorder="1" applyAlignment="1">
      <alignment vertical="top" wrapText="1"/>
    </xf>
    <xf numFmtId="0" fontId="18" fillId="0" borderId="20" xfId="1" applyFont="1" applyBorder="1" applyAlignment="1">
      <alignment wrapText="1"/>
    </xf>
    <xf numFmtId="0" fontId="18" fillId="0" borderId="21" xfId="1" applyFont="1" applyBorder="1" applyAlignment="1">
      <alignment wrapText="1"/>
    </xf>
    <xf numFmtId="0" fontId="18" fillId="0" borderId="22" xfId="1" applyFont="1" applyBorder="1" applyAlignment="1">
      <alignment wrapText="1"/>
    </xf>
    <xf numFmtId="0" fontId="18"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12" fillId="0" borderId="0" xfId="0" applyFont="1" applyFill="1" applyBorder="1" applyAlignment="1">
      <alignment wrapText="1"/>
    </xf>
    <xf numFmtId="0" fontId="17"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5" fillId="0" borderId="0" xfId="0" applyFont="1" applyAlignment="1">
      <alignment horizontal="left" indent="1"/>
    </xf>
    <xf numFmtId="0" fontId="5" fillId="0" borderId="0" xfId="0" applyFont="1" applyAlignment="1">
      <alignment horizontal="center"/>
    </xf>
    <xf numFmtId="0" fontId="22"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3" fillId="0" borderId="0" xfId="0" applyFont="1" applyFill="1"/>
    <xf numFmtId="164" fontId="10" fillId="0" borderId="0" xfId="0" applyNumberFormat="1" applyFont="1" applyFill="1" applyBorder="1" applyAlignment="1">
      <alignment wrapText="1"/>
    </xf>
    <xf numFmtId="0" fontId="13" fillId="0" borderId="0" xfId="1" applyFont="1" applyAlignment="1">
      <alignment horizontal="centerContinuous" vertical="center" wrapText="1"/>
    </xf>
    <xf numFmtId="0" fontId="24" fillId="0" borderId="0" xfId="1" applyFont="1" applyAlignment="1">
      <alignment horizontal="centerContinuous" wrapText="1"/>
    </xf>
    <xf numFmtId="0" fontId="25" fillId="0" borderId="26" xfId="1" applyFont="1" applyBorder="1" applyAlignment="1">
      <alignment horizontal="centerContinuous" vertical="center" wrapText="1"/>
    </xf>
    <xf numFmtId="0" fontId="26" fillId="0" borderId="26" xfId="1" applyFont="1" applyBorder="1" applyAlignment="1">
      <alignment horizontal="centerContinuous" vertical="center" wrapText="1"/>
    </xf>
    <xf numFmtId="0" fontId="26" fillId="0" borderId="27" xfId="1" applyFont="1" applyBorder="1" applyAlignment="1">
      <alignment horizontal="centerContinuous" vertical="center" wrapText="1"/>
    </xf>
    <xf numFmtId="0" fontId="15" fillId="0" borderId="17" xfId="1" applyFont="1" applyBorder="1" applyAlignment="1">
      <alignment horizontal="centerContinuous" vertical="center" wrapText="1"/>
    </xf>
    <xf numFmtId="0" fontId="28" fillId="0" borderId="17" xfId="1" applyFont="1" applyBorder="1" applyAlignment="1">
      <alignment horizontal="centerContinuous" vertical="center" wrapText="1"/>
    </xf>
    <xf numFmtId="0" fontId="15" fillId="0" borderId="18" xfId="1" applyFont="1" applyBorder="1" applyAlignment="1">
      <alignment horizontal="centerContinuous" vertical="center" wrapText="1"/>
    </xf>
    <xf numFmtId="0" fontId="29" fillId="0" borderId="28" xfId="1" applyFont="1" applyBorder="1" applyAlignment="1">
      <alignment horizontal="centerContinuous" vertical="center" wrapText="1"/>
    </xf>
    <xf numFmtId="0" fontId="25" fillId="0" borderId="27" xfId="1" applyFont="1" applyBorder="1" applyAlignment="1">
      <alignment horizontal="centerContinuous" vertical="center" wrapText="1"/>
    </xf>
    <xf numFmtId="164" fontId="3" fillId="0" borderId="0" xfId="0" applyNumberFormat="1" applyFont="1" applyFill="1" applyBorder="1" applyAlignment="1">
      <alignment horizontal="right" wrapText="1" indent="1"/>
    </xf>
    <xf numFmtId="0" fontId="0" fillId="0" borderId="30" xfId="0" applyBorder="1"/>
    <xf numFmtId="0" fontId="0" fillId="0" borderId="1" xfId="0" applyBorder="1"/>
    <xf numFmtId="0" fontId="0" fillId="0" borderId="5" xfId="0" applyBorder="1"/>
    <xf numFmtId="0" fontId="0" fillId="0" borderId="31" xfId="0" applyBorder="1"/>
    <xf numFmtId="0" fontId="0" fillId="0" borderId="3" xfId="0" applyBorder="1"/>
    <xf numFmtId="0" fontId="0" fillId="0" borderId="32" xfId="0" applyBorder="1" applyAlignment="1">
      <alignment wrapText="1"/>
    </xf>
    <xf numFmtId="0" fontId="0" fillId="0" borderId="33" xfId="0" applyBorder="1"/>
    <xf numFmtId="0" fontId="0" fillId="0" borderId="32" xfId="0" applyBorder="1"/>
    <xf numFmtId="0" fontId="33" fillId="0" borderId="0" xfId="0" applyFont="1"/>
    <xf numFmtId="0" fontId="33" fillId="0" borderId="0" xfId="0" applyFont="1" applyBorder="1"/>
    <xf numFmtId="0" fontId="0" fillId="0" borderId="0" xfId="0" applyFill="1" applyBorder="1" applyAlignment="1">
      <alignment wrapText="1"/>
    </xf>
    <xf numFmtId="0" fontId="0" fillId="0" borderId="0" xfId="0" applyBorder="1"/>
    <xf numFmtId="167" fontId="5" fillId="0" borderId="0" xfId="0" applyNumberFormat="1" applyFont="1" applyFill="1" applyAlignment="1">
      <alignment horizontal="right" vertical="center" wrapText="1"/>
    </xf>
    <xf numFmtId="0" fontId="9" fillId="0" borderId="0" xfId="0" applyFont="1" applyFill="1"/>
    <xf numFmtId="0" fontId="20" fillId="0" borderId="0" xfId="0" applyFont="1" applyFill="1" applyBorder="1" applyAlignment="1">
      <alignment wrapText="1"/>
    </xf>
    <xf numFmtId="0" fontId="0" fillId="0" borderId="0" xfId="0" applyFill="1" applyBorder="1" applyAlignment="1">
      <alignment horizontal="right" indent="1"/>
    </xf>
    <xf numFmtId="0" fontId="30" fillId="0" borderId="25" xfId="0" applyFont="1" applyFill="1" applyBorder="1" applyAlignment="1">
      <alignment horizontal="left" indent="1"/>
    </xf>
    <xf numFmtId="0" fontId="5" fillId="0" borderId="0" xfId="0" applyFont="1" applyAlignment="1">
      <alignment wrapText="1"/>
    </xf>
    <xf numFmtId="0" fontId="34"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5" fillId="0" borderId="0" xfId="0" applyFont="1"/>
    <xf numFmtId="0" fontId="33" fillId="0" borderId="0" xfId="0" applyFont="1" applyAlignment="1">
      <alignment horizontal="justify" vertical="center" wrapText="1"/>
    </xf>
    <xf numFmtId="0" fontId="0" fillId="0" borderId="5" xfId="0" applyFill="1" applyBorder="1"/>
    <xf numFmtId="0" fontId="0" fillId="0" borderId="33" xfId="0" applyFill="1" applyBorder="1"/>
    <xf numFmtId="0" fontId="5" fillId="0" borderId="0" xfId="0" applyFont="1" applyAlignment="1">
      <alignment vertical="top"/>
    </xf>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3" fillId="0" borderId="0" xfId="0" applyFont="1" applyFill="1"/>
    <xf numFmtId="0" fontId="0" fillId="0" borderId="0" xfId="0" applyFont="1" applyFill="1"/>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4" fillId="0" borderId="0" xfId="0" applyNumberFormat="1" applyFont="1" applyFill="1" applyAlignment="1">
      <alignment horizontal="left" vertical="center" wrapText="1"/>
    </xf>
    <xf numFmtId="164" fontId="4" fillId="0" borderId="0" xfId="0" applyNumberFormat="1" applyFont="1" applyFill="1" applyAlignment="1">
      <alignment vertical="center" wrapText="1"/>
    </xf>
    <xf numFmtId="0" fontId="35"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5" fillId="0" borderId="0" xfId="0" applyFont="1" applyFill="1" applyBorder="1" applyAlignment="1">
      <alignment horizontal="right" indent="2"/>
    </xf>
    <xf numFmtId="0" fontId="5" fillId="0" borderId="0" xfId="0" applyFont="1" applyFill="1" applyBorder="1" applyAlignment="1">
      <alignment horizontal="right" indent="1"/>
    </xf>
    <xf numFmtId="0" fontId="1" fillId="0" borderId="8" xfId="0" applyFont="1" applyFill="1" applyBorder="1" applyAlignment="1">
      <alignment horizontal="right"/>
    </xf>
    <xf numFmtId="0" fontId="1" fillId="0" borderId="34"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5"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0" fontId="1" fillId="0" borderId="33" xfId="2" applyFill="1" applyBorder="1"/>
    <xf numFmtId="0" fontId="1" fillId="0" borderId="5" xfId="2" applyFill="1" applyBorder="1"/>
    <xf numFmtId="167" fontId="1" fillId="0" borderId="0" xfId="0" applyNumberFormat="1" applyFont="1" applyFill="1" applyAlignment="1">
      <alignment horizontal="right" vertical="center"/>
    </xf>
    <xf numFmtId="0" fontId="7" fillId="0" borderId="0" xfId="0" applyFont="1" applyFill="1"/>
    <xf numFmtId="164" fontId="1" fillId="0" borderId="0" xfId="0" applyNumberFormat="1" applyFont="1" applyFill="1" applyBorder="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31" fillId="0" borderId="35" xfId="0" applyFont="1" applyFill="1" applyBorder="1" applyAlignment="1">
      <alignment horizontal="center"/>
    </xf>
    <xf numFmtId="0" fontId="33" fillId="0" borderId="0" xfId="0" applyFont="1" applyFill="1" applyBorder="1"/>
    <xf numFmtId="0" fontId="10" fillId="0" borderId="0" xfId="0" applyFont="1" applyFill="1" applyBorder="1" applyAlignment="1">
      <alignment vertical="top" wrapText="1"/>
    </xf>
    <xf numFmtId="0" fontId="9" fillId="0" borderId="0" xfId="0" applyFont="1" applyFill="1" applyBorder="1"/>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1" fillId="0" borderId="17" xfId="0" applyFont="1" applyBorder="1" applyAlignment="1">
      <alignment horizontal="center" vertical="center"/>
    </xf>
    <xf numFmtId="0" fontId="9" fillId="0" borderId="3"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xf numFmtId="0" fontId="36" fillId="0" borderId="0" xfId="0" applyFont="1" applyFill="1"/>
    <xf numFmtId="0" fontId="7" fillId="0" borderId="0" xfId="0" applyFont="1" applyFill="1" applyBorder="1"/>
    <xf numFmtId="0" fontId="0" fillId="0" borderId="0" xfId="0" applyAlignment="1">
      <alignment vertical="center"/>
    </xf>
    <xf numFmtId="0" fontId="37" fillId="0" borderId="0" xfId="0" applyFont="1" applyAlignment="1">
      <alignment vertical="top" wrapText="1"/>
    </xf>
    <xf numFmtId="0" fontId="31" fillId="0" borderId="4" xfId="0" applyFont="1" applyFill="1" applyBorder="1" applyAlignment="1">
      <alignment horizontal="center"/>
    </xf>
    <xf numFmtId="174" fontId="4" fillId="0" borderId="0" xfId="0" applyNumberFormat="1" applyFont="1" applyFill="1" applyAlignment="1">
      <alignment horizontal="left" vertical="top" wrapText="1"/>
    </xf>
    <xf numFmtId="164" fontId="0" fillId="0" borderId="0" xfId="0" applyNumberFormat="1" applyFill="1" applyAlignment="1"/>
    <xf numFmtId="0" fontId="2" fillId="0" borderId="0" xfId="0" applyFont="1" applyFill="1" applyAlignment="1">
      <alignment horizontal="center"/>
    </xf>
    <xf numFmtId="0" fontId="5" fillId="0" borderId="0" xfId="0" applyFont="1" applyFill="1" applyAlignment="1">
      <alignment horizontal="center"/>
    </xf>
    <xf numFmtId="0" fontId="1" fillId="0" borderId="4" xfId="0" applyFont="1" applyFill="1" applyBorder="1" applyAlignment="1">
      <alignment horizontal="center"/>
    </xf>
    <xf numFmtId="0" fontId="0" fillId="0" borderId="0" xfId="0" applyFill="1" applyBorder="1" applyAlignment="1">
      <alignment horizontal="center" vertical="center" wrapText="1"/>
    </xf>
    <xf numFmtId="164" fontId="0" fillId="0" borderId="0" xfId="0" applyNumberFormat="1" applyFill="1" applyBorder="1" applyAlignment="1">
      <alignment horizontal="center"/>
    </xf>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Alignment="1">
      <alignment horizontal="justify" vertical="top" wrapText="1"/>
    </xf>
    <xf numFmtId="0" fontId="5"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5" fillId="0" borderId="0" xfId="0" applyFont="1" applyAlignment="1">
      <alignment horizontal="left" wrapText="1"/>
    </xf>
    <xf numFmtId="0" fontId="0" fillId="0" borderId="0" xfId="0" applyFill="1" applyBorder="1" applyAlignment="1">
      <alignment horizontal="justify" vertical="top" wrapText="1"/>
    </xf>
    <xf numFmtId="0" fontId="9" fillId="0" borderId="0" xfId="2" applyFont="1" applyAlignment="1">
      <alignment horizontal="justify" vertical="top" wrapText="1"/>
    </xf>
    <xf numFmtId="0" fontId="1" fillId="0" borderId="0" xfId="0" applyFont="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justify" vertical="justify" wrapText="1"/>
    </xf>
    <xf numFmtId="0" fontId="26" fillId="0" borderId="28" xfId="1" quotePrefix="1" applyNumberFormat="1" applyFont="1" applyBorder="1" applyAlignment="1">
      <alignment horizontal="left" wrapText="1" indent="1"/>
    </xf>
    <xf numFmtId="0" fontId="26" fillId="0" borderId="23" xfId="1" applyNumberFormat="1" applyFont="1" applyBorder="1" applyAlignment="1">
      <alignment horizontal="left" wrapText="1" indent="1"/>
    </xf>
    <xf numFmtId="0" fontId="26" fillId="0" borderId="24" xfId="1" applyNumberFormat="1" applyFont="1" applyBorder="1" applyAlignment="1">
      <alignment horizontal="left" wrapText="1" indent="1"/>
    </xf>
    <xf numFmtId="0" fontId="26" fillId="0" borderId="23" xfId="1" quotePrefix="1" applyNumberFormat="1" applyFont="1" applyBorder="1" applyAlignment="1">
      <alignment horizontal="left" wrapText="1" indent="1"/>
    </xf>
    <xf numFmtId="0" fontId="26" fillId="0" borderId="24" xfId="1" quotePrefix="1" applyNumberFormat="1" applyFont="1" applyBorder="1" applyAlignment="1">
      <alignment horizontal="left" wrapText="1" indent="1"/>
    </xf>
    <xf numFmtId="0" fontId="29" fillId="0" borderId="26" xfId="1" applyFont="1" applyBorder="1" applyAlignment="1">
      <alignment horizontal="center" vertical="center" wrapText="1"/>
    </xf>
    <xf numFmtId="0" fontId="29" fillId="0" borderId="17" xfId="1" applyFont="1" applyBorder="1" applyAlignment="1">
      <alignment horizontal="center" vertical="center" wrapText="1"/>
    </xf>
    <xf numFmtId="0" fontId="29" fillId="0" borderId="18" xfId="1" applyFont="1" applyBorder="1" applyAlignment="1">
      <alignment horizontal="center" vertical="center" wrapText="1"/>
    </xf>
    <xf numFmtId="49" fontId="26" fillId="0" borderId="33" xfId="1" applyNumberFormat="1" applyFont="1" applyBorder="1" applyAlignment="1">
      <alignment horizontal="left" wrapText="1" indent="1"/>
    </xf>
    <xf numFmtId="49" fontId="26" fillId="0" borderId="0" xfId="1" applyNumberFormat="1" applyFont="1" applyBorder="1" applyAlignment="1">
      <alignment horizontal="left" wrapText="1" indent="1"/>
    </xf>
    <xf numFmtId="49" fontId="26" fillId="0" borderId="3" xfId="1" applyNumberFormat="1" applyFont="1" applyBorder="1" applyAlignment="1">
      <alignment horizontal="left" wrapText="1" indent="1"/>
    </xf>
    <xf numFmtId="0" fontId="26" fillId="0" borderId="33" xfId="1" applyFont="1" applyBorder="1" applyAlignment="1">
      <alignment horizontal="center" vertical="top"/>
    </xf>
    <xf numFmtId="0" fontId="26" fillId="0" borderId="0" xfId="1" applyFont="1" applyBorder="1" applyAlignment="1">
      <alignment horizontal="center" vertical="top"/>
    </xf>
    <xf numFmtId="0" fontId="26" fillId="0" borderId="3" xfId="1" applyFont="1" applyBorder="1" applyAlignment="1">
      <alignment horizontal="center" vertical="top"/>
    </xf>
    <xf numFmtId="49" fontId="26" fillId="0" borderId="32" xfId="1" applyNumberFormat="1" applyFont="1" applyBorder="1" applyAlignment="1">
      <alignment horizontal="left" vertical="top" wrapText="1" indent="1"/>
    </xf>
    <xf numFmtId="49" fontId="26" fillId="0" borderId="1" xfId="1" applyNumberFormat="1" applyFont="1" applyBorder="1" applyAlignment="1">
      <alignment horizontal="left" vertical="top" wrapText="1" indent="1"/>
    </xf>
    <xf numFmtId="49" fontId="26" fillId="0" borderId="31" xfId="1" applyNumberFormat="1" applyFont="1" applyBorder="1" applyAlignment="1">
      <alignment horizontal="left" vertical="top" wrapText="1" indent="1"/>
    </xf>
    <xf numFmtId="49" fontId="26" fillId="0" borderId="32" xfId="1" applyNumberFormat="1" applyFont="1" applyBorder="1" applyAlignment="1">
      <alignment horizontal="left" vertical="top" wrapText="1" indent="2"/>
    </xf>
    <xf numFmtId="49" fontId="26" fillId="0" borderId="1" xfId="1" applyNumberFormat="1" applyFont="1" applyBorder="1" applyAlignment="1">
      <alignment horizontal="left" vertical="top" wrapText="1" indent="2"/>
    </xf>
    <xf numFmtId="49" fontId="26" fillId="0" borderId="31" xfId="1" applyNumberFormat="1" applyFont="1" applyBorder="1" applyAlignment="1">
      <alignment horizontal="left" vertical="top" wrapText="1" indent="2"/>
    </xf>
    <xf numFmtId="0" fontId="24" fillId="0" borderId="0" xfId="1" applyFont="1" applyAlignment="1">
      <alignment horizontal="center" wrapText="1"/>
    </xf>
    <xf numFmtId="0" fontId="21" fillId="0" borderId="0" xfId="1" applyFont="1" applyAlignment="1">
      <alignment horizontal="center" wrapText="1"/>
    </xf>
    <xf numFmtId="0" fontId="26" fillId="0" borderId="0" xfId="1" applyFont="1" applyBorder="1" applyAlignment="1">
      <alignment horizontal="left" wrapText="1"/>
    </xf>
    <xf numFmtId="49" fontId="26" fillId="0" borderId="33" xfId="1" quotePrefix="1" applyNumberFormat="1" applyFont="1" applyBorder="1" applyAlignment="1">
      <alignment horizontal="left" vertical="center" wrapText="1" indent="1"/>
    </xf>
    <xf numFmtId="49" fontId="26" fillId="0" borderId="0" xfId="1" applyNumberFormat="1" applyFont="1" applyBorder="1" applyAlignment="1">
      <alignment horizontal="left" vertical="center" wrapText="1" indent="1"/>
    </xf>
    <xf numFmtId="49" fontId="26" fillId="0" borderId="3" xfId="1" applyNumberFormat="1" applyFont="1" applyBorder="1" applyAlignment="1">
      <alignment horizontal="left" vertical="center" wrapText="1" indent="1"/>
    </xf>
    <xf numFmtId="49" fontId="26" fillId="0" borderId="0" xfId="1" quotePrefix="1" applyNumberFormat="1" applyFont="1" applyBorder="1" applyAlignment="1">
      <alignment horizontal="left" vertical="center" wrapText="1" indent="1"/>
    </xf>
    <xf numFmtId="49" fontId="26" fillId="0" borderId="3" xfId="1" quotePrefix="1" applyNumberFormat="1" applyFont="1" applyBorder="1" applyAlignment="1">
      <alignment horizontal="left" vertical="center" wrapText="1" indent="1"/>
    </xf>
    <xf numFmtId="49" fontId="26" fillId="0" borderId="32" xfId="1" quotePrefix="1" applyNumberFormat="1" applyFont="1" applyBorder="1" applyAlignment="1">
      <alignment horizontal="left" vertical="top" wrapText="1" indent="1"/>
    </xf>
    <xf numFmtId="49" fontId="26" fillId="0" borderId="1" xfId="1" quotePrefix="1" applyNumberFormat="1" applyFont="1" applyBorder="1" applyAlignment="1">
      <alignment horizontal="left" vertical="top" wrapText="1" indent="1"/>
    </xf>
    <xf numFmtId="49" fontId="26" fillId="0" borderId="31" xfId="1" quotePrefix="1" applyNumberFormat="1"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5"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3" xfId="0" applyFont="1" applyFill="1" applyBorder="1" applyAlignment="1">
      <alignment horizontal="center"/>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left" wrapText="1"/>
    </xf>
    <xf numFmtId="0" fontId="31" fillId="0" borderId="40"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43" xfId="0" applyFont="1" applyFill="1" applyBorder="1" applyAlignment="1">
      <alignment horizontal="center"/>
    </xf>
    <xf numFmtId="0" fontId="31" fillId="0" borderId="61" xfId="0" applyFont="1" applyFill="1" applyBorder="1" applyAlignment="1">
      <alignment horizontal="center"/>
    </xf>
    <xf numFmtId="0" fontId="31" fillId="0" borderId="41"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1" xfId="0"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8" xfId="0" applyFill="1" applyBorder="1" applyAlignment="1">
      <alignment horizontal="center" vertical="center"/>
    </xf>
    <xf numFmtId="0" fontId="1" fillId="0" borderId="34" xfId="0" applyFont="1" applyFill="1" applyBorder="1" applyAlignment="1">
      <alignment horizontal="center" vertical="center"/>
    </xf>
    <xf numFmtId="0" fontId="0" fillId="0" borderId="11" xfId="0" applyFill="1" applyBorder="1" applyAlignment="1">
      <alignment horizontal="center" vertical="center"/>
    </xf>
    <xf numFmtId="0" fontId="36" fillId="0" borderId="2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5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1"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7" xfId="0" applyFont="1" applyFill="1" applyBorder="1" applyAlignment="1">
      <alignment horizontal="center" vertical="center" wrapText="1"/>
    </xf>
    <xf numFmtId="0" fontId="5"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4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7" xfId="0" applyFill="1" applyBorder="1" applyAlignment="1">
      <alignment vertical="center" wrapText="1"/>
    </xf>
    <xf numFmtId="0" fontId="0" fillId="0" borderId="51" xfId="0" applyFill="1" applyBorder="1" applyAlignment="1">
      <alignment vertical="center" wrapText="1"/>
    </xf>
    <xf numFmtId="0" fontId="0" fillId="0" borderId="41"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4" xfId="0" applyFill="1" applyBorder="1" applyAlignment="1">
      <alignment horizontal="center" vertical="center"/>
    </xf>
    <xf numFmtId="0" fontId="0" fillId="0" borderId="12" xfId="0" applyFill="1" applyBorder="1" applyAlignment="1">
      <alignment horizontal="center" vertical="center"/>
    </xf>
    <xf numFmtId="0" fontId="0" fillId="0" borderId="34" xfId="0" applyFill="1" applyBorder="1" applyAlignment="1">
      <alignment horizontal="center" vertical="center" wrapText="1"/>
    </xf>
    <xf numFmtId="0" fontId="0" fillId="0" borderId="43" xfId="0" applyFill="1" applyBorder="1" applyAlignment="1">
      <alignment horizontal="center" vertical="center" wrapText="1"/>
    </xf>
    <xf numFmtId="0" fontId="5" fillId="0" borderId="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vertical="center" wrapText="1"/>
    </xf>
    <xf numFmtId="0" fontId="0" fillId="0" borderId="55" xfId="0" applyFill="1" applyBorder="1" applyAlignment="1">
      <alignment vertical="center" wrapText="1"/>
    </xf>
    <xf numFmtId="0" fontId="0" fillId="0" borderId="56" xfId="0" applyFill="1" applyBorder="1" applyAlignment="1">
      <alignment horizontal="center" vertical="center" wrapText="1"/>
    </xf>
    <xf numFmtId="0" fontId="0" fillId="0" borderId="25" xfId="0" applyFill="1" applyBorder="1" applyAlignment="1">
      <alignment vertical="center" wrapText="1"/>
    </xf>
    <xf numFmtId="0" fontId="0" fillId="0" borderId="57" xfId="0" applyFill="1" applyBorder="1" applyAlignment="1">
      <alignment vertical="center" wrapText="1"/>
    </xf>
    <xf numFmtId="0" fontId="0" fillId="0" borderId="38"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1" fillId="0" borderId="10" xfId="0" applyFont="1" applyFill="1" applyBorder="1" applyAlignment="1">
      <alignment horizontal="left" vertical="center"/>
    </xf>
    <xf numFmtId="0" fontId="0" fillId="0" borderId="36"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0" fillId="0" borderId="9" xfId="0" applyFill="1" applyBorder="1" applyAlignment="1">
      <alignment horizontal="center" vertical="center"/>
    </xf>
    <xf numFmtId="0" fontId="0" fillId="0" borderId="25" xfId="0" applyFill="1" applyBorder="1" applyAlignment="1">
      <alignment horizontal="center" vertical="center" wrapText="1"/>
    </xf>
    <xf numFmtId="0" fontId="0" fillId="0" borderId="57" xfId="0"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3" xfId="0" applyFont="1" applyFill="1" applyBorder="1" applyAlignment="1">
      <alignment horizontal="center" vertical="center" wrapText="1"/>
    </xf>
    <xf numFmtId="0" fontId="0" fillId="0" borderId="8" xfId="0" applyFill="1" applyBorder="1" applyAlignment="1">
      <alignment horizontal="center" vertical="center" wrapText="1"/>
    </xf>
    <xf numFmtId="0" fontId="2" fillId="0" borderId="0" xfId="0" applyFont="1" applyAlignment="1">
      <alignment horizontal="center" wrapText="1"/>
    </xf>
    <xf numFmtId="0" fontId="0" fillId="0" borderId="0" xfId="0" applyAlignment="1">
      <alignment wrapText="1"/>
    </xf>
    <xf numFmtId="0" fontId="11"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39"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5.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4.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chartsheet" Target="chartsheets/sheet7.xml"/><Relationship Id="rId23" Type="http://schemas.openxmlformats.org/officeDocument/2006/relationships/worksheet" Target="worksheets/sheet16.xml"/><Relationship Id="rId28" Type="http://schemas.openxmlformats.org/officeDocument/2006/relationships/theme" Target="theme/theme1.xml"/><Relationship Id="rId10" Type="http://schemas.openxmlformats.org/officeDocument/2006/relationships/chartsheet" Target="chartsheets/sheet2.xml"/><Relationship Id="rId19" Type="http://schemas.openxmlformats.org/officeDocument/2006/relationships/worksheet" Target="worksheets/sheet1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hartsheet" Target="chartsheets/sheet6.xml"/><Relationship Id="rId22" Type="http://schemas.openxmlformats.org/officeDocument/2006/relationships/worksheet" Target="worksheets/sheet15.xml"/><Relationship Id="rId27" Type="http://schemas.openxmlformats.org/officeDocument/2006/relationships/worksheet" Target="worksheets/sheet20.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prstDash val="solid"/>
            </a:ln>
          </c:spPr>
          <c:invertIfNegative val="0"/>
          <c:cat>
            <c:strRef>
              <c:f>Tabelle1!$B$2:$C$2</c:f>
              <c:strCache>
                <c:ptCount val="2"/>
                <c:pt idx="0">
                  <c:v>Männer</c:v>
                </c:pt>
                <c:pt idx="1">
                  <c:v>Frauen</c:v>
                </c:pt>
              </c:strCache>
            </c:strRef>
          </c:cat>
          <c:val>
            <c:numRef>
              <c:f>Tabelle1!$B$3:$C$3</c:f>
              <c:numCache>
                <c:formatCode>General</c:formatCode>
                <c:ptCount val="2"/>
                <c:pt idx="0">
                  <c:v>8.1300000000000008</c:v>
                </c:pt>
                <c:pt idx="1">
                  <c:v>4.1999999999999993</c:v>
                </c:pt>
              </c:numCache>
            </c:numRef>
          </c:val>
          <c:extLst>
            <c:ext xmlns:c16="http://schemas.microsoft.com/office/drawing/2014/chart" uri="{C3380CC4-5D6E-409C-BE32-E72D297353CC}">
              <c16:uniqueId val="{00000000-0019-4D9B-9F0E-84C6256ACF23}"/>
            </c:ext>
          </c:extLst>
        </c:ser>
        <c:ser>
          <c:idx val="1"/>
          <c:order val="1"/>
          <c:tx>
            <c:strRef>
              <c:f>Tabelle1!$A$4</c:f>
              <c:strCache>
                <c:ptCount val="1"/>
                <c:pt idx="0">
                  <c:v>Bergbau und Gewinnung von Steinen und Erden; Verarbeitendes Gewerbe B+C</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Ref>
              <c:f>Tabelle1!$B$2:$C$2</c:f>
              <c:strCache>
                <c:ptCount val="2"/>
                <c:pt idx="0">
                  <c:v>Männer</c:v>
                </c:pt>
                <c:pt idx="1">
                  <c:v>Frauen</c:v>
                </c:pt>
              </c:strCache>
            </c:strRef>
          </c:cat>
          <c:val>
            <c:numRef>
              <c:f>Tabelle1!$B$4:$C$4</c:f>
              <c:numCache>
                <c:formatCode>General</c:formatCode>
                <c:ptCount val="2"/>
                <c:pt idx="0">
                  <c:v>133.19</c:v>
                </c:pt>
                <c:pt idx="1">
                  <c:v>54.979000000000013</c:v>
                </c:pt>
              </c:numCache>
            </c:numRef>
          </c:val>
          <c:extLst>
            <c:ext xmlns:c16="http://schemas.microsoft.com/office/drawing/2014/chart" uri="{C3380CC4-5D6E-409C-BE32-E72D297353CC}">
              <c16:uniqueId val="{00000001-0019-4D9B-9F0E-84C6256ACF23}"/>
            </c:ext>
          </c:extLst>
        </c:ser>
        <c:ser>
          <c:idx val="2"/>
          <c:order val="2"/>
          <c:tx>
            <c:strRef>
              <c:f>Tabelle1!$A$5</c:f>
              <c:strCache>
                <c:ptCount val="1"/>
                <c:pt idx="0">
                  <c:v>Energie- und Wasserversorgung, Abwasser- u. Abfallentsorgung D+E</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Ref>
              <c:f>Tabelle1!$B$2:$C$2</c:f>
              <c:strCache>
                <c:ptCount val="2"/>
                <c:pt idx="0">
                  <c:v>Männer</c:v>
                </c:pt>
                <c:pt idx="1">
                  <c:v>Frauen</c:v>
                </c:pt>
              </c:strCache>
            </c:strRef>
          </c:cat>
          <c:val>
            <c:numRef>
              <c:f>Tabelle1!$B$5:$C$5</c:f>
              <c:numCache>
                <c:formatCode>General</c:formatCode>
                <c:ptCount val="2"/>
                <c:pt idx="0">
                  <c:v>10.391999999999999</c:v>
                </c:pt>
                <c:pt idx="1">
                  <c:v>3.4080000000000013</c:v>
                </c:pt>
              </c:numCache>
            </c:numRef>
          </c:val>
          <c:extLst>
            <c:ext xmlns:c16="http://schemas.microsoft.com/office/drawing/2014/chart" uri="{C3380CC4-5D6E-409C-BE32-E72D297353CC}">
              <c16:uniqueId val="{00000002-0019-4D9B-9F0E-84C6256ACF23}"/>
            </c:ext>
          </c:extLst>
        </c:ser>
        <c:ser>
          <c:idx val="4"/>
          <c:order val="3"/>
          <c:tx>
            <c:strRef>
              <c:f>Tabelle1!$A$6</c:f>
              <c:strCache>
                <c:ptCount val="1"/>
                <c:pt idx="0">
                  <c:v>Baugewerbe F</c:v>
                </c:pt>
              </c:strCache>
            </c:strRef>
          </c:tx>
          <c:spPr>
            <a:solidFill>
              <a:srgbClr val="C0C0C0"/>
            </a:solidFill>
            <a:ln w="12700">
              <a:solidFill>
                <a:srgbClr val="000000"/>
              </a:solidFill>
              <a:prstDash val="solid"/>
            </a:ln>
          </c:spPr>
          <c:invertIfNegative val="0"/>
          <c:cat>
            <c:strRef>
              <c:f>Tabelle1!$B$2:$C$2</c:f>
              <c:strCache>
                <c:ptCount val="2"/>
                <c:pt idx="0">
                  <c:v>Männer</c:v>
                </c:pt>
                <c:pt idx="1">
                  <c:v>Frauen</c:v>
                </c:pt>
              </c:strCache>
            </c:strRef>
          </c:cat>
          <c:val>
            <c:numRef>
              <c:f>Tabelle1!$B$6:$C$6</c:f>
              <c:numCache>
                <c:formatCode>General</c:formatCode>
                <c:ptCount val="2"/>
                <c:pt idx="0">
                  <c:v>47.5</c:v>
                </c:pt>
                <c:pt idx="1">
                  <c:v>6.5840000000000032</c:v>
                </c:pt>
              </c:numCache>
            </c:numRef>
          </c:val>
          <c:extLst>
            <c:ext xmlns:c16="http://schemas.microsoft.com/office/drawing/2014/chart" uri="{C3380CC4-5D6E-409C-BE32-E72D297353CC}">
              <c16:uniqueId val="{00000003-0019-4D9B-9F0E-84C6256ACF23}"/>
            </c:ext>
          </c:extLst>
        </c:ser>
        <c:ser>
          <c:idx val="5"/>
          <c:order val="4"/>
          <c:tx>
            <c:strRef>
              <c:f>Tabelle1!$A$7</c:f>
              <c:strCache>
                <c:ptCount val="1"/>
                <c:pt idx="0">
                  <c:v>Handel; Instandhaltung und Rep. von Kfz G</c:v>
                </c:pt>
              </c:strCache>
            </c:strRef>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Ref>
              <c:f>Tabelle1!$B$2:$C$2</c:f>
              <c:strCache>
                <c:ptCount val="2"/>
                <c:pt idx="0">
                  <c:v>Männer</c:v>
                </c:pt>
                <c:pt idx="1">
                  <c:v>Frauen</c:v>
                </c:pt>
              </c:strCache>
            </c:strRef>
          </c:cat>
          <c:val>
            <c:numRef>
              <c:f>Tabelle1!$B$7:$C$7</c:f>
              <c:numCache>
                <c:formatCode>General</c:formatCode>
                <c:ptCount val="2"/>
                <c:pt idx="0">
                  <c:v>44.042000000000002</c:v>
                </c:pt>
                <c:pt idx="1">
                  <c:v>52.783999999999992</c:v>
                </c:pt>
              </c:numCache>
            </c:numRef>
          </c:val>
          <c:extLst>
            <c:ext xmlns:c16="http://schemas.microsoft.com/office/drawing/2014/chart" uri="{C3380CC4-5D6E-409C-BE32-E72D297353CC}">
              <c16:uniqueId val="{00000004-0019-4D9B-9F0E-84C6256ACF23}"/>
            </c:ext>
          </c:extLst>
        </c:ser>
        <c:ser>
          <c:idx val="6"/>
          <c:order val="5"/>
          <c:tx>
            <c:strRef>
              <c:f>Tabelle1!$A$8</c:f>
              <c:strCache>
                <c:ptCount val="1"/>
                <c:pt idx="0">
                  <c:v>Verkehr und Lagerei H</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Ref>
              <c:f>Tabelle1!$B$2:$C$2</c:f>
              <c:strCache>
                <c:ptCount val="2"/>
                <c:pt idx="0">
                  <c:v>Männer</c:v>
                </c:pt>
                <c:pt idx="1">
                  <c:v>Frauen</c:v>
                </c:pt>
              </c:strCache>
            </c:strRef>
          </c:cat>
          <c:val>
            <c:numRef>
              <c:f>Tabelle1!$B$8:$C$8</c:f>
              <c:numCache>
                <c:formatCode>General</c:formatCode>
                <c:ptCount val="2"/>
                <c:pt idx="0">
                  <c:v>30.141999999999999</c:v>
                </c:pt>
                <c:pt idx="1">
                  <c:v>10.977</c:v>
                </c:pt>
              </c:numCache>
            </c:numRef>
          </c:val>
          <c:extLst>
            <c:ext xmlns:c16="http://schemas.microsoft.com/office/drawing/2014/chart" uri="{C3380CC4-5D6E-409C-BE32-E72D297353CC}">
              <c16:uniqueId val="{00000005-0019-4D9B-9F0E-84C6256ACF23}"/>
            </c:ext>
          </c:extLst>
        </c:ser>
        <c:ser>
          <c:idx val="7"/>
          <c:order val="6"/>
          <c:tx>
            <c:strRef>
              <c:f>Tabelle1!$A$9</c:f>
              <c:strCache>
                <c:ptCount val="1"/>
                <c:pt idx="0">
                  <c:v>Gastgewerbe I</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Ref>
              <c:f>Tabelle1!$B$2:$C$2</c:f>
              <c:strCache>
                <c:ptCount val="2"/>
                <c:pt idx="0">
                  <c:v>Männer</c:v>
                </c:pt>
                <c:pt idx="1">
                  <c:v>Frauen</c:v>
                </c:pt>
              </c:strCache>
            </c:strRef>
          </c:cat>
          <c:val>
            <c:numRef>
              <c:f>Tabelle1!$B$9:$C$9</c:f>
              <c:numCache>
                <c:formatCode>General</c:formatCode>
                <c:ptCount val="2"/>
                <c:pt idx="0">
                  <c:v>8.548</c:v>
                </c:pt>
                <c:pt idx="1">
                  <c:v>12.472</c:v>
                </c:pt>
              </c:numCache>
            </c:numRef>
          </c:val>
          <c:extLst>
            <c:ext xmlns:c16="http://schemas.microsoft.com/office/drawing/2014/chart" uri="{C3380CC4-5D6E-409C-BE32-E72D297353CC}">
              <c16:uniqueId val="{00000006-0019-4D9B-9F0E-84C6256ACF23}"/>
            </c:ext>
          </c:extLst>
        </c:ser>
        <c:ser>
          <c:idx val="8"/>
          <c:order val="7"/>
          <c:tx>
            <c:strRef>
              <c:f>Tabelle1!$A$10</c:f>
              <c:strCache>
                <c:ptCount val="1"/>
                <c:pt idx="0">
                  <c:v>Information und Kommunikation J</c:v>
                </c:pt>
              </c:strCache>
            </c:strRef>
          </c:tx>
          <c:spPr>
            <a:solidFill>
              <a:srgbClr val="CCFFFF"/>
            </a:solidFill>
            <a:ln w="12700">
              <a:solidFill>
                <a:srgbClr val="000000"/>
              </a:solidFill>
              <a:prstDash val="solid"/>
            </a:ln>
          </c:spPr>
          <c:invertIfNegative val="0"/>
          <c:cat>
            <c:strRef>
              <c:f>Tabelle1!$B$2:$C$2</c:f>
              <c:strCache>
                <c:ptCount val="2"/>
                <c:pt idx="0">
                  <c:v>Männer</c:v>
                </c:pt>
                <c:pt idx="1">
                  <c:v>Frauen</c:v>
                </c:pt>
              </c:strCache>
            </c:strRef>
          </c:cat>
          <c:val>
            <c:numRef>
              <c:f>Tabelle1!$B$10:$C$10</c:f>
              <c:numCache>
                <c:formatCode>General</c:formatCode>
                <c:ptCount val="2"/>
                <c:pt idx="0">
                  <c:v>10.125</c:v>
                </c:pt>
                <c:pt idx="1">
                  <c:v>5.6440000000000001</c:v>
                </c:pt>
              </c:numCache>
            </c:numRef>
          </c:val>
          <c:extLst>
            <c:ext xmlns:c16="http://schemas.microsoft.com/office/drawing/2014/chart" uri="{C3380CC4-5D6E-409C-BE32-E72D297353CC}">
              <c16:uniqueId val="{00000007-0019-4D9B-9F0E-84C6256ACF23}"/>
            </c:ext>
          </c:extLst>
        </c:ser>
        <c:ser>
          <c:idx val="9"/>
          <c:order val="8"/>
          <c:tx>
            <c:strRef>
              <c:f>Tabelle1!$A$11</c:f>
              <c:strCache>
                <c:ptCount val="1"/>
                <c:pt idx="0">
                  <c:v>Finanz- und Versicherungsdienstleister K</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Ref>
              <c:f>Tabelle1!$B$2:$C$2</c:f>
              <c:strCache>
                <c:ptCount val="2"/>
                <c:pt idx="0">
                  <c:v>Männer</c:v>
                </c:pt>
                <c:pt idx="1">
                  <c:v>Frauen</c:v>
                </c:pt>
              </c:strCache>
            </c:strRef>
          </c:cat>
          <c:val>
            <c:numRef>
              <c:f>Tabelle1!$B$11:$C$11</c:f>
              <c:numCache>
                <c:formatCode>General</c:formatCode>
                <c:ptCount val="2"/>
                <c:pt idx="0">
                  <c:v>3.61</c:v>
                </c:pt>
                <c:pt idx="1">
                  <c:v>7.5810000000000013</c:v>
                </c:pt>
              </c:numCache>
            </c:numRef>
          </c:val>
          <c:extLst>
            <c:ext xmlns:c16="http://schemas.microsoft.com/office/drawing/2014/chart" uri="{C3380CC4-5D6E-409C-BE32-E72D297353CC}">
              <c16:uniqueId val="{00000009-0019-4D9B-9F0E-84C6256ACF23}"/>
            </c:ext>
          </c:extLst>
        </c:ser>
        <c:ser>
          <c:idx val="10"/>
          <c:order val="9"/>
          <c:tx>
            <c:strRef>
              <c:f>Tabelle1!$A$12</c:f>
              <c:strCache>
                <c:ptCount val="1"/>
                <c:pt idx="0">
                  <c:v>Grundstücks- und Wohnungswesen L</c:v>
                </c:pt>
              </c:strCache>
            </c:strRef>
          </c:tx>
          <c:spPr>
            <a:solidFill>
              <a:srgbClr val="FFCC99"/>
            </a:solidFill>
            <a:ln w="12700">
              <a:solidFill>
                <a:srgbClr val="000000"/>
              </a:solidFill>
              <a:prstDash val="solid"/>
            </a:ln>
          </c:spPr>
          <c:invertIfNegative val="0"/>
          <c:cat>
            <c:strRef>
              <c:f>Tabelle1!$B$2:$C$2</c:f>
              <c:strCache>
                <c:ptCount val="2"/>
                <c:pt idx="0">
                  <c:v>Männer</c:v>
                </c:pt>
                <c:pt idx="1">
                  <c:v>Frauen</c:v>
                </c:pt>
              </c:strCache>
            </c:strRef>
          </c:cat>
          <c:val>
            <c:numRef>
              <c:f>Tabelle1!$B$12:$C$12</c:f>
              <c:numCache>
                <c:formatCode>General</c:formatCode>
                <c:ptCount val="2"/>
                <c:pt idx="0">
                  <c:v>3.306</c:v>
                </c:pt>
                <c:pt idx="1">
                  <c:v>3.484</c:v>
                </c:pt>
              </c:numCache>
            </c:numRef>
          </c:val>
          <c:extLst>
            <c:ext xmlns:c16="http://schemas.microsoft.com/office/drawing/2014/chart" uri="{C3380CC4-5D6E-409C-BE32-E72D297353CC}">
              <c16:uniqueId val="{0000000A-0019-4D9B-9F0E-84C6256ACF23}"/>
            </c:ext>
          </c:extLst>
        </c:ser>
        <c:ser>
          <c:idx val="11"/>
          <c:order val="10"/>
          <c:tx>
            <c:strRef>
              <c:f>Tabelle1!$A$13</c:f>
              <c:strCache>
                <c:ptCount val="1"/>
                <c:pt idx="0">
                  <c:v>Freiberufl., wissenschaftl., techn. Dienstleister; sonst. wirtschaftl. Dienstleister  M-N</c:v>
                </c:pt>
              </c:strCache>
            </c:strRef>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Ref>
              <c:f>Tabelle1!$B$2:$C$2</c:f>
              <c:strCache>
                <c:ptCount val="2"/>
                <c:pt idx="0">
                  <c:v>Männer</c:v>
                </c:pt>
                <c:pt idx="1">
                  <c:v>Frauen</c:v>
                </c:pt>
              </c:strCache>
            </c:strRef>
          </c:cat>
          <c:val>
            <c:numRef>
              <c:f>Tabelle1!$B$13:$C$13</c:f>
              <c:numCache>
                <c:formatCode>General</c:formatCode>
                <c:ptCount val="2"/>
                <c:pt idx="0">
                  <c:v>49.881</c:v>
                </c:pt>
                <c:pt idx="1">
                  <c:v>43.394999999999996</c:v>
                </c:pt>
              </c:numCache>
            </c:numRef>
          </c:val>
          <c:extLst>
            <c:ext xmlns:c16="http://schemas.microsoft.com/office/drawing/2014/chart" uri="{C3380CC4-5D6E-409C-BE32-E72D297353CC}">
              <c16:uniqueId val="{0000000B-0019-4D9B-9F0E-84C6256ACF23}"/>
            </c:ext>
          </c:extLst>
        </c:ser>
        <c:ser>
          <c:idx val="12"/>
          <c:order val="11"/>
          <c:tx>
            <c:strRef>
              <c:f>Tabelle1!$A$14</c:f>
              <c:strCache>
                <c:ptCount val="1"/>
                <c:pt idx="0">
                  <c:v>Öffentl. Verwaltung, Verteidigung; Sozialversich. O</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Ref>
              <c:f>Tabelle1!$B$2:$C$2</c:f>
              <c:strCache>
                <c:ptCount val="2"/>
                <c:pt idx="0">
                  <c:v>Männer</c:v>
                </c:pt>
                <c:pt idx="1">
                  <c:v>Frauen</c:v>
                </c:pt>
              </c:strCache>
            </c:strRef>
          </c:cat>
          <c:val>
            <c:numRef>
              <c:f>Tabelle1!$B$14:$C$14</c:f>
              <c:numCache>
                <c:formatCode>General</c:formatCode>
                <c:ptCount val="2"/>
                <c:pt idx="0">
                  <c:v>16.728999999999999</c:v>
                </c:pt>
                <c:pt idx="1">
                  <c:v>35.675000000000004</c:v>
                </c:pt>
              </c:numCache>
            </c:numRef>
          </c:val>
          <c:extLst>
            <c:ext xmlns:c16="http://schemas.microsoft.com/office/drawing/2014/chart" uri="{C3380CC4-5D6E-409C-BE32-E72D297353CC}">
              <c16:uniqueId val="{0000000C-0019-4D9B-9F0E-84C6256ACF23}"/>
            </c:ext>
          </c:extLst>
        </c:ser>
        <c:ser>
          <c:idx val="13"/>
          <c:order val="12"/>
          <c:tx>
            <c:strRef>
              <c:f>Tabelle1!$A$15</c:f>
              <c:strCache>
                <c:ptCount val="1"/>
                <c:pt idx="0">
                  <c:v>Erziehung und Unterricht P</c:v>
                </c:pt>
              </c:strCache>
            </c:strRef>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Ref>
              <c:f>Tabelle1!$B$2:$C$2</c:f>
              <c:strCache>
                <c:ptCount val="2"/>
                <c:pt idx="0">
                  <c:v>Männer</c:v>
                </c:pt>
                <c:pt idx="1">
                  <c:v>Frauen</c:v>
                </c:pt>
              </c:strCache>
            </c:strRef>
          </c:cat>
          <c:val>
            <c:numRef>
              <c:f>Tabelle1!$B$15:$C$15</c:f>
              <c:numCache>
                <c:formatCode>General</c:formatCode>
                <c:ptCount val="2"/>
                <c:pt idx="0">
                  <c:v>10.314</c:v>
                </c:pt>
                <c:pt idx="1">
                  <c:v>24.014000000000003</c:v>
                </c:pt>
              </c:numCache>
            </c:numRef>
          </c:val>
          <c:extLst>
            <c:ext xmlns:c16="http://schemas.microsoft.com/office/drawing/2014/chart" uri="{C3380CC4-5D6E-409C-BE32-E72D297353CC}">
              <c16:uniqueId val="{0000000D-0019-4D9B-9F0E-84C6256ACF23}"/>
            </c:ext>
          </c:extLst>
        </c:ser>
        <c:ser>
          <c:idx val="3"/>
          <c:order val="13"/>
          <c:tx>
            <c:strRef>
              <c:f>Tabelle1!$A$16</c:f>
              <c:strCache>
                <c:ptCount val="1"/>
                <c:pt idx="0">
                  <c:v>Gesundheits- und Sozialwesen Q</c:v>
                </c:pt>
              </c:strCache>
            </c:strRef>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Ref>
              <c:f>Tabelle1!$B$2:$C$2</c:f>
              <c:strCache>
                <c:ptCount val="2"/>
                <c:pt idx="0">
                  <c:v>Männer</c:v>
                </c:pt>
                <c:pt idx="1">
                  <c:v>Frauen</c:v>
                </c:pt>
              </c:strCache>
            </c:strRef>
          </c:cat>
          <c:val>
            <c:numRef>
              <c:f>Tabelle1!$B$16:$C$16</c:f>
              <c:numCache>
                <c:formatCode>General</c:formatCode>
                <c:ptCount val="2"/>
                <c:pt idx="0">
                  <c:v>30.891999999999999</c:v>
                </c:pt>
                <c:pt idx="1">
                  <c:v>102.376</c:v>
                </c:pt>
              </c:numCache>
            </c:numRef>
          </c:val>
          <c:extLst>
            <c:ext xmlns:c16="http://schemas.microsoft.com/office/drawing/2014/chart" uri="{C3380CC4-5D6E-409C-BE32-E72D297353CC}">
              <c16:uniqueId val="{0000000E-0019-4D9B-9F0E-84C6256ACF23}"/>
            </c:ext>
          </c:extLst>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prstDash val="solid"/>
            </a:ln>
          </c:spPr>
          <c:invertIfNegative val="0"/>
          <c:cat>
            <c:strRef>
              <c:f>Tabelle1!$B$2:$C$2</c:f>
              <c:strCache>
                <c:ptCount val="2"/>
                <c:pt idx="0">
                  <c:v>Männer</c:v>
                </c:pt>
                <c:pt idx="1">
                  <c:v>Frauen</c:v>
                </c:pt>
              </c:strCache>
            </c:strRef>
          </c:cat>
          <c:val>
            <c:numRef>
              <c:f>Tabelle1!$B$17:$C$17</c:f>
              <c:numCache>
                <c:formatCode>General</c:formatCode>
                <c:ptCount val="2"/>
                <c:pt idx="0">
                  <c:v>9.782</c:v>
                </c:pt>
                <c:pt idx="1">
                  <c:v>18.385999999999999</c:v>
                </c:pt>
              </c:numCache>
            </c:numRef>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strRef>
              <c:f>Tabelle1!$B$20</c:f>
              <c:strCache>
                <c:ptCount val="1"/>
                <c:pt idx="0">
                  <c:v>Insgesamt</c:v>
                </c:pt>
              </c:strCache>
            </c:strRef>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formatCode>General</c:formatCode>
                <c:ptCount val="15"/>
                <c:pt idx="0">
                  <c:v>12.33</c:v>
                </c:pt>
                <c:pt idx="1">
                  <c:v>188.16900000000001</c:v>
                </c:pt>
                <c:pt idx="2">
                  <c:v>13.8</c:v>
                </c:pt>
                <c:pt idx="3">
                  <c:v>54.084000000000003</c:v>
                </c:pt>
                <c:pt idx="4">
                  <c:v>96.825999999999993</c:v>
                </c:pt>
                <c:pt idx="5">
                  <c:v>41.119</c:v>
                </c:pt>
                <c:pt idx="6">
                  <c:v>21.02</c:v>
                </c:pt>
                <c:pt idx="7">
                  <c:v>15.769</c:v>
                </c:pt>
                <c:pt idx="8">
                  <c:v>11.191000000000001</c:v>
                </c:pt>
                <c:pt idx="9">
                  <c:v>6.79</c:v>
                </c:pt>
                <c:pt idx="10">
                  <c:v>93.275999999999996</c:v>
                </c:pt>
                <c:pt idx="11">
                  <c:v>52.404000000000003</c:v>
                </c:pt>
                <c:pt idx="12">
                  <c:v>34.328000000000003</c:v>
                </c:pt>
                <c:pt idx="13">
                  <c:v>133.268</c:v>
                </c:pt>
                <c:pt idx="14">
                  <c:v>28.167999999999999</c:v>
                </c:pt>
              </c:numCache>
            </c:numRef>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formatCode>General</c:formatCode>
                <c:ptCount val="11"/>
                <c:pt idx="0">
                  <c:v>22.338999999999999</c:v>
                </c:pt>
                <c:pt idx="1">
                  <c:v>51.578000000000003</c:v>
                </c:pt>
                <c:pt idx="2">
                  <c:v>53.701000000000001</c:v>
                </c:pt>
                <c:pt idx="3">
                  <c:v>92.072000000000003</c:v>
                </c:pt>
                <c:pt idx="4">
                  <c:v>99.411000000000001</c:v>
                </c:pt>
                <c:pt idx="5">
                  <c:v>94.557000000000002</c:v>
                </c:pt>
                <c:pt idx="6">
                  <c:v>80.527000000000001</c:v>
                </c:pt>
                <c:pt idx="7">
                  <c:v>103.012</c:v>
                </c:pt>
                <c:pt idx="8">
                  <c:v>115.367</c:v>
                </c:pt>
                <c:pt idx="9">
                  <c:v>80.959000000000003</c:v>
                </c:pt>
                <c:pt idx="10">
                  <c:v>9.1020000000000003</c:v>
                </c:pt>
              </c:numCache>
            </c:numRef>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prstDash val="solid"/>
            </a:ln>
          </c:spPr>
          <c:invertIfNegative val="0"/>
          <c:cat>
            <c:numRef>
              <c:f>Tabelle1!$B$52</c:f>
              <c:numCache>
                <c:formatCode>General</c:formatCode>
                <c:ptCount val="1"/>
              </c:numCache>
            </c:numRef>
          </c:cat>
          <c:val>
            <c:numRef>
              <c:f>Tabelle1!$B$53</c:f>
              <c:numCache>
                <c:formatCode>General</c:formatCode>
                <c:ptCount val="1"/>
                <c:pt idx="0">
                  <c:v>1.768</c:v>
                </c:pt>
              </c:numCache>
            </c:numRef>
          </c:val>
          <c:extLst>
            <c:ext xmlns:c16="http://schemas.microsoft.com/office/drawing/2014/chart" uri="{C3380CC4-5D6E-409C-BE32-E72D297353CC}">
              <c16:uniqueId val="{00000000-F505-4CE9-A87E-D574C75D8012}"/>
            </c:ext>
          </c:extLst>
        </c:ser>
        <c:ser>
          <c:idx val="1"/>
          <c:order val="1"/>
          <c:tx>
            <c:strRef>
              <c:f>Tabelle1!$A$54</c:f>
              <c:strCache>
                <c:ptCount val="1"/>
                <c:pt idx="0">
                  <c:v>Bergbau und Gewinnung von Steinen und Erden; Verarbeitendes Gewerbe B+C</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Ref>
              <c:f>Tabelle1!$B$52</c:f>
              <c:numCache>
                <c:formatCode>General</c:formatCode>
                <c:ptCount val="1"/>
              </c:numCache>
            </c:numRef>
          </c:cat>
          <c:val>
            <c:numRef>
              <c:f>Tabelle1!$B$54</c:f>
              <c:numCache>
                <c:formatCode>General</c:formatCode>
                <c:ptCount val="1"/>
                <c:pt idx="0">
                  <c:v>16.209</c:v>
                </c:pt>
              </c:numCache>
            </c:numRef>
          </c:val>
          <c:extLst>
            <c:ext xmlns:c16="http://schemas.microsoft.com/office/drawing/2014/chart" uri="{C3380CC4-5D6E-409C-BE32-E72D297353CC}">
              <c16:uniqueId val="{00000001-F505-4CE9-A87E-D574C75D8012}"/>
            </c:ext>
          </c:extLst>
        </c:ser>
        <c:ser>
          <c:idx val="2"/>
          <c:order val="2"/>
          <c:tx>
            <c:strRef>
              <c:f>Tabelle1!$A$55</c:f>
              <c:strCache>
                <c:ptCount val="1"/>
                <c:pt idx="0">
                  <c:v>Energie- und Wasserversorgung, Abwasser- u. Abfallentsorgung D+E</c:v>
                </c:pt>
              </c:strCache>
            </c:strRef>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Ref>
              <c:f>Tabelle1!$B$52</c:f>
              <c:numCache>
                <c:formatCode>General</c:formatCode>
                <c:ptCount val="1"/>
              </c:numCache>
            </c:numRef>
          </c:cat>
          <c:val>
            <c:numRef>
              <c:f>Tabelle1!$B$55</c:f>
              <c:numCache>
                <c:formatCode>General</c:formatCode>
                <c:ptCount val="1"/>
                <c:pt idx="0">
                  <c:v>1.194</c:v>
                </c:pt>
              </c:numCache>
            </c:numRef>
          </c:val>
          <c:extLst>
            <c:ext xmlns:c16="http://schemas.microsoft.com/office/drawing/2014/chart" uri="{C3380CC4-5D6E-409C-BE32-E72D297353CC}">
              <c16:uniqueId val="{00000002-F505-4CE9-A87E-D574C75D8012}"/>
            </c:ext>
          </c:extLst>
        </c:ser>
        <c:ser>
          <c:idx val="3"/>
          <c:order val="3"/>
          <c:tx>
            <c:strRef>
              <c:f>Tabelle1!$A$56</c:f>
              <c:strCache>
                <c:ptCount val="1"/>
                <c:pt idx="0">
                  <c:v>Baugewerbe F</c:v>
                </c:pt>
              </c:strCache>
            </c:strRef>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Ref>
              <c:f>Tabelle1!$B$52</c:f>
              <c:numCache>
                <c:formatCode>General</c:formatCode>
                <c:ptCount val="1"/>
              </c:numCache>
            </c:numRef>
          </c:cat>
          <c:val>
            <c:numRef>
              <c:f>Tabelle1!$B$56</c:f>
              <c:numCache>
                <c:formatCode>General</c:formatCode>
                <c:ptCount val="1"/>
                <c:pt idx="0">
                  <c:v>5.1689999999999996</c:v>
                </c:pt>
              </c:numCache>
            </c:numRef>
          </c:val>
          <c:extLst>
            <c:ext xmlns:c16="http://schemas.microsoft.com/office/drawing/2014/chart" uri="{C3380CC4-5D6E-409C-BE32-E72D297353CC}">
              <c16:uniqueId val="{00000005-F505-4CE9-A87E-D574C75D8012}"/>
            </c:ext>
          </c:extLst>
        </c:ser>
        <c:ser>
          <c:idx val="4"/>
          <c:order val="4"/>
          <c:tx>
            <c:strRef>
              <c:f>Tabelle1!$A$57</c:f>
              <c:strCache>
                <c:ptCount val="1"/>
                <c:pt idx="0">
                  <c:v>Handel; Instandhaltung und Rep. von Kfz G</c:v>
                </c:pt>
              </c:strCache>
            </c:strRef>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Ref>
              <c:f>Tabelle1!$B$52</c:f>
              <c:numCache>
                <c:formatCode>General</c:formatCode>
                <c:ptCount val="1"/>
              </c:numCache>
            </c:numRef>
          </c:cat>
          <c:val>
            <c:numRef>
              <c:f>Tabelle1!$B$57</c:f>
              <c:numCache>
                <c:formatCode>General</c:formatCode>
                <c:ptCount val="1"/>
                <c:pt idx="0">
                  <c:v>37.651000000000003</c:v>
                </c:pt>
              </c:numCache>
            </c:numRef>
          </c:val>
          <c:extLst>
            <c:ext xmlns:c16="http://schemas.microsoft.com/office/drawing/2014/chart" uri="{C3380CC4-5D6E-409C-BE32-E72D297353CC}">
              <c16:uniqueId val="{00000006-F505-4CE9-A87E-D574C75D8012}"/>
            </c:ext>
          </c:extLst>
        </c:ser>
        <c:ser>
          <c:idx val="5"/>
          <c:order val="5"/>
          <c:tx>
            <c:strRef>
              <c:f>Tabelle1!$A$58</c:f>
              <c:strCache>
                <c:ptCount val="1"/>
                <c:pt idx="0">
                  <c:v>Verkehr und Lagerei H</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Ref>
              <c:f>Tabelle1!$B$52</c:f>
              <c:numCache>
                <c:formatCode>General</c:formatCode>
                <c:ptCount val="1"/>
              </c:numCache>
            </c:numRef>
          </c:cat>
          <c:val>
            <c:numRef>
              <c:f>Tabelle1!$B$58</c:f>
              <c:numCache>
                <c:formatCode>General</c:formatCode>
                <c:ptCount val="1"/>
                <c:pt idx="0">
                  <c:v>8.1780000000000008</c:v>
                </c:pt>
              </c:numCache>
            </c:numRef>
          </c:val>
          <c:extLst>
            <c:ext xmlns:c16="http://schemas.microsoft.com/office/drawing/2014/chart" uri="{C3380CC4-5D6E-409C-BE32-E72D297353CC}">
              <c16:uniqueId val="{00000007-F505-4CE9-A87E-D574C75D8012}"/>
            </c:ext>
          </c:extLst>
        </c:ser>
        <c:ser>
          <c:idx val="6"/>
          <c:order val="6"/>
          <c:tx>
            <c:strRef>
              <c:f>Tabelle1!$A$59</c:f>
              <c:strCache>
                <c:ptCount val="1"/>
                <c:pt idx="0">
                  <c:v>Gastgewerbe I</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Ref>
              <c:f>Tabelle1!$B$52</c:f>
              <c:numCache>
                <c:formatCode>General</c:formatCode>
                <c:ptCount val="1"/>
              </c:numCache>
            </c:numRef>
          </c:cat>
          <c:val>
            <c:numRef>
              <c:f>Tabelle1!$B$59</c:f>
              <c:numCache>
                <c:formatCode>General</c:formatCode>
                <c:ptCount val="1"/>
                <c:pt idx="0">
                  <c:v>10.428000000000001</c:v>
                </c:pt>
              </c:numCache>
            </c:numRef>
          </c:val>
          <c:extLst>
            <c:ext xmlns:c16="http://schemas.microsoft.com/office/drawing/2014/chart" uri="{C3380CC4-5D6E-409C-BE32-E72D297353CC}">
              <c16:uniqueId val="{00000008-F505-4CE9-A87E-D574C75D8012}"/>
            </c:ext>
          </c:extLst>
        </c:ser>
        <c:ser>
          <c:idx val="7"/>
          <c:order val="7"/>
          <c:tx>
            <c:strRef>
              <c:f>Tabelle1!$A$60</c:f>
              <c:strCache>
                <c:ptCount val="1"/>
                <c:pt idx="0">
                  <c:v>Information und Kommunikation J</c:v>
                </c:pt>
              </c:strCache>
            </c:strRef>
          </c:tx>
          <c:spPr>
            <a:solidFill>
              <a:srgbClr val="CCFFFF"/>
            </a:solidFill>
            <a:ln w="12700">
              <a:solidFill>
                <a:srgbClr val="000000"/>
              </a:solidFill>
              <a:prstDash val="solid"/>
            </a:ln>
          </c:spPr>
          <c:invertIfNegative val="0"/>
          <c:cat>
            <c:numRef>
              <c:f>Tabelle1!$B$52</c:f>
              <c:numCache>
                <c:formatCode>General</c:formatCode>
                <c:ptCount val="1"/>
              </c:numCache>
            </c:numRef>
          </c:cat>
          <c:val>
            <c:numRef>
              <c:f>Tabelle1!$B$60</c:f>
              <c:numCache>
                <c:formatCode>General</c:formatCode>
                <c:ptCount val="1"/>
                <c:pt idx="0">
                  <c:v>3.0169999999999999</c:v>
                </c:pt>
              </c:numCache>
            </c:numRef>
          </c:val>
          <c:extLst>
            <c:ext xmlns:c16="http://schemas.microsoft.com/office/drawing/2014/chart" uri="{C3380CC4-5D6E-409C-BE32-E72D297353CC}">
              <c16:uniqueId val="{00000009-F505-4CE9-A87E-D574C75D8012}"/>
            </c:ext>
          </c:extLst>
        </c:ser>
        <c:ser>
          <c:idx val="8"/>
          <c:order val="8"/>
          <c:tx>
            <c:strRef>
              <c:f>Tabelle1!$A$61</c:f>
              <c:strCache>
                <c:ptCount val="1"/>
                <c:pt idx="0">
                  <c:v>Finanz- und Versicherungsdienstleister K</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Ref>
              <c:f>Tabelle1!$B$52</c:f>
              <c:numCache>
                <c:formatCode>General</c:formatCode>
                <c:ptCount val="1"/>
              </c:numCache>
            </c:numRef>
          </c:cat>
          <c:val>
            <c:numRef>
              <c:f>Tabelle1!$B$61</c:f>
              <c:numCache>
                <c:formatCode>General</c:formatCode>
                <c:ptCount val="1"/>
                <c:pt idx="0">
                  <c:v>4.3920000000000003</c:v>
                </c:pt>
              </c:numCache>
            </c:numRef>
          </c:val>
          <c:extLst>
            <c:ext xmlns:c16="http://schemas.microsoft.com/office/drawing/2014/chart" uri="{C3380CC4-5D6E-409C-BE32-E72D297353CC}">
              <c16:uniqueId val="{0000000A-F505-4CE9-A87E-D574C75D8012}"/>
            </c:ext>
          </c:extLst>
        </c:ser>
        <c:ser>
          <c:idx val="9"/>
          <c:order val="9"/>
          <c:tx>
            <c:strRef>
              <c:f>Tabelle1!$A$62</c:f>
              <c:strCache>
                <c:ptCount val="1"/>
                <c:pt idx="0">
                  <c:v>Grundstücks- und Wohnungswesen L</c:v>
                </c:pt>
              </c:strCache>
            </c:strRef>
          </c:tx>
          <c:spPr>
            <a:solidFill>
              <a:srgbClr val="FFCC99"/>
            </a:solidFill>
            <a:ln w="12700">
              <a:solidFill>
                <a:srgbClr val="000000"/>
              </a:solidFill>
              <a:prstDash val="solid"/>
            </a:ln>
          </c:spPr>
          <c:invertIfNegative val="0"/>
          <c:cat>
            <c:numRef>
              <c:f>Tabelle1!$B$52</c:f>
              <c:numCache>
                <c:formatCode>General</c:formatCode>
                <c:ptCount val="1"/>
              </c:numCache>
            </c:numRef>
          </c:cat>
          <c:val>
            <c:numRef>
              <c:f>Tabelle1!$B$62</c:f>
              <c:numCache>
                <c:formatCode>General</c:formatCode>
                <c:ptCount val="1"/>
                <c:pt idx="0">
                  <c:v>1.8089999999999999</c:v>
                </c:pt>
              </c:numCache>
            </c:numRef>
          </c:val>
          <c:extLst>
            <c:ext xmlns:c16="http://schemas.microsoft.com/office/drawing/2014/chart" uri="{C3380CC4-5D6E-409C-BE32-E72D297353CC}">
              <c16:uniqueId val="{0000000B-F505-4CE9-A87E-D574C75D8012}"/>
            </c:ext>
          </c:extLst>
        </c:ser>
        <c:ser>
          <c:idx val="10"/>
          <c:order val="10"/>
          <c:tx>
            <c:strRef>
              <c:f>Tabelle1!$A$63</c:f>
              <c:strCache>
                <c:ptCount val="1"/>
                <c:pt idx="0">
                  <c:v>Freiberufl., wissenschaftl., techn. Dienstleister; sonst. wirtschaftl. Dienstleister  M-N</c:v>
                </c:pt>
              </c:strCache>
            </c:strRef>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Ref>
              <c:f>Tabelle1!$B$52</c:f>
              <c:numCache>
                <c:formatCode>General</c:formatCode>
                <c:ptCount val="1"/>
              </c:numCache>
            </c:numRef>
          </c:cat>
          <c:val>
            <c:numRef>
              <c:f>Tabelle1!$B$63</c:f>
              <c:numCache>
                <c:formatCode>General</c:formatCode>
                <c:ptCount val="1"/>
                <c:pt idx="0">
                  <c:v>27.452000000000002</c:v>
                </c:pt>
              </c:numCache>
            </c:numRef>
          </c:val>
          <c:extLst>
            <c:ext xmlns:c16="http://schemas.microsoft.com/office/drawing/2014/chart" uri="{C3380CC4-5D6E-409C-BE32-E72D297353CC}">
              <c16:uniqueId val="{0000000C-F505-4CE9-A87E-D574C75D8012}"/>
            </c:ext>
          </c:extLst>
        </c:ser>
        <c:ser>
          <c:idx val="11"/>
          <c:order val="11"/>
          <c:tx>
            <c:strRef>
              <c:f>Tabelle1!$A$64</c:f>
              <c:strCache>
                <c:ptCount val="1"/>
                <c:pt idx="0">
                  <c:v>Öffentl. Verwaltung, Verteidigung; Sozialversich. O</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Ref>
              <c:f>Tabelle1!$B$52</c:f>
              <c:numCache>
                <c:formatCode>General</c:formatCode>
                <c:ptCount val="1"/>
              </c:numCache>
            </c:numRef>
          </c:cat>
          <c:val>
            <c:numRef>
              <c:f>Tabelle1!$B$64</c:f>
              <c:numCache>
                <c:formatCode>General</c:formatCode>
                <c:ptCount val="1"/>
                <c:pt idx="0">
                  <c:v>20.736000000000001</c:v>
                </c:pt>
              </c:numCache>
            </c:numRef>
          </c:val>
          <c:extLst>
            <c:ext xmlns:c16="http://schemas.microsoft.com/office/drawing/2014/chart" uri="{C3380CC4-5D6E-409C-BE32-E72D297353CC}">
              <c16:uniqueId val="{0000000D-F505-4CE9-A87E-D574C75D8012}"/>
            </c:ext>
          </c:extLst>
        </c:ser>
        <c:ser>
          <c:idx val="12"/>
          <c:order val="12"/>
          <c:tx>
            <c:strRef>
              <c:f>Tabelle1!$A$65</c:f>
              <c:strCache>
                <c:ptCount val="1"/>
                <c:pt idx="0">
                  <c:v>Erziehung und Unterricht P</c:v>
                </c:pt>
              </c:strCache>
            </c:strRef>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Ref>
              <c:f>Tabelle1!$B$52</c:f>
              <c:numCache>
                <c:formatCode>General</c:formatCode>
                <c:ptCount val="1"/>
              </c:numCache>
            </c:numRef>
          </c:cat>
          <c:val>
            <c:numRef>
              <c:f>Tabelle1!$B$65</c:f>
              <c:numCache>
                <c:formatCode>General</c:formatCode>
                <c:ptCount val="1"/>
                <c:pt idx="0">
                  <c:v>17.417000000000002</c:v>
                </c:pt>
              </c:numCache>
            </c:numRef>
          </c:val>
          <c:extLst>
            <c:ext xmlns:c16="http://schemas.microsoft.com/office/drawing/2014/chart" uri="{C3380CC4-5D6E-409C-BE32-E72D297353CC}">
              <c16:uniqueId val="{0000000E-F505-4CE9-A87E-D574C75D8012}"/>
            </c:ext>
          </c:extLst>
        </c:ser>
        <c:ser>
          <c:idx val="13"/>
          <c:order val="13"/>
          <c:tx>
            <c:strRef>
              <c:f>Tabelle1!$A$66</c:f>
              <c:strCache>
                <c:ptCount val="1"/>
                <c:pt idx="0">
                  <c:v>Gesundheits- und Sozialwesen Q</c:v>
                </c:pt>
              </c:strCache>
            </c:strRef>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Ref>
              <c:f>Tabelle1!$B$52</c:f>
              <c:numCache>
                <c:formatCode>General</c:formatCode>
                <c:ptCount val="1"/>
              </c:numCache>
            </c:numRef>
          </c:cat>
          <c:val>
            <c:numRef>
              <c:f>Tabelle1!$B$66</c:f>
              <c:numCache>
                <c:formatCode>General</c:formatCode>
                <c:ptCount val="1"/>
                <c:pt idx="0">
                  <c:v>65.111999999999995</c:v>
                </c:pt>
              </c:numCache>
            </c:numRef>
          </c:val>
          <c:extLst>
            <c:ext xmlns:c16="http://schemas.microsoft.com/office/drawing/2014/chart" uri="{C3380CC4-5D6E-409C-BE32-E72D297353CC}">
              <c16:uniqueId val="{0000000F-F505-4CE9-A87E-D574C75D8012}"/>
            </c:ext>
          </c:extLst>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prstDash val="solid"/>
            </a:ln>
          </c:spPr>
          <c:invertIfNegative val="0"/>
          <c:cat>
            <c:numRef>
              <c:f>Tabelle1!$B$52</c:f>
              <c:numCache>
                <c:formatCode>General</c:formatCode>
                <c:ptCount val="1"/>
              </c:numCache>
            </c:numRef>
          </c:cat>
          <c:val>
            <c:numRef>
              <c:f>Tabelle1!$B$67</c:f>
              <c:numCache>
                <c:formatCode>General</c:formatCode>
                <c:ptCount val="1"/>
                <c:pt idx="0">
                  <c:v>12.641999999999999</c:v>
                </c:pt>
              </c:numCache>
            </c:numRef>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7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prstDash val="solid"/>
            </a:ln>
          </c:spPr>
          <c:invertIfNegative val="0"/>
          <c:cat>
            <c:strRef>
              <c:f>Tabelle1!$A$71:$A$95</c:f>
              <c:strCache>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Cache>
            </c:strRef>
          </c:cat>
          <c:val>
            <c:numRef>
              <c:f>Tabelle1!$C$71:$C$95</c:f>
              <c:numCache>
                <c:formatCode>General</c:formatCode>
                <c:ptCount val="25"/>
                <c:pt idx="0">
                  <c:v>113.089</c:v>
                </c:pt>
                <c:pt idx="1">
                  <c:v>38.728000000000002</c:v>
                </c:pt>
                <c:pt idx="2">
                  <c:v>59.481999999999999</c:v>
                </c:pt>
                <c:pt idx="3">
                  <c:v>15.311</c:v>
                </c:pt>
                <c:pt idx="4">
                  <c:v>25.074999999999999</c:v>
                </c:pt>
                <c:pt idx="6">
                  <c:v>35.354999999999997</c:v>
                </c:pt>
                <c:pt idx="7">
                  <c:v>29.734999999999999</c:v>
                </c:pt>
                <c:pt idx="8">
                  <c:v>61.725000000000001</c:v>
                </c:pt>
                <c:pt idx="9">
                  <c:v>35.597999999999999</c:v>
                </c:pt>
                <c:pt idx="10">
                  <c:v>19.151</c:v>
                </c:pt>
                <c:pt idx="11">
                  <c:v>43.405000000000001</c:v>
                </c:pt>
                <c:pt idx="13">
                  <c:v>50.533000000000001</c:v>
                </c:pt>
                <c:pt idx="14">
                  <c:v>23.108000000000001</c:v>
                </c:pt>
                <c:pt idx="15">
                  <c:v>18.762</c:v>
                </c:pt>
                <c:pt idx="16">
                  <c:v>39.404000000000003</c:v>
                </c:pt>
                <c:pt idx="17">
                  <c:v>26.103999999999999</c:v>
                </c:pt>
                <c:pt idx="18">
                  <c:v>19.829999999999998</c:v>
                </c:pt>
                <c:pt idx="20">
                  <c:v>34.712000000000003</c:v>
                </c:pt>
                <c:pt idx="21">
                  <c:v>26.841000000000001</c:v>
                </c:pt>
                <c:pt idx="22">
                  <c:v>29.201000000000001</c:v>
                </c:pt>
                <c:pt idx="23">
                  <c:v>29.382000000000001</c:v>
                </c:pt>
                <c:pt idx="24">
                  <c:v>28.094000000000001</c:v>
                </c:pt>
              </c:numCache>
            </c:numRef>
          </c:val>
          <c:extLst>
            <c:ext xmlns:c16="http://schemas.microsoft.com/office/drawing/2014/chart" uri="{C3380CC4-5D6E-409C-BE32-E72D297353CC}">
              <c16:uniqueId val="{00000000-87F8-495D-B298-2E1AC5B1A31A}"/>
            </c:ext>
          </c:extLst>
        </c:ser>
        <c:ser>
          <c:idx val="0"/>
          <c:order val="1"/>
          <c:tx>
            <c:strRef>
              <c:f>Tabelle1!$B$70</c:f>
              <c:strCache>
                <c:ptCount val="1"/>
                <c:pt idx="0">
                  <c:v>Beschäftigte
 am WO</c:v>
                </c:pt>
              </c:strCache>
            </c:strRef>
          </c:tx>
          <c:spPr>
            <a:solidFill>
              <a:srgbClr val="FFFF99"/>
            </a:solidFill>
            <a:ln w="12700">
              <a:solidFill>
                <a:srgbClr val="000000"/>
              </a:solidFill>
              <a:prstDash val="solid"/>
            </a:ln>
          </c:spPr>
          <c:invertIfNegative val="0"/>
          <c:cat>
            <c:strRef>
              <c:f>Tabelle1!$A$71:$A$95</c:f>
              <c:strCache>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Cache>
            </c:strRef>
          </c:cat>
          <c:val>
            <c:numRef>
              <c:f>Tabelle1!$B$71:$B$95</c:f>
              <c:numCache>
                <c:formatCode>General</c:formatCode>
                <c:ptCount val="25"/>
                <c:pt idx="0">
                  <c:v>87.807000000000002</c:v>
                </c:pt>
                <c:pt idx="1">
                  <c:v>35.183999999999997</c:v>
                </c:pt>
                <c:pt idx="2">
                  <c:v>43.363</c:v>
                </c:pt>
                <c:pt idx="3">
                  <c:v>13.590999999999999</c:v>
                </c:pt>
                <c:pt idx="4">
                  <c:v>24.451000000000001</c:v>
                </c:pt>
                <c:pt idx="6">
                  <c:v>41.645000000000003</c:v>
                </c:pt>
                <c:pt idx="7">
                  <c:v>31.963000000000001</c:v>
                </c:pt>
                <c:pt idx="8">
                  <c:v>67.084999999999994</c:v>
                </c:pt>
                <c:pt idx="9">
                  <c:v>40.829000000000001</c:v>
                </c:pt>
                <c:pt idx="10">
                  <c:v>27.731000000000002</c:v>
                </c:pt>
                <c:pt idx="11">
                  <c:v>51.055</c:v>
                </c:pt>
                <c:pt idx="13">
                  <c:v>57.134999999999998</c:v>
                </c:pt>
                <c:pt idx="14">
                  <c:v>26.571999999999999</c:v>
                </c:pt>
                <c:pt idx="15">
                  <c:v>27.097000000000001</c:v>
                </c:pt>
                <c:pt idx="16">
                  <c:v>42.725000000000001</c:v>
                </c:pt>
                <c:pt idx="17">
                  <c:v>34.543999999999997</c:v>
                </c:pt>
                <c:pt idx="18">
                  <c:v>23.314</c:v>
                </c:pt>
                <c:pt idx="20">
                  <c:v>41.122999999999998</c:v>
                </c:pt>
                <c:pt idx="21">
                  <c:v>34.06</c:v>
                </c:pt>
                <c:pt idx="22">
                  <c:v>33.337000000000003</c:v>
                </c:pt>
                <c:pt idx="23">
                  <c:v>37.15</c:v>
                </c:pt>
                <c:pt idx="24">
                  <c:v>33.646000000000001</c:v>
                </c:pt>
              </c:numCache>
            </c:numRef>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strRef>
              <c:f>Tabelle1!$C$98</c:f>
              <c:strCache>
                <c:ptCount val="1"/>
                <c:pt idx="0">
                  <c:v>Männer</c:v>
                </c:pt>
              </c:strCache>
            </c:strRef>
          </c:tx>
          <c:spPr>
            <a:solidFill>
              <a:srgbClr val="FFFF99"/>
            </a:solidFill>
            <a:ln w="12700">
              <a:solidFill>
                <a:srgbClr val="000000"/>
              </a:solidFill>
              <a:prstDash val="solid"/>
            </a:ln>
          </c:spPr>
          <c:invertIfNegative val="0"/>
          <c:cat>
            <c:strRef>
              <c:f>Tabelle1!$A$99:$A$123</c:f>
              <c:strCache>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Cache>
            </c:strRef>
          </c:cat>
          <c:val>
            <c:numRef>
              <c:f>Tabelle1!$C$99:$C$123</c:f>
              <c:numCache>
                <c:formatCode>General</c:formatCode>
                <c:ptCount val="25"/>
                <c:pt idx="0">
                  <c:v>55.830999999999996</c:v>
                </c:pt>
                <c:pt idx="1">
                  <c:v>18.028000000000002</c:v>
                </c:pt>
                <c:pt idx="2">
                  <c:v>29.661999999999999</c:v>
                </c:pt>
                <c:pt idx="3">
                  <c:v>6.8339999999999996</c:v>
                </c:pt>
                <c:pt idx="4">
                  <c:v>11.033999999999999</c:v>
                </c:pt>
                <c:pt idx="6">
                  <c:v>19.808999999999997</c:v>
                </c:pt>
                <c:pt idx="7">
                  <c:v>15.654999999999999</c:v>
                </c:pt>
                <c:pt idx="8">
                  <c:v>33.674999999999997</c:v>
                </c:pt>
                <c:pt idx="9">
                  <c:v>17.475999999999999</c:v>
                </c:pt>
                <c:pt idx="10">
                  <c:v>9.3409999999999993</c:v>
                </c:pt>
                <c:pt idx="11">
                  <c:v>22.304000000000002</c:v>
                </c:pt>
                <c:pt idx="13">
                  <c:v>27.426000000000002</c:v>
                </c:pt>
                <c:pt idx="14">
                  <c:v>13.197000000000001</c:v>
                </c:pt>
                <c:pt idx="15">
                  <c:v>9.9030000000000005</c:v>
                </c:pt>
                <c:pt idx="16">
                  <c:v>22.834000000000003</c:v>
                </c:pt>
                <c:pt idx="17">
                  <c:v>14.290999999999999</c:v>
                </c:pt>
                <c:pt idx="18">
                  <c:v>10.649999999999999</c:v>
                </c:pt>
                <c:pt idx="20">
                  <c:v>17.357000000000003</c:v>
                </c:pt>
                <c:pt idx="21">
                  <c:v>14.699000000000002</c:v>
                </c:pt>
                <c:pt idx="22">
                  <c:v>15.996</c:v>
                </c:pt>
                <c:pt idx="23">
                  <c:v>16.045999999999999</c:v>
                </c:pt>
                <c:pt idx="24">
                  <c:v>14.581000000000001</c:v>
                </c:pt>
              </c:numCache>
            </c:numRef>
          </c:val>
          <c:extLst>
            <c:ext xmlns:c16="http://schemas.microsoft.com/office/drawing/2014/chart" uri="{C3380CC4-5D6E-409C-BE32-E72D297353CC}">
              <c16:uniqueId val="{00000000-AF24-4B54-8C71-86D1C9A2694B}"/>
            </c:ext>
          </c:extLst>
        </c:ser>
        <c:ser>
          <c:idx val="0"/>
          <c:order val="1"/>
          <c:tx>
            <c:strRef>
              <c:f>Tabelle1!$B$98</c:f>
              <c:strCache>
                <c:ptCount val="1"/>
                <c:pt idx="0">
                  <c:v>Frauen</c:v>
                </c:pt>
              </c:strCache>
            </c:strRef>
          </c:tx>
          <c:spPr>
            <a:solidFill>
              <a:srgbClr val="FF8080"/>
            </a:solidFill>
            <a:ln w="12700">
              <a:solidFill>
                <a:srgbClr val="000000"/>
              </a:solidFill>
              <a:prstDash val="solid"/>
            </a:ln>
          </c:spPr>
          <c:invertIfNegative val="0"/>
          <c:cat>
            <c:strRef>
              <c:f>Tabelle1!$A$99:$A$123</c:f>
              <c:strCache>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Cache>
            </c:strRef>
          </c:cat>
          <c:val>
            <c:numRef>
              <c:f>Tabelle1!$B$99:$B$123</c:f>
              <c:numCache>
                <c:formatCode>General</c:formatCode>
                <c:ptCount val="25"/>
                <c:pt idx="0">
                  <c:v>57.258000000000003</c:v>
                </c:pt>
                <c:pt idx="1">
                  <c:v>20.7</c:v>
                </c:pt>
                <c:pt idx="2">
                  <c:v>29.82</c:v>
                </c:pt>
                <c:pt idx="3">
                  <c:v>8.4770000000000003</c:v>
                </c:pt>
                <c:pt idx="4">
                  <c:v>14.041</c:v>
                </c:pt>
                <c:pt idx="6">
                  <c:v>15.545999999999999</c:v>
                </c:pt>
                <c:pt idx="7">
                  <c:v>14.08</c:v>
                </c:pt>
                <c:pt idx="8">
                  <c:v>28.05</c:v>
                </c:pt>
                <c:pt idx="9">
                  <c:v>18.122</c:v>
                </c:pt>
                <c:pt idx="10">
                  <c:v>9.81</c:v>
                </c:pt>
                <c:pt idx="11">
                  <c:v>21.100999999999999</c:v>
                </c:pt>
                <c:pt idx="13">
                  <c:v>23.106999999999999</c:v>
                </c:pt>
                <c:pt idx="14">
                  <c:v>9.9109999999999996</c:v>
                </c:pt>
                <c:pt idx="15">
                  <c:v>8.859</c:v>
                </c:pt>
                <c:pt idx="16">
                  <c:v>16.57</c:v>
                </c:pt>
                <c:pt idx="17">
                  <c:v>11.813000000000001</c:v>
                </c:pt>
                <c:pt idx="18">
                  <c:v>9.18</c:v>
                </c:pt>
                <c:pt idx="20">
                  <c:v>17.355</c:v>
                </c:pt>
                <c:pt idx="21">
                  <c:v>12.141999999999999</c:v>
                </c:pt>
                <c:pt idx="22">
                  <c:v>13.205</c:v>
                </c:pt>
                <c:pt idx="23">
                  <c:v>13.336</c:v>
                </c:pt>
                <c:pt idx="24">
                  <c:v>13.513</c:v>
                </c:pt>
              </c:numCache>
            </c:numRef>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0.00599</cdr:x>
      <cdr:y>0.00134</cdr:y>
    </cdr:from>
    <cdr:to>
      <cdr:x>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38090" y="12728"/>
          <a:ext cx="6320854" cy="9447258"/>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0.94918</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8330" y="158305"/>
          <a:ext cx="5500045" cy="5827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31.12.2021</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31.12.2021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0"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1"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2"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3"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4"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5"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6"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7"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8"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9"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300"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301"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31.12.2021</a:t>
          </a:r>
        </a:p>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31.12.2021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31.12.2021</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31.12.2021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6" style="514" bestFit="1" customWidth="1"/>
    <col min="2" max="16384" width="80.28515625" style="514"/>
  </cols>
  <sheetData>
    <row r="1" spans="1:1" ht="15">
      <c r="A1" s="513" t="s">
        <v>728</v>
      </c>
    </row>
    <row r="4" spans="1:1" ht="14.25" customHeight="1">
      <c r="A4" s="127" t="s">
        <v>741</v>
      </c>
    </row>
    <row r="5" spans="1:1" ht="14.25">
      <c r="A5" s="515"/>
    </row>
    <row r="6" spans="1:1" ht="14.25">
      <c r="A6" s="515"/>
    </row>
    <row r="7" spans="1:1">
      <c r="A7" s="289" t="s">
        <v>729</v>
      </c>
    </row>
    <row r="10" spans="1:1">
      <c r="A10" s="289" t="s">
        <v>742</v>
      </c>
    </row>
    <row r="11" spans="1:1">
      <c r="A11" s="514" t="s">
        <v>730</v>
      </c>
    </row>
    <row r="14" spans="1:1">
      <c r="A14" s="514" t="s">
        <v>731</v>
      </c>
    </row>
    <row r="17" spans="1:1">
      <c r="A17" s="514" t="s">
        <v>732</v>
      </c>
    </row>
    <row r="18" spans="1:1">
      <c r="A18" s="514" t="s">
        <v>733</v>
      </c>
    </row>
    <row r="19" spans="1:1" ht="25.5">
      <c r="A19" s="514" t="s">
        <v>734</v>
      </c>
    </row>
    <row r="20" spans="1:1">
      <c r="A20" s="514" t="s">
        <v>735</v>
      </c>
    </row>
    <row r="21" spans="1:1" ht="12.75" customHeight="1">
      <c r="A21" s="514" t="s">
        <v>736</v>
      </c>
    </row>
    <row r="24" spans="1:1">
      <c r="A24" s="190" t="s">
        <v>737</v>
      </c>
    </row>
    <row r="25" spans="1:1" ht="38.25">
      <c r="A25" s="516" t="s">
        <v>738</v>
      </c>
    </row>
    <row r="28" spans="1:1">
      <c r="A28" s="190" t="s">
        <v>739</v>
      </c>
    </row>
    <row r="29" spans="1:1">
      <c r="A29" s="517" t="s">
        <v>740</v>
      </c>
    </row>
    <row r="30" spans="1:1" ht="12.75" customHeight="1">
      <c r="A30" s="514" t="s">
        <v>632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70"/>
  <sheetViews>
    <sheetView zoomScaleNormal="100" workbookViewId="0">
      <selection sqref="A1:M1"/>
    </sheetView>
  </sheetViews>
  <sheetFormatPr baseColWidth="10" defaultColWidth="11.42578125"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7" width="11.42578125" style="10"/>
    <col min="18" max="16384" width="11.42578125" style="4"/>
  </cols>
  <sheetData>
    <row r="1" spans="1:17" ht="15">
      <c r="A1" s="392" t="s">
        <v>391</v>
      </c>
      <c r="B1" s="392"/>
      <c r="C1" s="392"/>
      <c r="D1" s="392"/>
      <c r="E1" s="392"/>
      <c r="F1" s="392"/>
      <c r="G1" s="392"/>
      <c r="H1" s="392"/>
      <c r="I1" s="392"/>
      <c r="J1" s="392"/>
      <c r="K1" s="392"/>
      <c r="L1" s="392"/>
      <c r="M1" s="392"/>
    </row>
    <row r="2" spans="1:17" ht="15">
      <c r="A2" s="392" t="s">
        <v>690</v>
      </c>
      <c r="B2" s="392"/>
      <c r="C2" s="392"/>
      <c r="D2" s="392"/>
      <c r="E2" s="392"/>
      <c r="F2" s="392"/>
      <c r="G2" s="392"/>
      <c r="H2" s="392"/>
      <c r="I2" s="392"/>
      <c r="J2" s="392"/>
      <c r="K2" s="392"/>
      <c r="L2" s="392"/>
      <c r="M2" s="392"/>
    </row>
    <row r="3" spans="1:17">
      <c r="A3" s="5"/>
      <c r="B3" s="5"/>
      <c r="C3" s="5"/>
      <c r="D3" s="5"/>
      <c r="E3" s="5"/>
      <c r="F3" s="5"/>
      <c r="G3" s="5"/>
      <c r="H3" s="5"/>
      <c r="I3" s="5"/>
      <c r="J3" s="5"/>
      <c r="K3" s="5"/>
      <c r="L3" s="5"/>
      <c r="M3" s="5"/>
    </row>
    <row r="4" spans="1:17" ht="15.75" customHeight="1">
      <c r="A4" s="415" t="s">
        <v>205</v>
      </c>
      <c r="B4" s="418" t="s">
        <v>602</v>
      </c>
      <c r="C4" s="421" t="s">
        <v>691</v>
      </c>
      <c r="D4" s="422" t="s">
        <v>603</v>
      </c>
      <c r="E4" s="423"/>
      <c r="F4" s="423"/>
      <c r="G4" s="423"/>
      <c r="H4" s="423"/>
      <c r="I4" s="423"/>
      <c r="J4" s="424"/>
      <c r="K4" s="422" t="s">
        <v>208</v>
      </c>
      <c r="L4" s="423"/>
      <c r="M4" s="423"/>
    </row>
    <row r="5" spans="1:17" ht="15.75" customHeight="1">
      <c r="A5" s="416"/>
      <c r="B5" s="419"/>
      <c r="C5" s="404"/>
      <c r="D5" s="412"/>
      <c r="E5" s="425"/>
      <c r="F5" s="425"/>
      <c r="G5" s="425"/>
      <c r="H5" s="425"/>
      <c r="I5" s="425"/>
      <c r="J5" s="413"/>
      <c r="K5" s="412"/>
      <c r="L5" s="425"/>
      <c r="M5" s="425"/>
    </row>
    <row r="6" spans="1:17" ht="12.75" customHeight="1">
      <c r="A6" s="416"/>
      <c r="B6" s="419"/>
      <c r="C6" s="404"/>
      <c r="D6" s="408" t="s">
        <v>123</v>
      </c>
      <c r="E6" s="409"/>
      <c r="F6" s="408" t="s">
        <v>209</v>
      </c>
      <c r="G6" s="409"/>
      <c r="H6" s="396" t="s">
        <v>535</v>
      </c>
      <c r="I6" s="396" t="s">
        <v>605</v>
      </c>
      <c r="J6" s="403" t="s">
        <v>124</v>
      </c>
      <c r="K6" s="403" t="s">
        <v>210</v>
      </c>
      <c r="L6" s="403" t="s">
        <v>211</v>
      </c>
      <c r="M6" s="408" t="s">
        <v>661</v>
      </c>
    </row>
    <row r="7" spans="1:17">
      <c r="A7" s="416"/>
      <c r="B7" s="419"/>
      <c r="C7" s="404"/>
      <c r="D7" s="410"/>
      <c r="E7" s="411"/>
      <c r="F7" s="410"/>
      <c r="G7" s="411"/>
      <c r="H7" s="414"/>
      <c r="I7" s="414"/>
      <c r="J7" s="404"/>
      <c r="K7" s="404"/>
      <c r="L7" s="404"/>
      <c r="M7" s="410"/>
    </row>
    <row r="8" spans="1:17">
      <c r="A8" s="416"/>
      <c r="B8" s="419"/>
      <c r="C8" s="404"/>
      <c r="D8" s="410"/>
      <c r="E8" s="411"/>
      <c r="F8" s="410"/>
      <c r="G8" s="411"/>
      <c r="H8" s="414"/>
      <c r="I8" s="414"/>
      <c r="J8" s="404"/>
      <c r="K8" s="404"/>
      <c r="L8" s="404"/>
      <c r="M8" s="410"/>
    </row>
    <row r="9" spans="1:17">
      <c r="A9" s="416"/>
      <c r="B9" s="419"/>
      <c r="C9" s="404"/>
      <c r="D9" s="410"/>
      <c r="E9" s="411"/>
      <c r="F9" s="410"/>
      <c r="G9" s="411"/>
      <c r="H9" s="414"/>
      <c r="I9" s="414"/>
      <c r="J9" s="404"/>
      <c r="K9" s="404"/>
      <c r="L9" s="404"/>
      <c r="M9" s="410"/>
    </row>
    <row r="10" spans="1:17">
      <c r="A10" s="416"/>
      <c r="B10" s="419"/>
      <c r="C10" s="404"/>
      <c r="D10" s="410"/>
      <c r="E10" s="411"/>
      <c r="F10" s="410"/>
      <c r="G10" s="411"/>
      <c r="H10" s="414"/>
      <c r="I10" s="414"/>
      <c r="J10" s="404"/>
      <c r="K10" s="404"/>
      <c r="L10" s="404"/>
      <c r="M10" s="410"/>
    </row>
    <row r="11" spans="1:17">
      <c r="A11" s="416"/>
      <c r="B11" s="419"/>
      <c r="C11" s="404"/>
      <c r="D11" s="410"/>
      <c r="E11" s="411"/>
      <c r="F11" s="410"/>
      <c r="G11" s="411"/>
      <c r="H11" s="414"/>
      <c r="I11" s="414"/>
      <c r="J11" s="404"/>
      <c r="K11" s="404"/>
      <c r="L11" s="404"/>
      <c r="M11" s="410"/>
    </row>
    <row r="12" spans="1:17" ht="43.5" customHeight="1">
      <c r="A12" s="416"/>
      <c r="B12" s="420"/>
      <c r="C12" s="405"/>
      <c r="D12" s="412"/>
      <c r="E12" s="413"/>
      <c r="F12" s="412"/>
      <c r="G12" s="413"/>
      <c r="H12" s="389"/>
      <c r="I12" s="389"/>
      <c r="J12" s="405"/>
      <c r="K12" s="405"/>
      <c r="L12" s="405"/>
      <c r="M12" s="412"/>
    </row>
    <row r="13" spans="1:17">
      <c r="A13" s="417"/>
      <c r="B13" s="305" t="s">
        <v>168</v>
      </c>
      <c r="C13" s="321" t="s">
        <v>169</v>
      </c>
      <c r="D13" s="406" t="s">
        <v>168</v>
      </c>
      <c r="E13" s="407"/>
      <c r="F13" s="407"/>
      <c r="G13" s="407"/>
      <c r="H13" s="407"/>
      <c r="I13" s="407"/>
      <c r="J13" s="407"/>
      <c r="K13" s="407"/>
      <c r="L13" s="407"/>
      <c r="M13" s="407"/>
      <c r="N13" s="306"/>
    </row>
    <row r="14" spans="1:17" ht="11.25" customHeight="1">
      <c r="A14" s="327"/>
      <c r="B14" s="6"/>
      <c r="C14" s="6"/>
      <c r="D14" s="6"/>
      <c r="E14" s="6"/>
      <c r="F14" s="6"/>
      <c r="G14" s="6"/>
      <c r="H14" s="6"/>
      <c r="I14" s="6"/>
      <c r="J14" s="6"/>
      <c r="K14" s="6"/>
      <c r="L14" s="6"/>
      <c r="M14" s="6"/>
      <c r="N14" s="306"/>
    </row>
    <row r="15" spans="1:17" s="11" customFormat="1" ht="15" customHeight="1">
      <c r="A15" s="401" t="s">
        <v>206</v>
      </c>
      <c r="B15" s="401"/>
      <c r="C15" s="401"/>
      <c r="D15" s="401"/>
      <c r="E15" s="401"/>
      <c r="F15" s="401"/>
      <c r="G15" s="401"/>
      <c r="H15" s="401"/>
      <c r="I15" s="401"/>
      <c r="J15" s="401"/>
      <c r="K15" s="401"/>
      <c r="L15" s="401"/>
      <c r="M15" s="401"/>
      <c r="N15" s="12"/>
      <c r="O15" s="12"/>
      <c r="P15" s="12"/>
      <c r="Q15" s="12"/>
    </row>
    <row r="16" spans="1:17" ht="11.25" customHeight="1">
      <c r="A16" s="327"/>
      <c r="B16" s="6"/>
      <c r="C16" s="6"/>
      <c r="K16" s="6"/>
      <c r="L16" s="6"/>
      <c r="M16" s="6"/>
    </row>
    <row r="17" spans="1:17" ht="13.5" customHeight="1">
      <c r="A17" s="7" t="s">
        <v>212</v>
      </c>
      <c r="B17" s="228">
        <v>113089</v>
      </c>
      <c r="C17" s="236">
        <v>1.5</v>
      </c>
      <c r="D17" s="228">
        <v>307</v>
      </c>
      <c r="E17" s="228"/>
      <c r="F17" s="228">
        <v>14856</v>
      </c>
      <c r="G17" s="228"/>
      <c r="H17" s="228">
        <v>32460</v>
      </c>
      <c r="I17" s="228">
        <v>29327</v>
      </c>
      <c r="J17" s="228">
        <v>36138</v>
      </c>
      <c r="K17" s="228">
        <v>57258</v>
      </c>
      <c r="L17" s="228">
        <v>34313</v>
      </c>
      <c r="M17" s="228">
        <v>10839</v>
      </c>
      <c r="P17" s="135"/>
    </row>
    <row r="18" spans="1:17" ht="13.5" customHeight="1">
      <c r="A18" s="7" t="s">
        <v>213</v>
      </c>
      <c r="B18" s="228">
        <v>38728</v>
      </c>
      <c r="C18" s="236">
        <v>4.5</v>
      </c>
      <c r="D18" s="228">
        <v>90</v>
      </c>
      <c r="E18" s="228"/>
      <c r="F18" s="228">
        <v>6814</v>
      </c>
      <c r="G18" s="228"/>
      <c r="H18" s="228">
        <v>11033</v>
      </c>
      <c r="I18" s="228">
        <v>6587</v>
      </c>
      <c r="J18" s="228">
        <v>14203</v>
      </c>
      <c r="K18" s="228">
        <v>20700</v>
      </c>
      <c r="L18" s="228">
        <v>12522</v>
      </c>
      <c r="M18" s="228">
        <v>3006</v>
      </c>
      <c r="P18" s="135"/>
    </row>
    <row r="19" spans="1:17" ht="13.5" customHeight="1">
      <c r="A19" s="7" t="s">
        <v>214</v>
      </c>
      <c r="B19" s="228">
        <v>59482</v>
      </c>
      <c r="C19" s="236">
        <v>1.8</v>
      </c>
      <c r="D19" s="228" t="s">
        <v>682</v>
      </c>
      <c r="E19" s="219" t="s">
        <v>662</v>
      </c>
      <c r="F19" s="228">
        <v>13376</v>
      </c>
      <c r="G19" s="219" t="s">
        <v>662</v>
      </c>
      <c r="H19" s="228">
        <v>11039</v>
      </c>
      <c r="I19" s="228">
        <v>10793</v>
      </c>
      <c r="J19" s="228">
        <v>24251</v>
      </c>
      <c r="K19" s="228">
        <v>29820</v>
      </c>
      <c r="L19" s="228">
        <v>18729</v>
      </c>
      <c r="M19" s="228">
        <v>4522</v>
      </c>
      <c r="O19" s="151"/>
      <c r="P19" s="135"/>
    </row>
    <row r="20" spans="1:17" ht="13.5" customHeight="1">
      <c r="A20" s="7" t="s">
        <v>215</v>
      </c>
      <c r="B20" s="228">
        <v>15311</v>
      </c>
      <c r="C20" s="236">
        <v>-0.5</v>
      </c>
      <c r="D20" s="228" t="s">
        <v>682</v>
      </c>
      <c r="E20" s="219" t="s">
        <v>662</v>
      </c>
      <c r="F20" s="228">
        <v>3299</v>
      </c>
      <c r="G20" s="219" t="s">
        <v>662</v>
      </c>
      <c r="H20" s="228">
        <v>3325</v>
      </c>
      <c r="I20" s="228">
        <v>2573</v>
      </c>
      <c r="J20" s="228">
        <v>6114</v>
      </c>
      <c r="K20" s="228">
        <v>8477</v>
      </c>
      <c r="L20" s="228">
        <v>4771</v>
      </c>
      <c r="M20" s="228">
        <v>1076</v>
      </c>
      <c r="O20" s="151"/>
      <c r="P20" s="135"/>
    </row>
    <row r="21" spans="1:17" s="14" customFormat="1" ht="24.95" customHeight="1">
      <c r="A21" s="13" t="s">
        <v>216</v>
      </c>
      <c r="B21" s="241">
        <v>25075</v>
      </c>
      <c r="C21" s="242">
        <v>1.3</v>
      </c>
      <c r="D21" s="241" t="s">
        <v>682</v>
      </c>
      <c r="E21" s="322" t="s">
        <v>662</v>
      </c>
      <c r="F21" s="241">
        <v>3490</v>
      </c>
      <c r="G21" s="322" t="s">
        <v>662</v>
      </c>
      <c r="H21" s="241">
        <v>5235</v>
      </c>
      <c r="I21" s="241">
        <v>5290</v>
      </c>
      <c r="J21" s="241">
        <v>11060</v>
      </c>
      <c r="K21" s="241">
        <v>14041</v>
      </c>
      <c r="L21" s="241">
        <v>9355</v>
      </c>
      <c r="M21" s="241">
        <v>1793</v>
      </c>
      <c r="N21" s="15"/>
      <c r="O21" s="151"/>
      <c r="P21" s="307"/>
      <c r="Q21" s="15"/>
    </row>
    <row r="22" spans="1:17" ht="13.5" customHeight="1">
      <c r="A22" s="7" t="s">
        <v>217</v>
      </c>
      <c r="B22" s="228">
        <v>35355</v>
      </c>
      <c r="C22" s="236">
        <v>1</v>
      </c>
      <c r="D22" s="228">
        <v>541</v>
      </c>
      <c r="E22" s="228"/>
      <c r="F22" s="228">
        <v>14238</v>
      </c>
      <c r="G22" s="228"/>
      <c r="H22" s="228">
        <v>6585</v>
      </c>
      <c r="I22" s="228">
        <v>4121</v>
      </c>
      <c r="J22" s="228">
        <v>9859</v>
      </c>
      <c r="K22" s="228">
        <v>15546</v>
      </c>
      <c r="L22" s="228">
        <v>10640</v>
      </c>
      <c r="M22" s="228">
        <v>2664</v>
      </c>
      <c r="P22" s="135"/>
    </row>
    <row r="23" spans="1:17" ht="13.5" customHeight="1">
      <c r="A23" s="7" t="s">
        <v>218</v>
      </c>
      <c r="B23" s="228">
        <v>29735</v>
      </c>
      <c r="C23" s="236">
        <v>0</v>
      </c>
      <c r="D23" s="228">
        <v>436</v>
      </c>
      <c r="E23" s="228"/>
      <c r="F23" s="228">
        <v>9407</v>
      </c>
      <c r="G23" s="228"/>
      <c r="H23" s="228">
        <v>6086</v>
      </c>
      <c r="I23" s="228">
        <v>3337</v>
      </c>
      <c r="J23" s="228">
        <v>10463</v>
      </c>
      <c r="K23" s="228">
        <v>14080</v>
      </c>
      <c r="L23" s="228">
        <v>9091</v>
      </c>
      <c r="M23" s="228">
        <v>1356</v>
      </c>
      <c r="P23" s="135"/>
    </row>
    <row r="24" spans="1:17" ht="15" customHeight="1">
      <c r="A24" s="225" t="s">
        <v>675</v>
      </c>
      <c r="B24" s="228">
        <v>61725</v>
      </c>
      <c r="C24" s="236" t="s">
        <v>692</v>
      </c>
      <c r="D24" s="228">
        <v>958</v>
      </c>
      <c r="E24" s="228"/>
      <c r="F24" s="228">
        <v>25347</v>
      </c>
      <c r="G24" s="228"/>
      <c r="H24" s="228">
        <v>11494</v>
      </c>
      <c r="I24" s="228">
        <v>7995</v>
      </c>
      <c r="J24" s="228">
        <v>15931</v>
      </c>
      <c r="K24" s="228">
        <v>28050</v>
      </c>
      <c r="L24" s="228">
        <v>16344</v>
      </c>
      <c r="M24" s="228">
        <v>3647</v>
      </c>
      <c r="P24" s="135"/>
    </row>
    <row r="25" spans="1:17" ht="13.5" customHeight="1">
      <c r="A25" s="7" t="s">
        <v>220</v>
      </c>
      <c r="B25" s="228">
        <v>35598</v>
      </c>
      <c r="C25" s="236">
        <v>0.5</v>
      </c>
      <c r="D25" s="228">
        <v>866</v>
      </c>
      <c r="E25" s="228"/>
      <c r="F25" s="228">
        <v>10575</v>
      </c>
      <c r="G25" s="228"/>
      <c r="H25" s="228">
        <v>6823</v>
      </c>
      <c r="I25" s="228">
        <v>4414</v>
      </c>
      <c r="J25" s="228">
        <v>12920</v>
      </c>
      <c r="K25" s="228">
        <v>18122</v>
      </c>
      <c r="L25" s="228">
        <v>11423</v>
      </c>
      <c r="M25" s="228">
        <v>2058</v>
      </c>
      <c r="P25" s="135"/>
    </row>
    <row r="26" spans="1:17" ht="13.5" customHeight="1">
      <c r="A26" s="7" t="s">
        <v>221</v>
      </c>
      <c r="B26" s="228">
        <v>19151</v>
      </c>
      <c r="C26" s="236">
        <v>0.4</v>
      </c>
      <c r="D26" s="228">
        <v>503</v>
      </c>
      <c r="E26" s="228"/>
      <c r="F26" s="228">
        <v>6814</v>
      </c>
      <c r="G26" s="228"/>
      <c r="H26" s="228">
        <v>3553</v>
      </c>
      <c r="I26" s="228">
        <v>1950</v>
      </c>
      <c r="J26" s="228">
        <v>6324</v>
      </c>
      <c r="K26" s="228">
        <v>9810</v>
      </c>
      <c r="L26" s="228">
        <v>6150</v>
      </c>
      <c r="M26" s="228">
        <v>582</v>
      </c>
      <c r="P26" s="135"/>
    </row>
    <row r="27" spans="1:17" s="14" customFormat="1" ht="24.95" customHeight="1">
      <c r="A27" s="13" t="s">
        <v>222</v>
      </c>
      <c r="B27" s="241">
        <v>43405</v>
      </c>
      <c r="C27" s="242">
        <v>-0.2</v>
      </c>
      <c r="D27" s="241">
        <v>750</v>
      </c>
      <c r="E27" s="241"/>
      <c r="F27" s="241">
        <v>16406</v>
      </c>
      <c r="G27" s="241"/>
      <c r="H27" s="241">
        <v>8735</v>
      </c>
      <c r="I27" s="241">
        <v>4817</v>
      </c>
      <c r="J27" s="241">
        <v>12697</v>
      </c>
      <c r="K27" s="241">
        <v>21101</v>
      </c>
      <c r="L27" s="241">
        <v>12172</v>
      </c>
      <c r="M27" s="241">
        <v>3390</v>
      </c>
      <c r="N27" s="15"/>
      <c r="O27" s="15"/>
      <c r="P27" s="307"/>
      <c r="Q27" s="15"/>
    </row>
    <row r="28" spans="1:17" ht="13.5" customHeight="1">
      <c r="A28" s="7" t="s">
        <v>223</v>
      </c>
      <c r="B28" s="228">
        <v>50533</v>
      </c>
      <c r="C28" s="236">
        <v>0.9</v>
      </c>
      <c r="D28" s="228">
        <v>765</v>
      </c>
      <c r="E28" s="228"/>
      <c r="F28" s="228">
        <v>19286</v>
      </c>
      <c r="G28" s="228"/>
      <c r="H28" s="228">
        <v>12603</v>
      </c>
      <c r="I28" s="228">
        <v>5775</v>
      </c>
      <c r="J28" s="228">
        <v>12104</v>
      </c>
      <c r="K28" s="228">
        <v>23107</v>
      </c>
      <c r="L28" s="228">
        <v>12434</v>
      </c>
      <c r="M28" s="228">
        <v>5162</v>
      </c>
      <c r="P28" s="135"/>
    </row>
    <row r="29" spans="1:17" ht="13.5" customHeight="1">
      <c r="A29" s="7" t="s">
        <v>224</v>
      </c>
      <c r="B29" s="228">
        <v>23108</v>
      </c>
      <c r="C29" s="236">
        <v>-0.9</v>
      </c>
      <c r="D29" s="228">
        <v>692</v>
      </c>
      <c r="E29" s="228"/>
      <c r="F29" s="228">
        <v>9703</v>
      </c>
      <c r="G29" s="228"/>
      <c r="H29" s="228">
        <v>4814</v>
      </c>
      <c r="I29" s="228">
        <v>1984</v>
      </c>
      <c r="J29" s="228">
        <v>5911</v>
      </c>
      <c r="K29" s="228">
        <v>9911</v>
      </c>
      <c r="L29" s="228">
        <v>5674</v>
      </c>
      <c r="M29" s="228">
        <v>1067</v>
      </c>
      <c r="P29" s="135"/>
    </row>
    <row r="30" spans="1:17" ht="13.5" customHeight="1">
      <c r="A30" s="7" t="s">
        <v>225</v>
      </c>
      <c r="B30" s="228">
        <v>18762</v>
      </c>
      <c r="C30" s="236">
        <v>-1.8</v>
      </c>
      <c r="D30" s="228">
        <v>643</v>
      </c>
      <c r="E30" s="228"/>
      <c r="F30" s="228">
        <v>8111</v>
      </c>
      <c r="G30" s="228"/>
      <c r="H30" s="228">
        <v>2949</v>
      </c>
      <c r="I30" s="228">
        <v>1649</v>
      </c>
      <c r="J30" s="228">
        <v>5408</v>
      </c>
      <c r="K30" s="228">
        <v>8859</v>
      </c>
      <c r="L30" s="228">
        <v>5048</v>
      </c>
      <c r="M30" s="228">
        <v>1141</v>
      </c>
      <c r="P30" s="135"/>
    </row>
    <row r="31" spans="1:17" ht="13.5" customHeight="1">
      <c r="A31" s="7" t="s">
        <v>226</v>
      </c>
      <c r="B31" s="228">
        <v>39404</v>
      </c>
      <c r="C31" s="236">
        <v>2.5</v>
      </c>
      <c r="D31" s="228">
        <v>431</v>
      </c>
      <c r="E31" s="228"/>
      <c r="F31" s="228">
        <v>16430</v>
      </c>
      <c r="G31" s="228"/>
      <c r="H31" s="228">
        <v>8503</v>
      </c>
      <c r="I31" s="228">
        <v>4244</v>
      </c>
      <c r="J31" s="228">
        <v>9796</v>
      </c>
      <c r="K31" s="228">
        <v>16570</v>
      </c>
      <c r="L31" s="228">
        <v>9857</v>
      </c>
      <c r="M31" s="228">
        <v>2618</v>
      </c>
      <c r="P31" s="135"/>
    </row>
    <row r="32" spans="1:17" ht="13.5" customHeight="1">
      <c r="A32" s="7" t="s">
        <v>227</v>
      </c>
      <c r="B32" s="228">
        <v>26104</v>
      </c>
      <c r="C32" s="236">
        <v>0.8</v>
      </c>
      <c r="D32" s="228">
        <v>677</v>
      </c>
      <c r="E32" s="228"/>
      <c r="F32" s="228">
        <v>8714</v>
      </c>
      <c r="G32" s="228"/>
      <c r="H32" s="228">
        <v>6165</v>
      </c>
      <c r="I32" s="228">
        <v>2282</v>
      </c>
      <c r="J32" s="228">
        <v>8266</v>
      </c>
      <c r="K32" s="228">
        <v>11813</v>
      </c>
      <c r="L32" s="228">
        <v>7673</v>
      </c>
      <c r="M32" s="228">
        <v>2123</v>
      </c>
      <c r="P32" s="135"/>
    </row>
    <row r="33" spans="1:17" s="14" customFormat="1" ht="24.95" customHeight="1">
      <c r="A33" s="13" t="s">
        <v>228</v>
      </c>
      <c r="B33" s="241">
        <v>19830</v>
      </c>
      <c r="C33" s="242">
        <v>-3.5</v>
      </c>
      <c r="D33" s="241">
        <v>258</v>
      </c>
      <c r="E33" s="241"/>
      <c r="F33" s="241">
        <v>9857</v>
      </c>
      <c r="G33" s="241"/>
      <c r="H33" s="241">
        <v>3007</v>
      </c>
      <c r="I33" s="241">
        <v>2203</v>
      </c>
      <c r="J33" s="241">
        <v>4505</v>
      </c>
      <c r="K33" s="241">
        <v>9180</v>
      </c>
      <c r="L33" s="241">
        <v>4235</v>
      </c>
      <c r="M33" s="241">
        <v>1815</v>
      </c>
      <c r="N33" s="15"/>
      <c r="O33" s="15"/>
      <c r="P33" s="307"/>
      <c r="Q33" s="15"/>
    </row>
    <row r="34" spans="1:17" ht="13.5" customHeight="1">
      <c r="A34" s="7" t="s">
        <v>229</v>
      </c>
      <c r="B34" s="228">
        <v>34712</v>
      </c>
      <c r="C34" s="236">
        <v>-0.7</v>
      </c>
      <c r="D34" s="228">
        <v>636</v>
      </c>
      <c r="E34" s="228"/>
      <c r="F34" s="228">
        <v>12819</v>
      </c>
      <c r="G34" s="228"/>
      <c r="H34" s="228">
        <v>6586</v>
      </c>
      <c r="I34" s="228">
        <v>3221</v>
      </c>
      <c r="J34" s="228">
        <v>11440</v>
      </c>
      <c r="K34" s="228">
        <v>17355</v>
      </c>
      <c r="L34" s="228">
        <v>10810</v>
      </c>
      <c r="M34" s="228">
        <v>1115</v>
      </c>
      <c r="P34" s="135"/>
    </row>
    <row r="35" spans="1:17" ht="13.5" customHeight="1">
      <c r="A35" s="7" t="s">
        <v>230</v>
      </c>
      <c r="B35" s="228">
        <v>26841</v>
      </c>
      <c r="C35" s="236">
        <v>-0.1</v>
      </c>
      <c r="D35" s="228">
        <v>957</v>
      </c>
      <c r="E35" s="228"/>
      <c r="F35" s="228">
        <v>10273</v>
      </c>
      <c r="G35" s="228"/>
      <c r="H35" s="228">
        <v>6392</v>
      </c>
      <c r="I35" s="228">
        <v>2257</v>
      </c>
      <c r="J35" s="228">
        <v>6959</v>
      </c>
      <c r="K35" s="228">
        <v>12142</v>
      </c>
      <c r="L35" s="228">
        <v>6946</v>
      </c>
      <c r="M35" s="228">
        <v>1550</v>
      </c>
      <c r="P35" s="135"/>
    </row>
    <row r="36" spans="1:17" ht="13.5" customHeight="1">
      <c r="A36" s="7" t="s">
        <v>231</v>
      </c>
      <c r="B36" s="228">
        <v>29201</v>
      </c>
      <c r="C36" s="236">
        <v>-1</v>
      </c>
      <c r="D36" s="228">
        <v>1357</v>
      </c>
      <c r="E36" s="228"/>
      <c r="F36" s="228">
        <v>13298</v>
      </c>
      <c r="G36" s="228"/>
      <c r="H36" s="228">
        <v>5083</v>
      </c>
      <c r="I36" s="228">
        <v>1830</v>
      </c>
      <c r="J36" s="228">
        <v>7625</v>
      </c>
      <c r="K36" s="228">
        <v>13205</v>
      </c>
      <c r="L36" s="228">
        <v>8030</v>
      </c>
      <c r="M36" s="228">
        <v>1691</v>
      </c>
      <c r="P36" s="135"/>
    </row>
    <row r="37" spans="1:17" ht="13.5" customHeight="1">
      <c r="A37" s="7" t="s">
        <v>232</v>
      </c>
      <c r="B37" s="228">
        <v>29382</v>
      </c>
      <c r="C37" s="236">
        <v>-0.1</v>
      </c>
      <c r="D37" s="228">
        <v>843</v>
      </c>
      <c r="E37" s="228"/>
      <c r="F37" s="228">
        <v>12398</v>
      </c>
      <c r="G37" s="228"/>
      <c r="H37" s="228">
        <v>6358</v>
      </c>
      <c r="I37" s="228">
        <v>1969</v>
      </c>
      <c r="J37" s="228">
        <v>7807</v>
      </c>
      <c r="K37" s="228">
        <v>13336</v>
      </c>
      <c r="L37" s="228">
        <v>8244</v>
      </c>
      <c r="M37" s="228">
        <v>1180</v>
      </c>
      <c r="P37" s="135"/>
    </row>
    <row r="38" spans="1:17" s="14" customFormat="1" ht="24.95" customHeight="1">
      <c r="A38" s="13" t="s">
        <v>233</v>
      </c>
      <c r="B38" s="241">
        <v>28094</v>
      </c>
      <c r="C38" s="242">
        <v>1.5</v>
      </c>
      <c r="D38" s="241">
        <v>589</v>
      </c>
      <c r="E38" s="241"/>
      <c r="F38" s="241">
        <v>10573</v>
      </c>
      <c r="G38" s="241"/>
      <c r="H38" s="241">
        <v>5906</v>
      </c>
      <c r="I38" s="241">
        <v>2639</v>
      </c>
      <c r="J38" s="241">
        <v>8387</v>
      </c>
      <c r="K38" s="241">
        <v>13513</v>
      </c>
      <c r="L38" s="241">
        <v>8724</v>
      </c>
      <c r="M38" s="241">
        <v>1396</v>
      </c>
      <c r="N38" s="15"/>
      <c r="O38" s="15"/>
      <c r="P38" s="307"/>
      <c r="Q38" s="15"/>
    </row>
    <row r="39" spans="1:17" s="11" customFormat="1">
      <c r="A39" s="9" t="s">
        <v>204</v>
      </c>
      <c r="B39" s="8">
        <v>802625</v>
      </c>
      <c r="C39" s="185">
        <v>0.6</v>
      </c>
      <c r="D39" s="8">
        <v>12330</v>
      </c>
      <c r="E39" s="8"/>
      <c r="F39" s="8">
        <v>256053</v>
      </c>
      <c r="G39" s="8"/>
      <c r="H39" s="8">
        <v>174734</v>
      </c>
      <c r="I39" s="8">
        <v>111257</v>
      </c>
      <c r="J39" s="8">
        <v>248168</v>
      </c>
      <c r="K39" s="8">
        <v>385996</v>
      </c>
      <c r="L39" s="8">
        <v>233185</v>
      </c>
      <c r="M39" s="8">
        <v>55791</v>
      </c>
      <c r="N39" s="12"/>
      <c r="O39" s="12"/>
      <c r="P39" s="136"/>
      <c r="Q39" s="12"/>
    </row>
    <row r="40" spans="1:17" ht="11.25" customHeight="1">
      <c r="A40" s="327"/>
      <c r="B40" s="328"/>
      <c r="C40" s="328"/>
      <c r="D40" s="328"/>
      <c r="E40" s="328"/>
      <c r="F40" s="328"/>
      <c r="G40" s="328"/>
      <c r="H40" s="328"/>
      <c r="I40" s="328"/>
      <c r="J40" s="328"/>
      <c r="K40" s="328"/>
      <c r="L40" s="328"/>
      <c r="M40" s="328"/>
    </row>
    <row r="41" spans="1:17" s="11" customFormat="1" ht="15" customHeight="1">
      <c r="A41" s="401" t="s">
        <v>207</v>
      </c>
      <c r="B41" s="401"/>
      <c r="C41" s="401"/>
      <c r="D41" s="401"/>
      <c r="E41" s="401"/>
      <c r="F41" s="401"/>
      <c r="G41" s="401"/>
      <c r="H41" s="401"/>
      <c r="I41" s="401"/>
      <c r="J41" s="401"/>
      <c r="K41" s="401"/>
      <c r="L41" s="401"/>
      <c r="M41" s="401"/>
      <c r="N41" s="12"/>
      <c r="O41" s="12"/>
      <c r="P41" s="12"/>
      <c r="Q41" s="12"/>
    </row>
    <row r="42" spans="1:17" ht="10.5" customHeight="1">
      <c r="A42" s="327"/>
      <c r="B42" s="6"/>
      <c r="C42" s="6"/>
      <c r="D42" s="6"/>
      <c r="E42" s="6"/>
      <c r="F42" s="6"/>
      <c r="G42" s="6"/>
      <c r="H42" s="6"/>
      <c r="I42" s="6"/>
      <c r="J42" s="6"/>
      <c r="K42" s="6"/>
      <c r="L42" s="6"/>
      <c r="M42" s="6"/>
    </row>
    <row r="43" spans="1:17" ht="13.5" customHeight="1">
      <c r="A43" s="7" t="s">
        <v>212</v>
      </c>
      <c r="B43" s="228">
        <v>87807</v>
      </c>
      <c r="C43" s="236">
        <v>1.7</v>
      </c>
      <c r="D43" s="228">
        <v>311</v>
      </c>
      <c r="E43" s="228"/>
      <c r="F43" s="228">
        <v>14918</v>
      </c>
      <c r="G43" s="228"/>
      <c r="H43" s="228">
        <v>26315</v>
      </c>
      <c r="I43" s="228">
        <v>18264</v>
      </c>
      <c r="J43" s="228">
        <v>27993</v>
      </c>
      <c r="K43" s="228">
        <v>42270</v>
      </c>
      <c r="L43" s="228">
        <v>25511</v>
      </c>
      <c r="M43" s="228">
        <v>8988</v>
      </c>
      <c r="P43" s="135"/>
    </row>
    <row r="44" spans="1:17" ht="13.5" customHeight="1">
      <c r="A44" s="7" t="s">
        <v>213</v>
      </c>
      <c r="B44" s="228">
        <v>35184</v>
      </c>
      <c r="C44" s="236">
        <v>2.2000000000000002</v>
      </c>
      <c r="D44" s="228">
        <v>138</v>
      </c>
      <c r="E44" s="228"/>
      <c r="F44" s="228">
        <v>8900</v>
      </c>
      <c r="G44" s="228"/>
      <c r="H44" s="228">
        <v>9641</v>
      </c>
      <c r="I44" s="228">
        <v>5614</v>
      </c>
      <c r="J44" s="228">
        <v>10881</v>
      </c>
      <c r="K44" s="228">
        <v>16676</v>
      </c>
      <c r="L44" s="228">
        <v>10425</v>
      </c>
      <c r="M44" s="228">
        <v>2703</v>
      </c>
      <c r="P44" s="135"/>
    </row>
    <row r="45" spans="1:17" ht="13.5" customHeight="1">
      <c r="A45" s="7" t="s">
        <v>214</v>
      </c>
      <c r="B45" s="228">
        <v>43363</v>
      </c>
      <c r="C45" s="236">
        <v>1.7</v>
      </c>
      <c r="D45" s="228">
        <v>83</v>
      </c>
      <c r="E45" s="228"/>
      <c r="F45" s="228">
        <v>9322</v>
      </c>
      <c r="G45" s="228"/>
      <c r="H45" s="228">
        <v>8572</v>
      </c>
      <c r="I45" s="228">
        <v>7929</v>
      </c>
      <c r="J45" s="228">
        <v>17443</v>
      </c>
      <c r="K45" s="228">
        <v>20432</v>
      </c>
      <c r="L45" s="228">
        <v>14445</v>
      </c>
      <c r="M45" s="228">
        <v>4511</v>
      </c>
      <c r="P45" s="135"/>
    </row>
    <row r="46" spans="1:17" ht="13.5" customHeight="1">
      <c r="A46" s="7" t="s">
        <v>215</v>
      </c>
      <c r="B46" s="228">
        <v>13591</v>
      </c>
      <c r="C46" s="236">
        <v>0.9</v>
      </c>
      <c r="D46" s="228">
        <v>22</v>
      </c>
      <c r="E46" s="228"/>
      <c r="F46" s="228">
        <v>3744</v>
      </c>
      <c r="G46" s="228"/>
      <c r="H46" s="228">
        <v>3231</v>
      </c>
      <c r="I46" s="228">
        <v>2247</v>
      </c>
      <c r="J46" s="228">
        <v>4345</v>
      </c>
      <c r="K46" s="228">
        <v>6612</v>
      </c>
      <c r="L46" s="228">
        <v>3777</v>
      </c>
      <c r="M46" s="228">
        <v>1312</v>
      </c>
      <c r="P46" s="135"/>
    </row>
    <row r="47" spans="1:17" s="14" customFormat="1" ht="24.95" customHeight="1">
      <c r="A47" s="13" t="s">
        <v>216</v>
      </c>
      <c r="B47" s="241">
        <v>24451</v>
      </c>
      <c r="C47" s="242">
        <v>2</v>
      </c>
      <c r="D47" s="241">
        <v>87</v>
      </c>
      <c r="E47" s="241"/>
      <c r="F47" s="241">
        <v>4204</v>
      </c>
      <c r="G47" s="241"/>
      <c r="H47" s="241">
        <v>6030</v>
      </c>
      <c r="I47" s="241">
        <v>4733</v>
      </c>
      <c r="J47" s="241">
        <v>9393</v>
      </c>
      <c r="K47" s="241">
        <v>11957</v>
      </c>
      <c r="L47" s="241">
        <v>8410</v>
      </c>
      <c r="M47" s="241">
        <v>2212</v>
      </c>
      <c r="N47" s="15"/>
      <c r="O47" s="15"/>
      <c r="P47" s="307"/>
      <c r="Q47" s="15"/>
    </row>
    <row r="48" spans="1:17" ht="13.5" customHeight="1">
      <c r="A48" s="7" t="s">
        <v>217</v>
      </c>
      <c r="B48" s="228">
        <v>41645</v>
      </c>
      <c r="C48" s="236">
        <v>0.6</v>
      </c>
      <c r="D48" s="228">
        <v>556</v>
      </c>
      <c r="E48" s="228"/>
      <c r="F48" s="228">
        <v>15463</v>
      </c>
      <c r="G48" s="228"/>
      <c r="H48" s="228">
        <v>8237</v>
      </c>
      <c r="I48" s="228">
        <v>4609</v>
      </c>
      <c r="J48" s="228">
        <v>12770</v>
      </c>
      <c r="K48" s="228">
        <v>19455</v>
      </c>
      <c r="L48" s="228">
        <v>13034</v>
      </c>
      <c r="M48" s="228">
        <v>1624</v>
      </c>
      <c r="P48" s="135"/>
    </row>
    <row r="49" spans="1:17" ht="13.5" customHeight="1">
      <c r="A49" s="7" t="s">
        <v>218</v>
      </c>
      <c r="B49" s="228">
        <v>31963</v>
      </c>
      <c r="C49" s="236">
        <v>0.1</v>
      </c>
      <c r="D49" s="228">
        <v>425</v>
      </c>
      <c r="E49" s="228"/>
      <c r="F49" s="228">
        <v>10126</v>
      </c>
      <c r="G49" s="228"/>
      <c r="H49" s="228">
        <v>6633</v>
      </c>
      <c r="I49" s="228">
        <v>3513</v>
      </c>
      <c r="J49" s="228">
        <v>11258</v>
      </c>
      <c r="K49" s="228">
        <v>15029</v>
      </c>
      <c r="L49" s="228">
        <v>9705</v>
      </c>
      <c r="M49" s="228">
        <v>1347</v>
      </c>
      <c r="P49" s="135"/>
    </row>
    <row r="50" spans="1:17" ht="15" customHeight="1">
      <c r="A50" s="225" t="s">
        <v>675</v>
      </c>
      <c r="B50" s="228">
        <v>67085</v>
      </c>
      <c r="C50" s="236" t="s">
        <v>692</v>
      </c>
      <c r="D50" s="228">
        <v>904</v>
      </c>
      <c r="E50" s="228"/>
      <c r="F50" s="228">
        <v>25944</v>
      </c>
      <c r="G50" s="228"/>
      <c r="H50" s="228">
        <v>14054</v>
      </c>
      <c r="I50" s="228">
        <v>8749</v>
      </c>
      <c r="J50" s="228">
        <v>17432</v>
      </c>
      <c r="K50" s="228">
        <v>31181</v>
      </c>
      <c r="L50" s="228">
        <v>18251</v>
      </c>
      <c r="M50" s="228">
        <v>3605</v>
      </c>
      <c r="P50" s="135"/>
    </row>
    <row r="51" spans="1:17" ht="13.5" customHeight="1">
      <c r="A51" s="7" t="s">
        <v>220</v>
      </c>
      <c r="B51" s="228">
        <v>40829</v>
      </c>
      <c r="C51" s="236">
        <v>0.1</v>
      </c>
      <c r="D51" s="228">
        <v>852</v>
      </c>
      <c r="E51" s="228"/>
      <c r="F51" s="228">
        <v>13315</v>
      </c>
      <c r="G51" s="228"/>
      <c r="H51" s="228">
        <v>8464</v>
      </c>
      <c r="I51" s="228">
        <v>5086</v>
      </c>
      <c r="J51" s="228">
        <v>13111</v>
      </c>
      <c r="K51" s="228">
        <v>19235</v>
      </c>
      <c r="L51" s="228">
        <v>11963</v>
      </c>
      <c r="M51" s="228">
        <v>1521</v>
      </c>
      <c r="P51" s="135"/>
    </row>
    <row r="52" spans="1:17" ht="13.5" customHeight="1">
      <c r="A52" s="7" t="s">
        <v>221</v>
      </c>
      <c r="B52" s="228">
        <v>27731</v>
      </c>
      <c r="C52" s="236">
        <v>0.4</v>
      </c>
      <c r="D52" s="228">
        <v>537</v>
      </c>
      <c r="E52" s="228"/>
      <c r="F52" s="228">
        <v>9326</v>
      </c>
      <c r="G52" s="228"/>
      <c r="H52" s="228">
        <v>5844</v>
      </c>
      <c r="I52" s="228">
        <v>4020</v>
      </c>
      <c r="J52" s="228">
        <v>8000</v>
      </c>
      <c r="K52" s="228">
        <v>12941</v>
      </c>
      <c r="L52" s="228">
        <v>7814</v>
      </c>
      <c r="M52" s="228">
        <v>743</v>
      </c>
      <c r="P52" s="135"/>
    </row>
    <row r="53" spans="1:17" s="14" customFormat="1" ht="24.95" customHeight="1">
      <c r="A53" s="13" t="s">
        <v>222</v>
      </c>
      <c r="B53" s="241">
        <v>51055</v>
      </c>
      <c r="C53" s="242">
        <v>-0.4</v>
      </c>
      <c r="D53" s="241">
        <v>761</v>
      </c>
      <c r="E53" s="241"/>
      <c r="F53" s="241">
        <v>19348</v>
      </c>
      <c r="G53" s="241"/>
      <c r="H53" s="241">
        <v>10475</v>
      </c>
      <c r="I53" s="241">
        <v>5760</v>
      </c>
      <c r="J53" s="241">
        <v>14707</v>
      </c>
      <c r="K53" s="241">
        <v>24209</v>
      </c>
      <c r="L53" s="241">
        <v>13629</v>
      </c>
      <c r="M53" s="241">
        <v>2378</v>
      </c>
      <c r="N53" s="15"/>
      <c r="O53" s="15"/>
      <c r="P53" s="307"/>
      <c r="Q53" s="15"/>
    </row>
    <row r="54" spans="1:17" ht="13.5" customHeight="1">
      <c r="A54" s="7" t="s">
        <v>223</v>
      </c>
      <c r="B54" s="228">
        <v>57135</v>
      </c>
      <c r="C54" s="236">
        <v>1.2</v>
      </c>
      <c r="D54" s="228">
        <v>755</v>
      </c>
      <c r="E54" s="228"/>
      <c r="F54" s="228">
        <v>19880</v>
      </c>
      <c r="G54" s="228"/>
      <c r="H54" s="228">
        <v>14162</v>
      </c>
      <c r="I54" s="228">
        <v>8647</v>
      </c>
      <c r="J54" s="228">
        <v>13690</v>
      </c>
      <c r="K54" s="228">
        <v>26973</v>
      </c>
      <c r="L54" s="228">
        <v>14259</v>
      </c>
      <c r="M54" s="228">
        <v>5665</v>
      </c>
      <c r="P54" s="135"/>
    </row>
    <row r="55" spans="1:17" ht="13.5" customHeight="1">
      <c r="A55" s="7" t="s">
        <v>224</v>
      </c>
      <c r="B55" s="228">
        <v>26572</v>
      </c>
      <c r="C55" s="236">
        <v>0.4</v>
      </c>
      <c r="D55" s="228">
        <v>634</v>
      </c>
      <c r="E55" s="228"/>
      <c r="F55" s="228">
        <v>8412</v>
      </c>
      <c r="G55" s="228"/>
      <c r="H55" s="228">
        <v>6522</v>
      </c>
      <c r="I55" s="228">
        <v>3626</v>
      </c>
      <c r="J55" s="228">
        <v>7371</v>
      </c>
      <c r="K55" s="228">
        <v>12604</v>
      </c>
      <c r="L55" s="228">
        <v>6953</v>
      </c>
      <c r="M55" s="228">
        <v>921</v>
      </c>
      <c r="P55" s="135"/>
    </row>
    <row r="56" spans="1:17" ht="13.5" customHeight="1">
      <c r="A56" s="7" t="s">
        <v>225</v>
      </c>
      <c r="B56" s="228">
        <v>27097</v>
      </c>
      <c r="C56" s="236">
        <v>-1.1000000000000001</v>
      </c>
      <c r="D56" s="228">
        <v>621</v>
      </c>
      <c r="E56" s="228"/>
      <c r="F56" s="228">
        <v>10943</v>
      </c>
      <c r="G56" s="228"/>
      <c r="H56" s="228">
        <v>4916</v>
      </c>
      <c r="I56" s="228">
        <v>3386</v>
      </c>
      <c r="J56" s="228">
        <v>7229</v>
      </c>
      <c r="K56" s="228">
        <v>12944</v>
      </c>
      <c r="L56" s="228">
        <v>7398</v>
      </c>
      <c r="M56" s="228">
        <v>1147</v>
      </c>
      <c r="P56" s="135"/>
    </row>
    <row r="57" spans="1:17" ht="13.5" customHeight="1">
      <c r="A57" s="7" t="s">
        <v>226</v>
      </c>
      <c r="B57" s="228">
        <v>42725</v>
      </c>
      <c r="C57" s="236">
        <v>1.1000000000000001</v>
      </c>
      <c r="D57" s="228">
        <v>480</v>
      </c>
      <c r="E57" s="228"/>
      <c r="F57" s="228">
        <v>14451</v>
      </c>
      <c r="G57" s="228"/>
      <c r="H57" s="228">
        <v>10142</v>
      </c>
      <c r="I57" s="228">
        <v>6175</v>
      </c>
      <c r="J57" s="228">
        <v>11475</v>
      </c>
      <c r="K57" s="228">
        <v>19871</v>
      </c>
      <c r="L57" s="228">
        <v>11595</v>
      </c>
      <c r="M57" s="228">
        <v>3074</v>
      </c>
      <c r="P57" s="135"/>
    </row>
    <row r="58" spans="1:17" ht="13.5" customHeight="1">
      <c r="A58" s="7" t="s">
        <v>227</v>
      </c>
      <c r="B58" s="228">
        <v>34544</v>
      </c>
      <c r="C58" s="236">
        <v>0.2</v>
      </c>
      <c r="D58" s="228">
        <v>627</v>
      </c>
      <c r="E58" s="228"/>
      <c r="F58" s="228">
        <v>9626</v>
      </c>
      <c r="G58" s="228"/>
      <c r="H58" s="228">
        <v>8147</v>
      </c>
      <c r="I58" s="228">
        <v>4919</v>
      </c>
      <c r="J58" s="228">
        <v>11224</v>
      </c>
      <c r="K58" s="228">
        <v>16797</v>
      </c>
      <c r="L58" s="228">
        <v>10308</v>
      </c>
      <c r="M58" s="228">
        <v>1773</v>
      </c>
      <c r="P58" s="135"/>
    </row>
    <row r="59" spans="1:17" s="14" customFormat="1" ht="24.95" customHeight="1">
      <c r="A59" s="13" t="s">
        <v>228</v>
      </c>
      <c r="B59" s="241">
        <v>23314</v>
      </c>
      <c r="C59" s="242">
        <v>0</v>
      </c>
      <c r="D59" s="241">
        <v>189</v>
      </c>
      <c r="E59" s="241"/>
      <c r="F59" s="241">
        <v>10830</v>
      </c>
      <c r="G59" s="241"/>
      <c r="H59" s="241">
        <v>3899</v>
      </c>
      <c r="I59" s="241">
        <v>3375</v>
      </c>
      <c r="J59" s="241">
        <v>5021</v>
      </c>
      <c r="K59" s="241">
        <v>10877</v>
      </c>
      <c r="L59" s="241">
        <v>5340</v>
      </c>
      <c r="M59" s="241">
        <v>1670</v>
      </c>
      <c r="N59" s="15"/>
      <c r="O59" s="15"/>
      <c r="P59" s="307"/>
      <c r="Q59" s="15"/>
    </row>
    <row r="60" spans="1:17" ht="13.5" customHeight="1">
      <c r="A60" s="7" t="s">
        <v>229</v>
      </c>
      <c r="B60" s="228">
        <v>41123</v>
      </c>
      <c r="C60" s="236">
        <v>-0.4</v>
      </c>
      <c r="D60" s="228">
        <v>635</v>
      </c>
      <c r="E60" s="228"/>
      <c r="F60" s="228">
        <v>15817</v>
      </c>
      <c r="G60" s="228"/>
      <c r="H60" s="228">
        <v>7826</v>
      </c>
      <c r="I60" s="228">
        <v>4479</v>
      </c>
      <c r="J60" s="228">
        <v>12360</v>
      </c>
      <c r="K60" s="228">
        <v>19528</v>
      </c>
      <c r="L60" s="228">
        <v>11721</v>
      </c>
      <c r="M60" s="228">
        <v>1260</v>
      </c>
      <c r="P60" s="135"/>
    </row>
    <row r="61" spans="1:17" ht="13.5" customHeight="1">
      <c r="A61" s="7" t="s">
        <v>230</v>
      </c>
      <c r="B61" s="228">
        <v>34060</v>
      </c>
      <c r="C61" s="236">
        <v>0.7</v>
      </c>
      <c r="D61" s="228">
        <v>779</v>
      </c>
      <c r="E61" s="228"/>
      <c r="F61" s="228">
        <v>10886</v>
      </c>
      <c r="G61" s="228"/>
      <c r="H61" s="228">
        <v>7369</v>
      </c>
      <c r="I61" s="228">
        <v>4321</v>
      </c>
      <c r="J61" s="228">
        <v>10702</v>
      </c>
      <c r="K61" s="228">
        <v>16439</v>
      </c>
      <c r="L61" s="228">
        <v>9306</v>
      </c>
      <c r="M61" s="228">
        <v>1275</v>
      </c>
      <c r="P61" s="135"/>
    </row>
    <row r="62" spans="1:17" ht="13.5" customHeight="1">
      <c r="A62" s="7" t="s">
        <v>231</v>
      </c>
      <c r="B62" s="228">
        <v>33337</v>
      </c>
      <c r="C62" s="236">
        <v>-0.5</v>
      </c>
      <c r="D62" s="228">
        <v>1218</v>
      </c>
      <c r="E62" s="228"/>
      <c r="F62" s="228">
        <v>13340</v>
      </c>
      <c r="G62" s="228"/>
      <c r="H62" s="228">
        <v>6860</v>
      </c>
      <c r="I62" s="228">
        <v>3082</v>
      </c>
      <c r="J62" s="228">
        <v>8828</v>
      </c>
      <c r="K62" s="228">
        <v>15640</v>
      </c>
      <c r="L62" s="228">
        <v>9178</v>
      </c>
      <c r="M62" s="228">
        <v>1520</v>
      </c>
      <c r="P62" s="135"/>
    </row>
    <row r="63" spans="1:17" ht="13.5" customHeight="1">
      <c r="A63" s="7" t="s">
        <v>232</v>
      </c>
      <c r="B63" s="228">
        <v>37150</v>
      </c>
      <c r="C63" s="236">
        <v>-0.1</v>
      </c>
      <c r="D63" s="228">
        <v>897</v>
      </c>
      <c r="E63" s="228"/>
      <c r="F63" s="228">
        <v>12923</v>
      </c>
      <c r="G63" s="228"/>
      <c r="H63" s="228">
        <v>8344</v>
      </c>
      <c r="I63" s="228">
        <v>4194</v>
      </c>
      <c r="J63" s="228">
        <v>10789</v>
      </c>
      <c r="K63" s="228">
        <v>17970</v>
      </c>
      <c r="L63" s="228">
        <v>11031</v>
      </c>
      <c r="M63" s="228">
        <v>1111</v>
      </c>
      <c r="P63" s="135"/>
    </row>
    <row r="64" spans="1:17" s="14" customFormat="1" ht="24.95" customHeight="1">
      <c r="A64" s="13" t="s">
        <v>233</v>
      </c>
      <c r="B64" s="241">
        <v>33646</v>
      </c>
      <c r="C64" s="242">
        <v>0.8</v>
      </c>
      <c r="D64" s="241">
        <v>597</v>
      </c>
      <c r="E64" s="241"/>
      <c r="F64" s="241">
        <v>12142</v>
      </c>
      <c r="G64" s="241"/>
      <c r="H64" s="241">
        <v>7419</v>
      </c>
      <c r="I64" s="241">
        <v>4208</v>
      </c>
      <c r="J64" s="241">
        <v>9280</v>
      </c>
      <c r="K64" s="241">
        <v>15750</v>
      </c>
      <c r="L64" s="241">
        <v>10028</v>
      </c>
      <c r="M64" s="241">
        <v>1277</v>
      </c>
      <c r="N64" s="15"/>
      <c r="O64" s="15"/>
      <c r="P64" s="307"/>
      <c r="Q64" s="15"/>
    </row>
    <row r="65" spans="1:18" s="11" customFormat="1">
      <c r="A65" s="9" t="s">
        <v>204</v>
      </c>
      <c r="B65" s="8">
        <v>855407</v>
      </c>
      <c r="C65" s="185">
        <v>0.6</v>
      </c>
      <c r="D65" s="8">
        <v>12108</v>
      </c>
      <c r="E65" s="8"/>
      <c r="F65" s="8">
        <v>273860</v>
      </c>
      <c r="G65" s="8"/>
      <c r="H65" s="8">
        <v>193102</v>
      </c>
      <c r="I65" s="8">
        <v>120936</v>
      </c>
      <c r="J65" s="8">
        <v>255302</v>
      </c>
      <c r="K65" s="8">
        <v>405390</v>
      </c>
      <c r="L65" s="8">
        <v>244081</v>
      </c>
      <c r="M65" s="8">
        <v>51637</v>
      </c>
      <c r="N65" s="12"/>
      <c r="O65" s="12"/>
      <c r="P65" s="12"/>
      <c r="Q65" s="12"/>
    </row>
    <row r="66" spans="1:18">
      <c r="B66" s="328"/>
      <c r="C66" s="328"/>
      <c r="D66" s="328"/>
      <c r="E66" s="328"/>
      <c r="F66" s="328"/>
      <c r="G66" s="328"/>
      <c r="H66" s="328"/>
      <c r="I66" s="328"/>
      <c r="J66" s="328"/>
      <c r="K66" s="328"/>
      <c r="L66" s="328"/>
      <c r="M66" s="328"/>
    </row>
    <row r="68" spans="1:18">
      <c r="A68" s="44" t="s">
        <v>234</v>
      </c>
      <c r="R68" s="10"/>
    </row>
    <row r="69" spans="1:18" s="186" customFormat="1" ht="32.25" customHeight="1">
      <c r="A69" s="402" t="s">
        <v>674</v>
      </c>
      <c r="B69" s="402"/>
      <c r="C69" s="402"/>
      <c r="D69" s="402"/>
      <c r="E69" s="402"/>
      <c r="F69" s="402"/>
      <c r="G69" s="402"/>
      <c r="H69" s="402"/>
      <c r="I69" s="402"/>
      <c r="J69" s="402"/>
      <c r="K69" s="402"/>
      <c r="L69" s="402"/>
      <c r="M69" s="402"/>
      <c r="N69" s="308"/>
      <c r="O69" s="308"/>
      <c r="P69" s="308"/>
      <c r="Q69" s="308"/>
      <c r="R69" s="308"/>
    </row>
    <row r="70" spans="1:18">
      <c r="A70" s="298"/>
      <c r="R70" s="10"/>
    </row>
  </sheetData>
  <mergeCells count="19">
    <mergeCell ref="A1:M1"/>
    <mergeCell ref="A2:M2"/>
    <mergeCell ref="A4:A13"/>
    <mergeCell ref="B4:B12"/>
    <mergeCell ref="C4:C12"/>
    <mergeCell ref="K6:K12"/>
    <mergeCell ref="M6:M12"/>
    <mergeCell ref="D4:J5"/>
    <mergeCell ref="K4:M5"/>
    <mergeCell ref="A15:M15"/>
    <mergeCell ref="A41:M41"/>
    <mergeCell ref="A69:M69"/>
    <mergeCell ref="L6:L12"/>
    <mergeCell ref="D13:M13"/>
    <mergeCell ref="J6:J12"/>
    <mergeCell ref="D6:E12"/>
    <mergeCell ref="F6:G12"/>
    <mergeCell ref="H6:H12"/>
    <mergeCell ref="I6:I12"/>
  </mergeCells>
  <phoneticPr fontId="7" type="noConversion"/>
  <conditionalFormatting sqref="A68">
    <cfRule type="cellIs" dxfId="2" priority="2" stopIfTrue="1" operator="between">
      <formula>1</formula>
      <formula>2</formula>
    </cfRule>
  </conditionalFormatting>
  <conditionalFormatting sqref="A69">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zoomScaleNormal="100" workbookViewId="0">
      <selection sqref="A1:G1"/>
    </sheetView>
  </sheetViews>
  <sheetFormatPr baseColWidth="10" defaultColWidth="11.42578125"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92" t="s">
        <v>693</v>
      </c>
      <c r="B1" s="392"/>
      <c r="C1" s="392"/>
      <c r="D1" s="392"/>
      <c r="E1" s="392"/>
      <c r="F1" s="392"/>
      <c r="G1" s="392"/>
    </row>
    <row r="2" spans="1:25" ht="12.75" customHeight="1">
      <c r="A2" s="392" t="s">
        <v>536</v>
      </c>
      <c r="B2" s="392"/>
      <c r="C2" s="392"/>
      <c r="D2" s="392"/>
      <c r="E2" s="392"/>
      <c r="F2" s="392"/>
      <c r="G2" s="392"/>
    </row>
    <row r="3" spans="1:25" ht="12.75" customHeight="1">
      <c r="A3" s="5"/>
      <c r="B3" s="5"/>
      <c r="C3" s="5"/>
      <c r="D3" s="5"/>
      <c r="E3" s="5"/>
      <c r="F3" s="5"/>
    </row>
    <row r="4" spans="1:25" ht="18" customHeight="1">
      <c r="A4" s="430" t="s">
        <v>537</v>
      </c>
      <c r="B4" s="415"/>
      <c r="C4" s="433" t="s">
        <v>538</v>
      </c>
      <c r="D4" s="426" t="s">
        <v>539</v>
      </c>
      <c r="E4" s="426"/>
      <c r="F4" s="426"/>
      <c r="G4" s="427"/>
    </row>
    <row r="5" spans="1:25" ht="15" customHeight="1">
      <c r="A5" s="431"/>
      <c r="B5" s="416"/>
      <c r="C5" s="434"/>
      <c r="D5" s="428" t="s">
        <v>611</v>
      </c>
      <c r="E5" s="429"/>
      <c r="F5" s="429"/>
      <c r="G5" s="397" t="s">
        <v>612</v>
      </c>
    </row>
    <row r="6" spans="1:25" ht="17.25" customHeight="1">
      <c r="A6" s="431"/>
      <c r="B6" s="416"/>
      <c r="C6" s="434"/>
      <c r="D6" s="438" t="s">
        <v>540</v>
      </c>
      <c r="E6" s="428" t="s">
        <v>541</v>
      </c>
      <c r="F6" s="429"/>
      <c r="G6" s="436"/>
    </row>
    <row r="7" spans="1:25" ht="17.25" customHeight="1">
      <c r="A7" s="431"/>
      <c r="B7" s="416"/>
      <c r="C7" s="434"/>
      <c r="D7" s="438"/>
      <c r="E7" s="396" t="s">
        <v>613</v>
      </c>
      <c r="F7" s="396" t="s">
        <v>614</v>
      </c>
      <c r="G7" s="436"/>
    </row>
    <row r="8" spans="1:25">
      <c r="A8" s="431"/>
      <c r="B8" s="416"/>
      <c r="C8" s="434"/>
      <c r="D8" s="438"/>
      <c r="E8" s="414"/>
      <c r="F8" s="414"/>
      <c r="G8" s="436"/>
    </row>
    <row r="9" spans="1:25" ht="12.75" customHeight="1">
      <c r="A9" s="431"/>
      <c r="B9" s="416"/>
      <c r="C9" s="434"/>
      <c r="D9" s="438"/>
      <c r="E9" s="414"/>
      <c r="F9" s="414"/>
      <c r="G9" s="436"/>
    </row>
    <row r="10" spans="1:25" ht="13.5" customHeight="1">
      <c r="A10" s="432"/>
      <c r="B10" s="417"/>
      <c r="C10" s="435"/>
      <c r="D10" s="439"/>
      <c r="E10" s="440"/>
      <c r="F10" s="440"/>
      <c r="G10" s="437"/>
    </row>
    <row r="11" spans="1:25" ht="10.5" customHeight="1">
      <c r="A11" s="10"/>
      <c r="B11" s="10"/>
      <c r="C11" s="243"/>
      <c r="D11" s="244"/>
      <c r="E11" s="244"/>
      <c r="F11" s="244"/>
      <c r="G11" s="244"/>
      <c r="H11" s="317"/>
      <c r="I11" s="317"/>
      <c r="J11" s="317"/>
    </row>
    <row r="12" spans="1:25" ht="12.75" customHeight="1">
      <c r="A12" s="401" t="s">
        <v>162</v>
      </c>
      <c r="B12" s="401"/>
      <c r="C12" s="401"/>
      <c r="D12" s="401"/>
      <c r="E12" s="401"/>
      <c r="F12" s="401"/>
      <c r="G12" s="401"/>
    </row>
    <row r="13" spans="1:25" ht="10.5" customHeight="1">
      <c r="A13" s="10"/>
      <c r="B13" s="10"/>
      <c r="C13" s="243"/>
      <c r="D13" s="244"/>
      <c r="E13" s="244"/>
      <c r="F13" s="244"/>
      <c r="G13" s="244"/>
      <c r="H13" s="317"/>
      <c r="I13" s="317"/>
      <c r="J13" s="317"/>
    </row>
    <row r="14" spans="1:25" s="22" customFormat="1" ht="14.25">
      <c r="A14" s="245" t="s">
        <v>186</v>
      </c>
      <c r="B14" s="246" t="s">
        <v>120</v>
      </c>
      <c r="C14" s="247">
        <v>12330</v>
      </c>
      <c r="D14" s="248">
        <v>10563</v>
      </c>
      <c r="E14" s="248">
        <v>9554</v>
      </c>
      <c r="F14" s="248">
        <v>1009</v>
      </c>
      <c r="G14" s="248">
        <v>1098</v>
      </c>
      <c r="H14" s="232"/>
      <c r="I14" s="232"/>
      <c r="J14" s="232"/>
      <c r="K14" s="232"/>
      <c r="L14" s="232"/>
      <c r="M14" s="232"/>
      <c r="N14" s="4"/>
      <c r="O14" s="29"/>
      <c r="P14" s="29"/>
      <c r="Q14" s="29"/>
      <c r="R14" s="29"/>
      <c r="S14" s="29"/>
      <c r="T14" s="29"/>
      <c r="U14" s="29"/>
      <c r="V14" s="29"/>
      <c r="W14" s="29"/>
      <c r="X14" s="29"/>
      <c r="Y14" s="29"/>
    </row>
    <row r="15" spans="1:25" s="22" customFormat="1" ht="14.25">
      <c r="A15" s="245" t="s">
        <v>187</v>
      </c>
      <c r="B15" s="246" t="s">
        <v>182</v>
      </c>
      <c r="C15" s="247">
        <v>256053</v>
      </c>
      <c r="D15" s="248">
        <v>226335</v>
      </c>
      <c r="E15" s="248">
        <v>200844</v>
      </c>
      <c r="F15" s="248">
        <v>25491</v>
      </c>
      <c r="G15" s="248">
        <v>19130</v>
      </c>
      <c r="H15" s="232"/>
      <c r="I15" s="232"/>
      <c r="J15" s="232"/>
      <c r="K15" s="232"/>
      <c r="L15" s="232"/>
      <c r="M15" s="232"/>
      <c r="N15" s="4"/>
      <c r="O15" s="29"/>
      <c r="P15" s="29"/>
      <c r="Q15" s="29"/>
      <c r="R15" s="29"/>
      <c r="S15" s="29"/>
      <c r="T15" s="29"/>
      <c r="U15" s="29"/>
      <c r="V15" s="29"/>
      <c r="W15" s="29"/>
      <c r="X15" s="29"/>
      <c r="Y15" s="29"/>
    </row>
    <row r="16" spans="1:25" s="22" customFormat="1" ht="14.25">
      <c r="A16" s="245" t="s">
        <v>188</v>
      </c>
      <c r="B16" s="246" t="s">
        <v>189</v>
      </c>
      <c r="C16" s="247">
        <v>201969</v>
      </c>
      <c r="D16" s="248">
        <v>180819</v>
      </c>
      <c r="E16" s="248">
        <v>157990</v>
      </c>
      <c r="F16" s="248">
        <v>22829</v>
      </c>
      <c r="G16" s="248">
        <v>14070</v>
      </c>
      <c r="H16" s="232"/>
      <c r="I16" s="232"/>
      <c r="J16" s="232"/>
      <c r="K16" s="232"/>
      <c r="L16" s="232"/>
      <c r="M16" s="232"/>
      <c r="N16" s="4"/>
      <c r="O16" s="29"/>
      <c r="P16" s="29"/>
      <c r="Q16" s="29"/>
      <c r="R16" s="29"/>
      <c r="S16" s="29"/>
      <c r="T16" s="29"/>
      <c r="U16" s="29"/>
      <c r="V16" s="29"/>
      <c r="W16" s="29"/>
      <c r="X16" s="29"/>
      <c r="Y16" s="29"/>
    </row>
    <row r="17" spans="1:25" s="22" customFormat="1" ht="14.25">
      <c r="A17" s="245" t="s">
        <v>190</v>
      </c>
      <c r="B17" s="246" t="s">
        <v>191</v>
      </c>
      <c r="C17" s="247">
        <v>185729</v>
      </c>
      <c r="D17" s="248">
        <v>165812</v>
      </c>
      <c r="E17" s="248">
        <v>145147</v>
      </c>
      <c r="F17" s="248">
        <v>20665</v>
      </c>
      <c r="G17" s="248">
        <v>13271</v>
      </c>
      <c r="H17" s="232"/>
      <c r="I17" s="232"/>
      <c r="J17" s="232"/>
      <c r="K17" s="232"/>
      <c r="L17" s="232"/>
      <c r="M17" s="232"/>
      <c r="N17" s="4"/>
      <c r="O17" s="29"/>
      <c r="P17" s="29"/>
      <c r="Q17" s="29"/>
      <c r="R17" s="29"/>
      <c r="S17" s="29"/>
      <c r="T17" s="29"/>
      <c r="U17" s="29"/>
      <c r="V17" s="29"/>
      <c r="W17" s="29"/>
      <c r="X17" s="29"/>
      <c r="Y17" s="29"/>
    </row>
    <row r="18" spans="1:25" s="22" customFormat="1" ht="14.25">
      <c r="A18" s="245" t="s">
        <v>192</v>
      </c>
      <c r="B18" s="246" t="s">
        <v>183</v>
      </c>
      <c r="C18" s="247">
        <v>54084</v>
      </c>
      <c r="D18" s="248">
        <v>45516</v>
      </c>
      <c r="E18" s="248">
        <v>42854</v>
      </c>
      <c r="F18" s="248">
        <v>2662</v>
      </c>
      <c r="G18" s="248">
        <v>5060</v>
      </c>
      <c r="H18" s="232"/>
      <c r="I18" s="232"/>
      <c r="J18" s="232"/>
      <c r="K18" s="232"/>
      <c r="L18" s="232"/>
      <c r="M18" s="232"/>
      <c r="N18" s="4"/>
      <c r="O18" s="29"/>
      <c r="P18" s="29"/>
      <c r="Q18" s="29"/>
      <c r="R18" s="29"/>
      <c r="S18" s="29"/>
      <c r="T18" s="29"/>
      <c r="U18" s="29"/>
      <c r="V18" s="29"/>
      <c r="W18" s="29"/>
      <c r="X18" s="29"/>
      <c r="Y18" s="29"/>
    </row>
    <row r="19" spans="1:25" s="22" customFormat="1" ht="14.25">
      <c r="A19" s="245" t="s">
        <v>193</v>
      </c>
      <c r="B19" s="246" t="s">
        <v>194</v>
      </c>
      <c r="C19" s="247">
        <v>534159</v>
      </c>
      <c r="D19" s="248">
        <v>453020</v>
      </c>
      <c r="E19" s="248">
        <v>365469</v>
      </c>
      <c r="F19" s="248">
        <v>87551</v>
      </c>
      <c r="G19" s="248">
        <v>47630</v>
      </c>
      <c r="H19" s="232"/>
      <c r="I19" s="232"/>
      <c r="J19" s="232"/>
      <c r="K19" s="232"/>
      <c r="L19" s="232"/>
      <c r="M19" s="232"/>
      <c r="N19" s="4"/>
      <c r="O19" s="29"/>
      <c r="P19" s="29"/>
      <c r="Q19" s="29"/>
      <c r="R19" s="29"/>
      <c r="S19" s="29"/>
      <c r="T19" s="29"/>
      <c r="U19" s="29"/>
      <c r="V19" s="29"/>
      <c r="W19" s="29"/>
      <c r="X19" s="29"/>
      <c r="Y19" s="29"/>
    </row>
    <row r="20" spans="1:25" s="22" customFormat="1" ht="14.25">
      <c r="A20" s="245" t="s">
        <v>195</v>
      </c>
      <c r="B20" s="246" t="s">
        <v>121</v>
      </c>
      <c r="C20" s="247">
        <v>158965</v>
      </c>
      <c r="D20" s="248">
        <v>128296</v>
      </c>
      <c r="E20" s="248">
        <v>120402</v>
      </c>
      <c r="F20" s="248">
        <v>7894</v>
      </c>
      <c r="G20" s="248">
        <v>15145</v>
      </c>
      <c r="H20" s="232"/>
      <c r="I20" s="232"/>
      <c r="J20" s="232"/>
      <c r="K20" s="232"/>
      <c r="L20" s="232"/>
      <c r="M20" s="232"/>
      <c r="N20" s="4"/>
      <c r="O20" s="29"/>
      <c r="P20" s="29"/>
      <c r="Q20" s="29"/>
      <c r="R20" s="29"/>
      <c r="S20" s="29"/>
      <c r="T20" s="29"/>
      <c r="U20" s="29"/>
      <c r="V20" s="29"/>
      <c r="W20" s="29"/>
      <c r="X20" s="29"/>
      <c r="Y20" s="29"/>
    </row>
    <row r="21" spans="1:25" s="22" customFormat="1" ht="14.25">
      <c r="A21" s="245" t="s">
        <v>196</v>
      </c>
      <c r="B21" s="246" t="s">
        <v>197</v>
      </c>
      <c r="C21" s="247">
        <v>15769</v>
      </c>
      <c r="D21" s="248">
        <v>13564</v>
      </c>
      <c r="E21" s="248">
        <v>7711</v>
      </c>
      <c r="F21" s="248">
        <v>5853</v>
      </c>
      <c r="G21" s="248">
        <v>1288</v>
      </c>
      <c r="H21" s="232"/>
      <c r="I21" s="232"/>
      <c r="J21" s="232"/>
      <c r="K21" s="232"/>
      <c r="L21" s="232"/>
      <c r="M21" s="232"/>
      <c r="N21" s="4"/>
      <c r="O21" s="29"/>
      <c r="P21" s="29"/>
      <c r="Q21" s="29"/>
      <c r="R21" s="29"/>
      <c r="S21" s="29"/>
      <c r="T21" s="29"/>
      <c r="U21" s="29"/>
      <c r="V21" s="29"/>
      <c r="W21" s="29"/>
      <c r="X21" s="29"/>
      <c r="Y21" s="29"/>
    </row>
    <row r="22" spans="1:25" s="22" customFormat="1" ht="14.25">
      <c r="A22" s="245" t="s">
        <v>198</v>
      </c>
      <c r="B22" s="246" t="s">
        <v>122</v>
      </c>
      <c r="C22" s="247">
        <v>11191</v>
      </c>
      <c r="D22" s="248">
        <v>10150</v>
      </c>
      <c r="E22" s="248">
        <v>8251</v>
      </c>
      <c r="F22" s="248">
        <v>1899</v>
      </c>
      <c r="G22" s="248">
        <v>580</v>
      </c>
      <c r="H22" s="232"/>
      <c r="I22" s="232"/>
      <c r="J22" s="232"/>
      <c r="K22" s="232"/>
      <c r="L22" s="232"/>
      <c r="M22" s="232"/>
      <c r="N22" s="4"/>
      <c r="O22" s="29"/>
      <c r="P22" s="29"/>
      <c r="Q22" s="29"/>
      <c r="R22" s="29"/>
      <c r="S22" s="29"/>
      <c r="T22" s="29"/>
      <c r="U22" s="29"/>
      <c r="V22" s="29"/>
      <c r="W22" s="29"/>
      <c r="X22" s="29"/>
      <c r="Y22" s="29"/>
    </row>
    <row r="23" spans="1:25" s="22" customFormat="1" ht="14.25">
      <c r="A23" s="245" t="s">
        <v>199</v>
      </c>
      <c r="B23" s="246" t="s">
        <v>200</v>
      </c>
      <c r="C23" s="247">
        <v>6790</v>
      </c>
      <c r="D23" s="248">
        <v>6093</v>
      </c>
      <c r="E23" s="248">
        <v>4807</v>
      </c>
      <c r="F23" s="248">
        <v>1286</v>
      </c>
      <c r="G23" s="248">
        <v>332</v>
      </c>
      <c r="H23" s="232"/>
      <c r="I23" s="232"/>
      <c r="J23" s="232"/>
      <c r="K23" s="232"/>
      <c r="L23" s="232"/>
      <c r="M23" s="232"/>
      <c r="N23" s="4"/>
      <c r="O23" s="29"/>
      <c r="P23" s="29"/>
      <c r="Q23" s="29"/>
      <c r="R23" s="29"/>
      <c r="S23" s="29"/>
      <c r="T23" s="29"/>
      <c r="U23" s="29"/>
      <c r="V23" s="29"/>
      <c r="W23" s="29"/>
      <c r="X23" s="29"/>
      <c r="Y23" s="29"/>
    </row>
    <row r="24" spans="1:25" s="22" customFormat="1" ht="25.5">
      <c r="A24" s="202" t="s">
        <v>201</v>
      </c>
      <c r="B24" s="238" t="s">
        <v>125</v>
      </c>
      <c r="C24" s="249">
        <v>93276</v>
      </c>
      <c r="D24" s="248">
        <v>74228</v>
      </c>
      <c r="E24" s="248">
        <v>58459</v>
      </c>
      <c r="F24" s="248">
        <v>15769</v>
      </c>
      <c r="G24" s="248">
        <v>10842</v>
      </c>
      <c r="H24" s="232"/>
      <c r="I24" s="232"/>
      <c r="J24" s="232"/>
      <c r="K24" s="232"/>
      <c r="L24" s="232"/>
      <c r="M24" s="232"/>
      <c r="N24" s="4"/>
      <c r="O24" s="29"/>
      <c r="P24" s="29"/>
      <c r="Q24" s="29"/>
      <c r="R24" s="29"/>
      <c r="S24" s="29"/>
      <c r="T24" s="29"/>
      <c r="U24" s="29"/>
      <c r="V24" s="29"/>
      <c r="W24" s="29"/>
      <c r="X24" s="29"/>
      <c r="Y24" s="29"/>
    </row>
    <row r="25" spans="1:25" s="22" customFormat="1" ht="25.5">
      <c r="A25" s="15" t="s">
        <v>202</v>
      </c>
      <c r="B25" s="238" t="s">
        <v>293</v>
      </c>
      <c r="C25" s="249">
        <v>220000</v>
      </c>
      <c r="D25" s="248">
        <v>196167</v>
      </c>
      <c r="E25" s="248">
        <v>147558</v>
      </c>
      <c r="F25" s="248">
        <v>48609</v>
      </c>
      <c r="G25" s="248">
        <v>17473</v>
      </c>
      <c r="H25" s="232"/>
      <c r="I25" s="232"/>
      <c r="J25" s="232"/>
      <c r="K25" s="232"/>
      <c r="L25" s="232"/>
      <c r="M25" s="232"/>
      <c r="N25" s="4"/>
      <c r="O25" s="29"/>
      <c r="P25" s="29"/>
      <c r="Q25" s="29"/>
      <c r="R25" s="29"/>
      <c r="S25" s="29"/>
      <c r="T25" s="29"/>
      <c r="U25" s="29"/>
      <c r="V25" s="29"/>
      <c r="W25" s="29"/>
      <c r="X25" s="29"/>
      <c r="Y25" s="29"/>
    </row>
    <row r="26" spans="1:25" s="22" customFormat="1" ht="25.5">
      <c r="A26" s="15" t="s">
        <v>203</v>
      </c>
      <c r="B26" s="238" t="s">
        <v>127</v>
      </c>
      <c r="C26" s="249">
        <v>28168</v>
      </c>
      <c r="D26" s="248">
        <v>24522</v>
      </c>
      <c r="E26" s="248">
        <v>18281</v>
      </c>
      <c r="F26" s="248">
        <v>6241</v>
      </c>
      <c r="G26" s="248">
        <v>1970</v>
      </c>
      <c r="H26" s="232"/>
      <c r="I26" s="232"/>
      <c r="J26" s="232"/>
      <c r="K26" s="232"/>
      <c r="L26" s="232"/>
      <c r="M26" s="232"/>
      <c r="N26" s="4"/>
      <c r="O26" s="29"/>
      <c r="P26" s="29"/>
      <c r="Q26" s="29"/>
      <c r="R26" s="29"/>
      <c r="S26" s="29"/>
      <c r="T26" s="29"/>
      <c r="U26" s="29"/>
      <c r="V26" s="29"/>
      <c r="W26" s="29"/>
      <c r="X26" s="29"/>
      <c r="Y26" s="29"/>
    </row>
    <row r="27" spans="1:25" ht="10.5" customHeight="1">
      <c r="A27" s="10"/>
      <c r="B27" s="7"/>
      <c r="C27" s="244"/>
      <c r="D27" s="244"/>
      <c r="E27" s="244"/>
      <c r="F27" s="244"/>
      <c r="G27" s="244"/>
      <c r="H27" s="317"/>
      <c r="I27" s="317"/>
      <c r="J27" s="317"/>
    </row>
    <row r="28" spans="1:25" ht="12.75" customHeight="1">
      <c r="A28" s="7" t="s">
        <v>295</v>
      </c>
      <c r="B28" s="7"/>
      <c r="C28" s="250">
        <v>22339</v>
      </c>
      <c r="D28" s="251">
        <v>2224</v>
      </c>
      <c r="E28" s="251">
        <v>2200</v>
      </c>
      <c r="F28" s="251">
        <v>24</v>
      </c>
      <c r="G28" s="251">
        <v>18234</v>
      </c>
      <c r="H28" s="317"/>
      <c r="I28" s="317"/>
      <c r="J28" s="317"/>
    </row>
    <row r="29" spans="1:25" ht="12.75" customHeight="1">
      <c r="A29" s="7" t="s">
        <v>296</v>
      </c>
      <c r="B29" s="7"/>
      <c r="C29" s="250">
        <v>51578</v>
      </c>
      <c r="D29" s="251">
        <v>29705</v>
      </c>
      <c r="E29" s="251">
        <v>27434</v>
      </c>
      <c r="F29" s="251">
        <v>2271</v>
      </c>
      <c r="G29" s="251">
        <v>18377</v>
      </c>
      <c r="H29" s="317"/>
      <c r="I29" s="317"/>
      <c r="J29" s="317"/>
    </row>
    <row r="30" spans="1:25" ht="12.75" customHeight="1">
      <c r="A30" s="7" t="s">
        <v>297</v>
      </c>
      <c r="B30" s="7"/>
      <c r="C30" s="250">
        <v>53701</v>
      </c>
      <c r="D30" s="251">
        <v>43042</v>
      </c>
      <c r="E30" s="251">
        <v>32729</v>
      </c>
      <c r="F30" s="251">
        <v>10313</v>
      </c>
      <c r="G30" s="251">
        <v>7623</v>
      </c>
      <c r="H30" s="317"/>
      <c r="I30" s="317"/>
      <c r="J30" s="317"/>
    </row>
    <row r="31" spans="1:25" ht="12.75" customHeight="1">
      <c r="A31" s="7" t="s">
        <v>298</v>
      </c>
      <c r="B31" s="7"/>
      <c r="C31" s="250">
        <v>92072</v>
      </c>
      <c r="D31" s="251">
        <v>82650</v>
      </c>
      <c r="E31" s="251">
        <v>64051</v>
      </c>
      <c r="F31" s="251">
        <v>18599</v>
      </c>
      <c r="G31" s="251">
        <v>5671</v>
      </c>
      <c r="H31" s="317"/>
      <c r="I31" s="317"/>
      <c r="J31" s="317"/>
    </row>
    <row r="32" spans="1:25" ht="12.75" customHeight="1">
      <c r="A32" s="7" t="s">
        <v>299</v>
      </c>
      <c r="B32" s="7"/>
      <c r="C32" s="250">
        <v>99411</v>
      </c>
      <c r="D32" s="251">
        <v>90298</v>
      </c>
      <c r="E32" s="251">
        <v>72242</v>
      </c>
      <c r="F32" s="251">
        <v>18056</v>
      </c>
      <c r="G32" s="251">
        <v>4493</v>
      </c>
      <c r="H32" s="317"/>
      <c r="I32" s="317"/>
      <c r="J32" s="317"/>
    </row>
    <row r="33" spans="1:25" ht="12.75" customHeight="1">
      <c r="A33" s="7" t="s">
        <v>300</v>
      </c>
      <c r="B33" s="7"/>
      <c r="C33" s="250">
        <v>94557</v>
      </c>
      <c r="D33" s="251">
        <v>85745</v>
      </c>
      <c r="E33" s="251">
        <v>69989</v>
      </c>
      <c r="F33" s="251">
        <v>15756</v>
      </c>
      <c r="G33" s="251">
        <v>3881</v>
      </c>
      <c r="H33" s="317"/>
      <c r="I33" s="317"/>
      <c r="J33" s="317"/>
    </row>
    <row r="34" spans="1:25" ht="12.75" customHeight="1">
      <c r="A34" s="7" t="s">
        <v>301</v>
      </c>
      <c r="B34" s="7"/>
      <c r="C34" s="250">
        <v>80527</v>
      </c>
      <c r="D34" s="251">
        <v>72922</v>
      </c>
      <c r="E34" s="251">
        <v>62468</v>
      </c>
      <c r="F34" s="251">
        <v>10454</v>
      </c>
      <c r="G34" s="251">
        <v>2800</v>
      </c>
      <c r="H34" s="317"/>
      <c r="I34" s="317"/>
      <c r="J34" s="317"/>
    </row>
    <row r="35" spans="1:25" ht="12.75" customHeight="1">
      <c r="A35" s="7" t="s">
        <v>302</v>
      </c>
      <c r="B35" s="7"/>
      <c r="C35" s="250">
        <v>103012</v>
      </c>
      <c r="D35" s="251">
        <v>94369</v>
      </c>
      <c r="E35" s="251">
        <v>83464</v>
      </c>
      <c r="F35" s="251">
        <v>10905</v>
      </c>
      <c r="G35" s="251">
        <v>2674</v>
      </c>
      <c r="H35" s="317"/>
      <c r="I35" s="317"/>
      <c r="J35" s="317"/>
    </row>
    <row r="36" spans="1:25" ht="12.75" customHeight="1">
      <c r="A36" s="7" t="s">
        <v>303</v>
      </c>
      <c r="B36" s="7"/>
      <c r="C36" s="250">
        <v>115367</v>
      </c>
      <c r="D36" s="251">
        <v>106511</v>
      </c>
      <c r="E36" s="251">
        <v>92844</v>
      </c>
      <c r="F36" s="251">
        <v>13667</v>
      </c>
      <c r="G36" s="251">
        <v>2296</v>
      </c>
      <c r="H36" s="317"/>
      <c r="I36" s="317"/>
      <c r="J36" s="317"/>
    </row>
    <row r="37" spans="1:25" ht="12.75" customHeight="1">
      <c r="A37" s="7" t="s">
        <v>304</v>
      </c>
      <c r="B37" s="7"/>
      <c r="C37" s="250">
        <v>80959</v>
      </c>
      <c r="D37" s="251">
        <v>74505</v>
      </c>
      <c r="E37" s="251">
        <v>63209</v>
      </c>
      <c r="F37" s="251">
        <v>11296</v>
      </c>
      <c r="G37" s="251">
        <v>1655</v>
      </c>
      <c r="H37" s="317"/>
      <c r="I37" s="317"/>
      <c r="J37" s="317"/>
    </row>
    <row r="38" spans="1:25" ht="12.75" customHeight="1">
      <c r="A38" s="7" t="s">
        <v>308</v>
      </c>
      <c r="B38" s="7"/>
      <c r="C38" s="250">
        <v>9102</v>
      </c>
      <c r="D38" s="251">
        <v>8016</v>
      </c>
      <c r="E38" s="251">
        <v>5266</v>
      </c>
      <c r="F38" s="251">
        <v>2750</v>
      </c>
      <c r="G38" s="251">
        <v>162</v>
      </c>
      <c r="H38" s="317"/>
      <c r="I38" s="317"/>
      <c r="J38" s="317"/>
    </row>
    <row r="39" spans="1:25" s="2" customFormat="1" ht="18.75" customHeight="1">
      <c r="A39" s="203" t="s">
        <v>307</v>
      </c>
      <c r="B39" s="203"/>
      <c r="C39" s="65">
        <v>802625</v>
      </c>
      <c r="D39" s="66">
        <v>689987</v>
      </c>
      <c r="E39" s="66">
        <v>575896</v>
      </c>
      <c r="F39" s="66">
        <v>114091</v>
      </c>
      <c r="G39" s="66">
        <v>67866</v>
      </c>
      <c r="H39" s="204"/>
      <c r="I39" s="204"/>
    </row>
    <row r="40" spans="1:25" ht="15" customHeight="1">
      <c r="A40" s="225" t="s">
        <v>664</v>
      </c>
      <c r="B40" s="7"/>
      <c r="C40" s="250">
        <v>55791</v>
      </c>
      <c r="D40" s="251">
        <v>27755</v>
      </c>
      <c r="E40" s="251">
        <v>18039</v>
      </c>
      <c r="F40" s="251">
        <v>9716</v>
      </c>
      <c r="G40" s="251">
        <v>13853</v>
      </c>
    </row>
    <row r="41" spans="1:25" ht="10.5" customHeight="1">
      <c r="A41" s="10"/>
      <c r="B41" s="10"/>
      <c r="C41" s="243"/>
      <c r="D41" s="244"/>
      <c r="E41" s="244"/>
      <c r="F41" s="244"/>
      <c r="G41" s="244"/>
      <c r="H41" s="317"/>
      <c r="I41" s="317"/>
      <c r="J41" s="317"/>
    </row>
    <row r="42" spans="1:25" ht="12.75" customHeight="1">
      <c r="A42" s="401" t="s">
        <v>309</v>
      </c>
      <c r="B42" s="401"/>
      <c r="C42" s="401"/>
      <c r="D42" s="401"/>
      <c r="E42" s="401"/>
      <c r="F42" s="401"/>
      <c r="G42" s="401"/>
    </row>
    <row r="43" spans="1:25" ht="10.5" customHeight="1">
      <c r="A43" s="10"/>
      <c r="B43" s="10"/>
      <c r="C43" s="243"/>
      <c r="D43" s="244"/>
      <c r="E43" s="244"/>
      <c r="F43" s="244"/>
      <c r="G43" s="244"/>
      <c r="H43" s="317"/>
      <c r="I43" s="317"/>
      <c r="J43" s="317"/>
    </row>
    <row r="44" spans="1:25" s="22" customFormat="1" ht="14.25">
      <c r="A44" s="245" t="s">
        <v>186</v>
      </c>
      <c r="B44" s="246" t="s">
        <v>120</v>
      </c>
      <c r="C44" s="247">
        <v>4200</v>
      </c>
      <c r="D44" s="248">
        <v>3685</v>
      </c>
      <c r="E44" s="248">
        <v>3232</v>
      </c>
      <c r="F44" s="248">
        <v>453</v>
      </c>
      <c r="G44" s="248">
        <v>306</v>
      </c>
      <c r="H44" s="232"/>
      <c r="I44" s="232"/>
      <c r="J44" s="232"/>
      <c r="K44" s="232"/>
      <c r="L44" s="232"/>
      <c r="M44" s="232"/>
      <c r="N44" s="4"/>
      <c r="O44" s="29"/>
      <c r="P44" s="29"/>
      <c r="Q44" s="29"/>
      <c r="R44" s="29"/>
      <c r="S44" s="29"/>
      <c r="T44" s="29"/>
      <c r="U44" s="29"/>
      <c r="V44" s="29"/>
      <c r="W44" s="29"/>
      <c r="X44" s="29"/>
      <c r="Y44" s="29"/>
    </row>
    <row r="45" spans="1:25" s="22" customFormat="1" ht="14.25">
      <c r="A45" s="245" t="s">
        <v>187</v>
      </c>
      <c r="B45" s="246" t="s">
        <v>182</v>
      </c>
      <c r="C45" s="247">
        <v>64971</v>
      </c>
      <c r="D45" s="248">
        <v>58596</v>
      </c>
      <c r="E45" s="248">
        <v>50426</v>
      </c>
      <c r="F45" s="248">
        <v>8170</v>
      </c>
      <c r="G45" s="248">
        <v>3779</v>
      </c>
      <c r="H45" s="232"/>
      <c r="I45" s="232"/>
      <c r="J45" s="232"/>
      <c r="K45" s="232"/>
      <c r="L45" s="232"/>
      <c r="M45" s="232"/>
      <c r="N45" s="4"/>
      <c r="O45" s="29"/>
      <c r="P45" s="29"/>
      <c r="Q45" s="29"/>
      <c r="R45" s="29"/>
      <c r="S45" s="29"/>
      <c r="T45" s="29"/>
      <c r="U45" s="29"/>
      <c r="V45" s="29"/>
      <c r="W45" s="29"/>
      <c r="X45" s="29"/>
      <c r="Y45" s="29"/>
    </row>
    <row r="46" spans="1:25" s="22" customFormat="1" ht="14.25">
      <c r="A46" s="245" t="s">
        <v>188</v>
      </c>
      <c r="B46" s="246" t="s">
        <v>189</v>
      </c>
      <c r="C46" s="247">
        <v>58387</v>
      </c>
      <c r="D46" s="248">
        <v>52558</v>
      </c>
      <c r="E46" s="248">
        <v>45274</v>
      </c>
      <c r="F46" s="248">
        <v>7284</v>
      </c>
      <c r="G46" s="248">
        <v>3507</v>
      </c>
      <c r="H46" s="232"/>
      <c r="I46" s="232"/>
      <c r="J46" s="232"/>
      <c r="K46" s="232"/>
      <c r="L46" s="232"/>
      <c r="M46" s="232"/>
      <c r="N46" s="4"/>
      <c r="O46" s="29"/>
      <c r="P46" s="29"/>
      <c r="Q46" s="29"/>
      <c r="R46" s="29"/>
      <c r="S46" s="29"/>
      <c r="T46" s="29"/>
      <c r="U46" s="29"/>
      <c r="V46" s="29"/>
      <c r="W46" s="29"/>
      <c r="X46" s="29"/>
      <c r="Y46" s="29"/>
    </row>
    <row r="47" spans="1:25" s="22" customFormat="1" ht="14.25">
      <c r="A47" s="245" t="s">
        <v>190</v>
      </c>
      <c r="B47" s="246" t="s">
        <v>191</v>
      </c>
      <c r="C47" s="247">
        <v>54753</v>
      </c>
      <c r="D47" s="248">
        <v>49112</v>
      </c>
      <c r="E47" s="248">
        <v>42650</v>
      </c>
      <c r="F47" s="248">
        <v>6462</v>
      </c>
      <c r="G47" s="248">
        <v>3382</v>
      </c>
      <c r="H47" s="232"/>
      <c r="I47" s="232"/>
      <c r="J47" s="232"/>
      <c r="K47" s="232"/>
      <c r="L47" s="232"/>
      <c r="M47" s="232"/>
      <c r="N47" s="4"/>
      <c r="O47" s="29"/>
      <c r="P47" s="29"/>
      <c r="Q47" s="29"/>
      <c r="R47" s="29"/>
      <c r="S47" s="29"/>
      <c r="T47" s="29"/>
      <c r="U47" s="29"/>
      <c r="V47" s="29"/>
      <c r="W47" s="29"/>
      <c r="X47" s="29"/>
      <c r="Y47" s="29"/>
    </row>
    <row r="48" spans="1:25" s="22" customFormat="1" ht="14.25">
      <c r="A48" s="245" t="s">
        <v>192</v>
      </c>
      <c r="B48" s="246" t="s">
        <v>183</v>
      </c>
      <c r="C48" s="247">
        <v>6584</v>
      </c>
      <c r="D48" s="248">
        <v>6038</v>
      </c>
      <c r="E48" s="248">
        <v>5152</v>
      </c>
      <c r="F48" s="248">
        <v>886</v>
      </c>
      <c r="G48" s="248">
        <v>272</v>
      </c>
      <c r="H48" s="232"/>
      <c r="I48" s="232"/>
      <c r="J48" s="232"/>
      <c r="K48" s="232"/>
      <c r="L48" s="232"/>
      <c r="M48" s="232"/>
      <c r="N48" s="4"/>
      <c r="O48" s="29"/>
      <c r="P48" s="29"/>
      <c r="Q48" s="29"/>
      <c r="R48" s="29"/>
      <c r="S48" s="29"/>
      <c r="T48" s="29"/>
      <c r="U48" s="29"/>
      <c r="V48" s="29"/>
      <c r="W48" s="29"/>
      <c r="X48" s="29"/>
      <c r="Y48" s="29"/>
    </row>
    <row r="49" spans="1:25" s="22" customFormat="1" ht="14.25">
      <c r="A49" s="245" t="s">
        <v>193</v>
      </c>
      <c r="B49" s="246" t="s">
        <v>194</v>
      </c>
      <c r="C49" s="247">
        <v>316788</v>
      </c>
      <c r="D49" s="248">
        <v>278243</v>
      </c>
      <c r="E49" s="248">
        <v>227593</v>
      </c>
      <c r="F49" s="248">
        <v>50650</v>
      </c>
      <c r="G49" s="248">
        <v>21748</v>
      </c>
      <c r="H49" s="232"/>
      <c r="I49" s="232"/>
      <c r="J49" s="232"/>
      <c r="K49" s="232"/>
      <c r="L49" s="232"/>
      <c r="M49" s="232"/>
      <c r="N49" s="4"/>
      <c r="O49" s="29"/>
      <c r="P49" s="29"/>
      <c r="Q49" s="29"/>
      <c r="R49" s="29"/>
      <c r="S49" s="29"/>
      <c r="T49" s="29"/>
      <c r="U49" s="29"/>
      <c r="V49" s="29"/>
      <c r="W49" s="29"/>
      <c r="X49" s="29"/>
      <c r="Y49" s="29"/>
    </row>
    <row r="50" spans="1:25" s="22" customFormat="1" ht="14.25">
      <c r="A50" s="245" t="s">
        <v>195</v>
      </c>
      <c r="B50" s="246" t="s">
        <v>121</v>
      </c>
      <c r="C50" s="247">
        <v>76233</v>
      </c>
      <c r="D50" s="248">
        <v>62746</v>
      </c>
      <c r="E50" s="248">
        <v>58685</v>
      </c>
      <c r="F50" s="248">
        <v>4061</v>
      </c>
      <c r="G50" s="248">
        <v>5861</v>
      </c>
      <c r="H50" s="232"/>
      <c r="I50" s="232"/>
      <c r="J50" s="232"/>
      <c r="K50" s="232"/>
      <c r="L50" s="232"/>
      <c r="M50" s="232"/>
      <c r="N50" s="4"/>
      <c r="O50" s="29"/>
      <c r="P50" s="29"/>
      <c r="Q50" s="29"/>
      <c r="R50" s="29"/>
      <c r="S50" s="29"/>
      <c r="T50" s="29"/>
      <c r="U50" s="29"/>
      <c r="V50" s="29"/>
      <c r="W50" s="29"/>
      <c r="X50" s="29"/>
      <c r="Y50" s="29"/>
    </row>
    <row r="51" spans="1:25" s="22" customFormat="1" ht="14.25">
      <c r="A51" s="245" t="s">
        <v>196</v>
      </c>
      <c r="B51" s="246" t="s">
        <v>197</v>
      </c>
      <c r="C51" s="247">
        <v>5644</v>
      </c>
      <c r="D51" s="248">
        <v>4875</v>
      </c>
      <c r="E51" s="248">
        <v>2985</v>
      </c>
      <c r="F51" s="248">
        <v>1890</v>
      </c>
      <c r="G51" s="248">
        <v>356</v>
      </c>
      <c r="H51" s="232"/>
      <c r="I51" s="232"/>
      <c r="J51" s="232"/>
      <c r="K51" s="232"/>
      <c r="L51" s="232"/>
      <c r="M51" s="232"/>
      <c r="N51" s="4"/>
      <c r="O51" s="29"/>
      <c r="P51" s="29"/>
      <c r="Q51" s="29"/>
      <c r="R51" s="29"/>
      <c r="S51" s="29"/>
      <c r="T51" s="29"/>
      <c r="U51" s="29"/>
      <c r="V51" s="29"/>
      <c r="W51" s="29"/>
      <c r="X51" s="29"/>
      <c r="Y51" s="29"/>
    </row>
    <row r="52" spans="1:25" s="22" customFormat="1" ht="14.25">
      <c r="A52" s="245" t="s">
        <v>198</v>
      </c>
      <c r="B52" s="246" t="s">
        <v>122</v>
      </c>
      <c r="C52" s="247">
        <v>7581</v>
      </c>
      <c r="D52" s="248">
        <v>6923</v>
      </c>
      <c r="E52" s="248">
        <v>5816</v>
      </c>
      <c r="F52" s="248">
        <v>1107</v>
      </c>
      <c r="G52" s="248">
        <v>304</v>
      </c>
      <c r="H52" s="232"/>
      <c r="I52" s="232"/>
      <c r="J52" s="232"/>
      <c r="K52" s="232"/>
      <c r="L52" s="232"/>
      <c r="M52" s="232"/>
      <c r="N52" s="4"/>
      <c r="O52" s="29"/>
      <c r="P52" s="29"/>
      <c r="Q52" s="29"/>
      <c r="R52" s="29"/>
      <c r="S52" s="29"/>
      <c r="T52" s="29"/>
      <c r="U52" s="29"/>
      <c r="V52" s="29"/>
      <c r="W52" s="29"/>
      <c r="X52" s="29"/>
      <c r="Y52" s="29"/>
    </row>
    <row r="53" spans="1:25" s="22" customFormat="1" ht="14.25">
      <c r="A53" s="245" t="s">
        <v>199</v>
      </c>
      <c r="B53" s="246" t="s">
        <v>200</v>
      </c>
      <c r="C53" s="247">
        <v>3484</v>
      </c>
      <c r="D53" s="248">
        <v>3145</v>
      </c>
      <c r="E53" s="248">
        <v>2405</v>
      </c>
      <c r="F53" s="248">
        <v>740</v>
      </c>
      <c r="G53" s="248">
        <v>171</v>
      </c>
      <c r="H53" s="232"/>
      <c r="I53" s="232"/>
      <c r="J53" s="232"/>
      <c r="K53" s="232"/>
      <c r="L53" s="232"/>
      <c r="M53" s="232"/>
      <c r="N53" s="4"/>
      <c r="O53" s="29"/>
      <c r="P53" s="29"/>
      <c r="Q53" s="29"/>
      <c r="R53" s="29"/>
      <c r="S53" s="29"/>
      <c r="T53" s="29"/>
      <c r="U53" s="29"/>
      <c r="V53" s="29"/>
      <c r="W53" s="29"/>
      <c r="X53" s="29"/>
      <c r="Y53" s="29"/>
    </row>
    <row r="54" spans="1:25" s="22" customFormat="1" ht="25.5">
      <c r="A54" s="202" t="s">
        <v>201</v>
      </c>
      <c r="B54" s="238" t="s">
        <v>125</v>
      </c>
      <c r="C54" s="247">
        <v>43395</v>
      </c>
      <c r="D54" s="248">
        <v>35916</v>
      </c>
      <c r="E54" s="248">
        <v>28716</v>
      </c>
      <c r="F54" s="248">
        <v>7200</v>
      </c>
      <c r="G54" s="248">
        <v>3891</v>
      </c>
      <c r="H54" s="232"/>
      <c r="I54" s="232"/>
      <c r="J54" s="232"/>
      <c r="K54" s="232"/>
      <c r="L54" s="232"/>
      <c r="M54" s="232"/>
      <c r="N54" s="4"/>
      <c r="O54" s="29"/>
      <c r="P54" s="29"/>
      <c r="Q54" s="29"/>
      <c r="R54" s="29"/>
      <c r="S54" s="29"/>
      <c r="T54" s="29"/>
      <c r="U54" s="29"/>
      <c r="V54" s="29"/>
      <c r="W54" s="29"/>
      <c r="X54" s="29"/>
      <c r="Y54" s="29"/>
    </row>
    <row r="55" spans="1:25" s="22" customFormat="1" ht="25.5">
      <c r="A55" s="15" t="s">
        <v>202</v>
      </c>
      <c r="B55" s="238" t="s">
        <v>293</v>
      </c>
      <c r="C55" s="247">
        <v>162065</v>
      </c>
      <c r="D55" s="248">
        <v>148255</v>
      </c>
      <c r="E55" s="248">
        <v>116386</v>
      </c>
      <c r="F55" s="248">
        <v>31869</v>
      </c>
      <c r="G55" s="248">
        <v>10133</v>
      </c>
      <c r="H55" s="232"/>
      <c r="I55" s="232"/>
      <c r="J55" s="232"/>
      <c r="K55" s="232"/>
      <c r="L55" s="232"/>
      <c r="M55" s="232"/>
      <c r="N55" s="4"/>
      <c r="O55" s="29"/>
      <c r="P55" s="29"/>
      <c r="Q55" s="29"/>
      <c r="R55" s="29"/>
      <c r="S55" s="29"/>
      <c r="T55" s="29"/>
      <c r="U55" s="29"/>
      <c r="V55" s="29"/>
      <c r="W55" s="29"/>
      <c r="X55" s="29"/>
      <c r="Y55" s="29"/>
    </row>
    <row r="56" spans="1:25" s="22" customFormat="1" ht="25.5">
      <c r="A56" s="15" t="s">
        <v>203</v>
      </c>
      <c r="B56" s="238" t="s">
        <v>127</v>
      </c>
      <c r="C56" s="247">
        <v>18386</v>
      </c>
      <c r="D56" s="248">
        <v>16383</v>
      </c>
      <c r="E56" s="248">
        <v>12600</v>
      </c>
      <c r="F56" s="248">
        <v>3783</v>
      </c>
      <c r="G56" s="248">
        <v>1032</v>
      </c>
      <c r="H56" s="232"/>
      <c r="I56" s="232"/>
      <c r="J56" s="232"/>
      <c r="K56" s="232"/>
      <c r="L56" s="232"/>
      <c r="M56" s="232"/>
      <c r="N56" s="4"/>
      <c r="O56" s="29"/>
      <c r="P56" s="29"/>
      <c r="Q56" s="29"/>
      <c r="R56" s="29"/>
      <c r="S56" s="29"/>
      <c r="T56" s="29"/>
      <c r="U56" s="29"/>
      <c r="V56" s="29"/>
      <c r="W56" s="29"/>
      <c r="X56" s="29"/>
      <c r="Y56" s="29"/>
    </row>
    <row r="57" spans="1:25" ht="10.5" customHeight="1">
      <c r="A57" s="10"/>
      <c r="B57" s="7"/>
      <c r="C57" s="244"/>
      <c r="D57" s="244"/>
      <c r="E57" s="244"/>
      <c r="F57" s="244"/>
      <c r="G57" s="244"/>
      <c r="H57" s="317"/>
      <c r="I57" s="317"/>
      <c r="J57" s="317"/>
    </row>
    <row r="58" spans="1:25" ht="12.75" customHeight="1">
      <c r="A58" s="7" t="s">
        <v>295</v>
      </c>
      <c r="C58" s="252">
        <v>8342</v>
      </c>
      <c r="D58" s="251">
        <v>896</v>
      </c>
      <c r="E58" s="251">
        <v>882</v>
      </c>
      <c r="F58" s="251">
        <v>14</v>
      </c>
      <c r="G58" s="251">
        <v>6648</v>
      </c>
    </row>
    <row r="59" spans="1:25" ht="12.75" customHeight="1">
      <c r="A59" s="7" t="s">
        <v>296</v>
      </c>
      <c r="C59" s="252">
        <v>21457</v>
      </c>
      <c r="D59" s="251">
        <v>12808</v>
      </c>
      <c r="E59" s="251">
        <v>11489</v>
      </c>
      <c r="F59" s="251">
        <v>1319</v>
      </c>
      <c r="G59" s="251">
        <v>7265</v>
      </c>
    </row>
    <row r="60" spans="1:25" ht="12.75" customHeight="1">
      <c r="A60" s="7" t="s">
        <v>297</v>
      </c>
      <c r="C60" s="252">
        <v>23945</v>
      </c>
      <c r="D60" s="251">
        <v>20352</v>
      </c>
      <c r="E60" s="251">
        <v>14728</v>
      </c>
      <c r="F60" s="251">
        <v>5624</v>
      </c>
      <c r="G60" s="251">
        <v>2591</v>
      </c>
    </row>
    <row r="61" spans="1:25" ht="12.75" customHeight="1">
      <c r="A61" s="7" t="s">
        <v>298</v>
      </c>
      <c r="C61" s="252">
        <v>43082</v>
      </c>
      <c r="D61" s="251">
        <v>39770</v>
      </c>
      <c r="E61" s="251">
        <v>29886</v>
      </c>
      <c r="F61" s="251">
        <v>9884</v>
      </c>
      <c r="G61" s="251">
        <v>1974</v>
      </c>
    </row>
    <row r="62" spans="1:25" ht="12.75" customHeight="1">
      <c r="A62" s="7" t="s">
        <v>299</v>
      </c>
      <c r="C62" s="252">
        <v>46806</v>
      </c>
      <c r="D62" s="251">
        <v>43361</v>
      </c>
      <c r="E62" s="251">
        <v>33677</v>
      </c>
      <c r="F62" s="251">
        <v>9684</v>
      </c>
      <c r="G62" s="251">
        <v>1643</v>
      </c>
    </row>
    <row r="63" spans="1:25" ht="12.75" customHeight="1">
      <c r="A63" s="7" t="s">
        <v>300</v>
      </c>
      <c r="C63" s="252">
        <v>45685</v>
      </c>
      <c r="D63" s="251">
        <v>42151</v>
      </c>
      <c r="E63" s="251">
        <v>33804</v>
      </c>
      <c r="F63" s="251">
        <v>8347</v>
      </c>
      <c r="G63" s="251">
        <v>1455</v>
      </c>
    </row>
    <row r="64" spans="1:25" ht="12.75" customHeight="1">
      <c r="A64" s="7" t="s">
        <v>301</v>
      </c>
      <c r="C64" s="252">
        <v>39365</v>
      </c>
      <c r="D64" s="251">
        <v>36109</v>
      </c>
      <c r="E64" s="251">
        <v>30851</v>
      </c>
      <c r="F64" s="251">
        <v>5258</v>
      </c>
      <c r="G64" s="251">
        <v>1156</v>
      </c>
    </row>
    <row r="65" spans="1:10" ht="12.75" customHeight="1">
      <c r="A65" s="7" t="s">
        <v>302</v>
      </c>
      <c r="C65" s="252">
        <v>52267</v>
      </c>
      <c r="D65" s="251">
        <v>48167</v>
      </c>
      <c r="E65" s="251">
        <v>42770</v>
      </c>
      <c r="F65" s="251">
        <v>5397</v>
      </c>
      <c r="G65" s="251">
        <v>1188</v>
      </c>
    </row>
    <row r="66" spans="1:10" ht="12.75" customHeight="1">
      <c r="A66" s="7" t="s">
        <v>303</v>
      </c>
      <c r="C66" s="252">
        <v>59752</v>
      </c>
      <c r="D66" s="251">
        <v>55392</v>
      </c>
      <c r="E66" s="251">
        <v>48244</v>
      </c>
      <c r="F66" s="251">
        <v>7148</v>
      </c>
      <c r="G66" s="251">
        <v>1035</v>
      </c>
    </row>
    <row r="67" spans="1:10" ht="12.75" customHeight="1">
      <c r="A67" s="7" t="s">
        <v>304</v>
      </c>
      <c r="B67" s="199"/>
      <c r="C67" s="250">
        <v>41870</v>
      </c>
      <c r="D67" s="251">
        <v>38513</v>
      </c>
      <c r="E67" s="251">
        <v>32830</v>
      </c>
      <c r="F67" s="251">
        <v>5683</v>
      </c>
      <c r="G67" s="251">
        <v>814</v>
      </c>
    </row>
    <row r="68" spans="1:10" ht="12.75" customHeight="1">
      <c r="A68" s="7" t="s">
        <v>308</v>
      </c>
      <c r="B68" s="199"/>
      <c r="C68" s="250">
        <v>3425</v>
      </c>
      <c r="D68" s="251">
        <v>3036</v>
      </c>
      <c r="E68" s="251">
        <v>2103</v>
      </c>
      <c r="F68" s="251">
        <v>933</v>
      </c>
      <c r="G68" s="251">
        <v>66</v>
      </c>
    </row>
    <row r="69" spans="1:10" s="2" customFormat="1" ht="18.75" customHeight="1">
      <c r="A69" s="203" t="s">
        <v>615</v>
      </c>
      <c r="B69" s="203"/>
      <c r="C69" s="65">
        <v>385996</v>
      </c>
      <c r="D69" s="66">
        <v>340555</v>
      </c>
      <c r="E69" s="66">
        <v>281264</v>
      </c>
      <c r="F69" s="66">
        <v>59291</v>
      </c>
      <c r="G69" s="66">
        <v>25835</v>
      </c>
      <c r="H69" s="204"/>
      <c r="I69" s="204"/>
    </row>
    <row r="70" spans="1:10" ht="15" customHeight="1">
      <c r="A70" s="225" t="s">
        <v>685</v>
      </c>
      <c r="B70" s="7"/>
      <c r="C70" s="250">
        <v>18546</v>
      </c>
      <c r="D70" s="251">
        <v>10015</v>
      </c>
      <c r="E70" s="251">
        <v>5662</v>
      </c>
      <c r="F70" s="251">
        <v>4353</v>
      </c>
      <c r="G70" s="251">
        <v>4068</v>
      </c>
    </row>
    <row r="71" spans="1:10" ht="15" customHeight="1">
      <c r="A71" s="40"/>
      <c r="B71" s="10"/>
      <c r="C71" s="250"/>
      <c r="D71" s="251"/>
      <c r="E71" s="251"/>
      <c r="F71" s="251"/>
      <c r="G71" s="251"/>
    </row>
    <row r="72" spans="1:10" ht="15" customHeight="1">
      <c r="A72" s="40"/>
      <c r="B72" s="10"/>
      <c r="C72" s="250"/>
      <c r="D72" s="251"/>
      <c r="E72" s="251"/>
      <c r="F72" s="251"/>
      <c r="G72" s="251"/>
    </row>
    <row r="73" spans="1:10" ht="24.75" customHeight="1">
      <c r="A73" s="10" t="s">
        <v>184</v>
      </c>
      <c r="B73" s="10"/>
      <c r="C73" s="243"/>
      <c r="D73" s="243"/>
      <c r="E73" s="243"/>
      <c r="F73" s="244"/>
      <c r="G73" s="244"/>
      <c r="H73" s="317"/>
      <c r="I73" s="317"/>
      <c r="J73" s="317"/>
    </row>
    <row r="74" spans="1:10" s="262" customFormat="1" ht="31.15" customHeight="1">
      <c r="A74" s="402" t="s">
        <v>663</v>
      </c>
      <c r="B74" s="402"/>
      <c r="C74" s="402"/>
      <c r="D74" s="402"/>
      <c r="E74" s="402"/>
      <c r="F74" s="402"/>
      <c r="G74" s="375"/>
    </row>
    <row r="75" spans="1:10" ht="12.75" customHeight="1">
      <c r="A75" s="318"/>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zoomScaleNormal="100" workbookViewId="0">
      <selection sqref="A1:H1"/>
    </sheetView>
  </sheetViews>
  <sheetFormatPr baseColWidth="10" defaultColWidth="14.140625" defaultRowHeight="12.75"/>
  <cols>
    <col min="1" max="1" width="9.140625" style="30" customWidth="1"/>
    <col min="2" max="2" width="47.28515625" style="254" customWidth="1"/>
    <col min="3" max="6" width="13.140625" style="4" customWidth="1"/>
    <col min="7" max="8" width="10.85546875" style="4" customWidth="1"/>
    <col min="9" max="16384" width="14.140625" style="4"/>
  </cols>
  <sheetData>
    <row r="1" spans="1:15" ht="12.75" customHeight="1">
      <c r="A1" s="392" t="s">
        <v>694</v>
      </c>
      <c r="B1" s="392"/>
      <c r="C1" s="392"/>
      <c r="D1" s="392"/>
      <c r="E1" s="392"/>
      <c r="F1" s="392"/>
      <c r="G1" s="392"/>
      <c r="H1" s="392"/>
    </row>
    <row r="2" spans="1:15" ht="12.75" customHeight="1">
      <c r="A2" s="392" t="s">
        <v>235</v>
      </c>
      <c r="B2" s="392"/>
      <c r="C2" s="392"/>
      <c r="D2" s="392"/>
      <c r="E2" s="392"/>
      <c r="F2" s="392"/>
      <c r="G2" s="392"/>
      <c r="H2" s="392"/>
    </row>
    <row r="3" spans="1:15" ht="12.75" customHeight="1">
      <c r="A3" s="392" t="s">
        <v>236</v>
      </c>
      <c r="B3" s="392"/>
      <c r="C3" s="392"/>
      <c r="D3" s="392"/>
      <c r="E3" s="392"/>
      <c r="F3" s="392"/>
      <c r="G3" s="392"/>
      <c r="H3" s="392"/>
    </row>
    <row r="4" spans="1:15" ht="12.75" customHeight="1">
      <c r="A4" s="222"/>
      <c r="B4" s="253"/>
      <c r="C4" s="222"/>
      <c r="D4" s="222"/>
      <c r="E4" s="222"/>
      <c r="F4" s="222"/>
      <c r="G4" s="222"/>
      <c r="H4" s="222"/>
    </row>
    <row r="5" spans="1:15" ht="12.75" customHeight="1">
      <c r="A5" s="441" t="s">
        <v>44</v>
      </c>
      <c r="B5" s="444" t="s">
        <v>237</v>
      </c>
      <c r="C5" s="447" t="s">
        <v>332</v>
      </c>
      <c r="D5" s="450" t="s">
        <v>238</v>
      </c>
      <c r="E5" s="451"/>
      <c r="F5" s="451"/>
      <c r="G5" s="451"/>
      <c r="H5" s="451"/>
    </row>
    <row r="6" spans="1:15" ht="9.75" customHeight="1">
      <c r="A6" s="442"/>
      <c r="B6" s="445"/>
      <c r="C6" s="448"/>
      <c r="D6" s="396" t="s">
        <v>239</v>
      </c>
      <c r="E6" s="396" t="s">
        <v>240</v>
      </c>
      <c r="F6" s="396" t="s">
        <v>43</v>
      </c>
      <c r="G6" s="396" t="s">
        <v>241</v>
      </c>
      <c r="H6" s="397" t="s">
        <v>665</v>
      </c>
    </row>
    <row r="7" spans="1:15" ht="20.25" customHeight="1">
      <c r="A7" s="442"/>
      <c r="B7" s="445"/>
      <c r="C7" s="448"/>
      <c r="D7" s="414"/>
      <c r="E7" s="414"/>
      <c r="F7" s="414"/>
      <c r="G7" s="389"/>
      <c r="H7" s="394"/>
    </row>
    <row r="8" spans="1:15" ht="12.75" customHeight="1">
      <c r="A8" s="442"/>
      <c r="B8" s="445"/>
      <c r="C8" s="448"/>
      <c r="D8" s="414"/>
      <c r="E8" s="414"/>
      <c r="F8" s="414"/>
      <c r="G8" s="397" t="s">
        <v>242</v>
      </c>
      <c r="H8" s="452"/>
    </row>
    <row r="9" spans="1:15">
      <c r="A9" s="443"/>
      <c r="B9" s="446"/>
      <c r="C9" s="449"/>
      <c r="D9" s="440"/>
      <c r="E9" s="440"/>
      <c r="F9" s="440"/>
      <c r="G9" s="453"/>
      <c r="H9" s="384"/>
    </row>
    <row r="10" spans="1:15">
      <c r="C10" s="30"/>
      <c r="D10" s="30"/>
      <c r="E10" s="30"/>
      <c r="F10" s="30"/>
      <c r="G10" s="30"/>
      <c r="H10" s="30"/>
    </row>
    <row r="11" spans="1:15">
      <c r="A11" s="378" t="s">
        <v>162</v>
      </c>
      <c r="B11" s="378"/>
      <c r="C11" s="378"/>
      <c r="D11" s="378"/>
      <c r="E11" s="378"/>
      <c r="F11" s="378"/>
      <c r="G11" s="378"/>
      <c r="H11" s="378"/>
    </row>
    <row r="12" spans="1:15">
      <c r="A12" s="255"/>
      <c r="B12" s="217"/>
      <c r="C12" s="30"/>
      <c r="D12" s="30"/>
      <c r="E12" s="30"/>
      <c r="F12" s="30"/>
      <c r="G12" s="30"/>
      <c r="H12" s="30"/>
    </row>
    <row r="13" spans="1:15" s="30" customFormat="1">
      <c r="A13" s="256" t="s">
        <v>186</v>
      </c>
      <c r="B13" s="216" t="s">
        <v>128</v>
      </c>
      <c r="C13" s="248">
        <v>12330</v>
      </c>
      <c r="D13" s="248">
        <v>10562</v>
      </c>
      <c r="E13" s="248">
        <v>1768</v>
      </c>
      <c r="F13" s="248">
        <v>745</v>
      </c>
      <c r="G13" s="248">
        <v>11649</v>
      </c>
      <c r="H13" s="248">
        <v>681</v>
      </c>
      <c r="I13" s="40"/>
      <c r="J13" s="299"/>
      <c r="K13" s="40"/>
      <c r="L13" s="40"/>
      <c r="M13" s="40"/>
      <c r="N13" s="40"/>
      <c r="O13" s="40"/>
    </row>
    <row r="14" spans="1:15" s="30" customFormat="1">
      <c r="A14" s="256" t="s">
        <v>187</v>
      </c>
      <c r="B14" s="216" t="s">
        <v>182</v>
      </c>
      <c r="C14" s="248">
        <v>256053</v>
      </c>
      <c r="D14" s="248">
        <v>233481</v>
      </c>
      <c r="E14" s="248">
        <v>22572</v>
      </c>
      <c r="F14" s="248">
        <v>11446</v>
      </c>
      <c r="G14" s="248">
        <v>240456</v>
      </c>
      <c r="H14" s="248">
        <v>15597</v>
      </c>
      <c r="I14" s="40"/>
      <c r="J14" s="299"/>
      <c r="K14" s="40"/>
      <c r="L14" s="40"/>
      <c r="M14" s="40"/>
      <c r="N14" s="40"/>
      <c r="O14" s="40"/>
    </row>
    <row r="15" spans="1:15" s="30" customFormat="1">
      <c r="A15" s="256" t="s">
        <v>188</v>
      </c>
      <c r="B15" s="216" t="s">
        <v>189</v>
      </c>
      <c r="C15" s="248">
        <v>201969</v>
      </c>
      <c r="D15" s="248">
        <v>184566</v>
      </c>
      <c r="E15" s="248">
        <v>17403</v>
      </c>
      <c r="F15" s="248">
        <v>7631</v>
      </c>
      <c r="G15" s="248">
        <v>190146</v>
      </c>
      <c r="H15" s="248">
        <v>11823</v>
      </c>
      <c r="I15" s="40"/>
      <c r="J15" s="299"/>
      <c r="K15" s="40"/>
      <c r="L15" s="40"/>
      <c r="M15" s="40"/>
      <c r="N15" s="40"/>
      <c r="O15" s="40"/>
    </row>
    <row r="16" spans="1:15" s="30" customFormat="1">
      <c r="A16" s="256" t="s">
        <v>243</v>
      </c>
      <c r="B16" s="216" t="s">
        <v>244</v>
      </c>
      <c r="C16" s="248">
        <v>2440</v>
      </c>
      <c r="D16" s="248">
        <v>2333</v>
      </c>
      <c r="E16" s="248">
        <v>107</v>
      </c>
      <c r="F16" s="248">
        <v>37</v>
      </c>
      <c r="G16" s="248">
        <v>2419</v>
      </c>
      <c r="H16" s="248">
        <v>21</v>
      </c>
      <c r="I16" s="40"/>
      <c r="J16" s="299"/>
      <c r="K16" s="40"/>
      <c r="L16" s="40"/>
      <c r="M16" s="40"/>
      <c r="N16" s="40"/>
      <c r="O16" s="40"/>
    </row>
    <row r="17" spans="1:15" s="30" customFormat="1">
      <c r="A17" s="256" t="s">
        <v>190</v>
      </c>
      <c r="B17" s="216" t="s">
        <v>191</v>
      </c>
      <c r="C17" s="248">
        <v>185729</v>
      </c>
      <c r="D17" s="248">
        <v>169627</v>
      </c>
      <c r="E17" s="248">
        <v>16102</v>
      </c>
      <c r="F17" s="248">
        <v>7101</v>
      </c>
      <c r="G17" s="248">
        <v>174131</v>
      </c>
      <c r="H17" s="248">
        <v>11598</v>
      </c>
      <c r="I17" s="299"/>
      <c r="J17" s="299"/>
      <c r="K17" s="40"/>
      <c r="L17" s="40"/>
      <c r="M17" s="40"/>
      <c r="N17" s="40"/>
      <c r="O17" s="40"/>
    </row>
    <row r="18" spans="1:15" s="30" customFormat="1">
      <c r="A18" s="257" t="s">
        <v>245</v>
      </c>
      <c r="B18" s="216" t="s">
        <v>333</v>
      </c>
      <c r="C18" s="248">
        <v>21591</v>
      </c>
      <c r="D18" s="248">
        <v>17106</v>
      </c>
      <c r="E18" s="248">
        <v>4485</v>
      </c>
      <c r="F18" s="248">
        <v>732</v>
      </c>
      <c r="G18" s="248">
        <v>18110</v>
      </c>
      <c r="H18" s="248">
        <v>3481</v>
      </c>
      <c r="I18" s="40"/>
      <c r="J18" s="299"/>
      <c r="K18" s="40"/>
      <c r="L18" s="40"/>
      <c r="M18" s="40"/>
      <c r="N18" s="40"/>
      <c r="O18" s="40"/>
    </row>
    <row r="19" spans="1:15" s="30" customFormat="1">
      <c r="A19" s="258" t="s">
        <v>246</v>
      </c>
      <c r="B19" s="216" t="s">
        <v>129</v>
      </c>
      <c r="C19" s="248">
        <v>2419</v>
      </c>
      <c r="D19" s="248">
        <v>2063</v>
      </c>
      <c r="E19" s="248">
        <v>356</v>
      </c>
      <c r="F19" s="248">
        <v>69</v>
      </c>
      <c r="G19" s="248">
        <v>2244</v>
      </c>
      <c r="H19" s="248">
        <v>175</v>
      </c>
      <c r="I19" s="40"/>
      <c r="J19" s="299"/>
      <c r="K19" s="40"/>
      <c r="L19" s="40"/>
      <c r="M19" s="40"/>
      <c r="N19" s="40"/>
      <c r="O19" s="40"/>
    </row>
    <row r="20" spans="1:15" s="30" customFormat="1">
      <c r="A20" s="258" t="s">
        <v>247</v>
      </c>
      <c r="B20" s="216" t="s">
        <v>130</v>
      </c>
      <c r="C20" s="248">
        <v>12215</v>
      </c>
      <c r="D20" s="248">
        <v>11358</v>
      </c>
      <c r="E20" s="248">
        <v>857</v>
      </c>
      <c r="F20" s="248">
        <v>433</v>
      </c>
      <c r="G20" s="248">
        <v>11578</v>
      </c>
      <c r="H20" s="248">
        <v>637</v>
      </c>
      <c r="I20" s="40"/>
      <c r="J20" s="299"/>
      <c r="K20" s="40"/>
      <c r="L20" s="40"/>
      <c r="M20" s="40"/>
      <c r="N20" s="40"/>
      <c r="O20" s="40"/>
    </row>
    <row r="21" spans="1:15" s="30" customFormat="1" ht="25.5">
      <c r="A21" s="259" t="s">
        <v>633</v>
      </c>
      <c r="B21" s="260" t="s">
        <v>634</v>
      </c>
      <c r="C21" s="248">
        <v>3201</v>
      </c>
      <c r="D21" s="248">
        <v>2940</v>
      </c>
      <c r="E21" s="248">
        <v>261</v>
      </c>
      <c r="F21" s="248">
        <v>107</v>
      </c>
      <c r="G21" s="248">
        <v>3048</v>
      </c>
      <c r="H21" s="248">
        <v>153</v>
      </c>
      <c r="I21" s="40"/>
      <c r="J21" s="299"/>
      <c r="K21" s="40"/>
      <c r="L21" s="40"/>
      <c r="M21" s="40"/>
      <c r="N21" s="40"/>
      <c r="O21" s="40"/>
    </row>
    <row r="22" spans="1:15" s="30" customFormat="1">
      <c r="A22" s="256">
        <v>21</v>
      </c>
      <c r="B22" s="216" t="s">
        <v>131</v>
      </c>
      <c r="C22" s="248">
        <v>1996</v>
      </c>
      <c r="D22" s="248">
        <v>1780</v>
      </c>
      <c r="E22" s="248">
        <v>216</v>
      </c>
      <c r="F22" s="248">
        <v>66</v>
      </c>
      <c r="G22" s="248">
        <v>1951</v>
      </c>
      <c r="H22" s="248">
        <v>45</v>
      </c>
      <c r="I22" s="40"/>
      <c r="J22" s="299"/>
      <c r="K22" s="40"/>
      <c r="L22" s="40"/>
      <c r="M22" s="40"/>
      <c r="N22" s="40"/>
      <c r="O22" s="40"/>
    </row>
    <row r="23" spans="1:15" s="30" customFormat="1" ht="25.5">
      <c r="A23" s="259" t="s">
        <v>248</v>
      </c>
      <c r="B23" s="260" t="s">
        <v>132</v>
      </c>
      <c r="C23" s="248">
        <v>27075</v>
      </c>
      <c r="D23" s="248">
        <v>25488</v>
      </c>
      <c r="E23" s="248">
        <v>1587</v>
      </c>
      <c r="F23" s="248">
        <v>906</v>
      </c>
      <c r="G23" s="248">
        <v>25332</v>
      </c>
      <c r="H23" s="248">
        <v>1743</v>
      </c>
      <c r="I23" s="40"/>
      <c r="J23" s="299"/>
      <c r="K23" s="40"/>
      <c r="L23" s="40"/>
      <c r="M23" s="40"/>
      <c r="N23" s="40"/>
      <c r="O23" s="40"/>
    </row>
    <row r="24" spans="1:15" s="30" customFormat="1">
      <c r="A24" s="258" t="s">
        <v>249</v>
      </c>
      <c r="B24" s="216" t="s">
        <v>133</v>
      </c>
      <c r="C24" s="248">
        <v>36688</v>
      </c>
      <c r="D24" s="248">
        <v>34689</v>
      </c>
      <c r="E24" s="248">
        <v>1999</v>
      </c>
      <c r="F24" s="248">
        <v>1413</v>
      </c>
      <c r="G24" s="248">
        <v>34511</v>
      </c>
      <c r="H24" s="248">
        <v>2177</v>
      </c>
      <c r="I24" s="40"/>
      <c r="J24" s="299"/>
      <c r="K24" s="40"/>
      <c r="L24" s="40"/>
      <c r="M24" s="40"/>
      <c r="N24" s="40"/>
      <c r="O24" s="40"/>
    </row>
    <row r="25" spans="1:15" s="30" customFormat="1">
      <c r="A25" s="256">
        <v>26</v>
      </c>
      <c r="B25" s="216" t="s">
        <v>134</v>
      </c>
      <c r="C25" s="248">
        <v>18913</v>
      </c>
      <c r="D25" s="248">
        <v>16956</v>
      </c>
      <c r="E25" s="248">
        <v>1957</v>
      </c>
      <c r="F25" s="248">
        <v>729</v>
      </c>
      <c r="G25" s="248">
        <v>18075</v>
      </c>
      <c r="H25" s="248">
        <v>838</v>
      </c>
      <c r="I25" s="40"/>
      <c r="J25" s="299"/>
      <c r="K25" s="40"/>
      <c r="L25" s="40"/>
      <c r="M25" s="40"/>
      <c r="N25" s="40"/>
      <c r="O25" s="40"/>
    </row>
    <row r="26" spans="1:15" s="30" customFormat="1">
      <c r="A26" s="256">
        <v>27</v>
      </c>
      <c r="B26" s="216" t="s">
        <v>135</v>
      </c>
      <c r="C26" s="248">
        <v>6540</v>
      </c>
      <c r="D26" s="248">
        <v>6063</v>
      </c>
      <c r="E26" s="248">
        <v>477</v>
      </c>
      <c r="F26" s="248">
        <v>201</v>
      </c>
      <c r="G26" s="248">
        <v>6331</v>
      </c>
      <c r="H26" s="248">
        <v>209</v>
      </c>
      <c r="I26" s="40"/>
      <c r="J26" s="299"/>
      <c r="K26" s="40"/>
      <c r="L26" s="40"/>
      <c r="M26" s="40"/>
      <c r="N26" s="40"/>
      <c r="O26" s="40"/>
    </row>
    <row r="27" spans="1:15" s="30" customFormat="1">
      <c r="A27" s="256">
        <v>28</v>
      </c>
      <c r="B27" s="216" t="s">
        <v>250</v>
      </c>
      <c r="C27" s="248">
        <v>22546</v>
      </c>
      <c r="D27" s="248">
        <v>21270</v>
      </c>
      <c r="E27" s="248">
        <v>1276</v>
      </c>
      <c r="F27" s="248">
        <v>1148</v>
      </c>
      <c r="G27" s="248">
        <v>21877</v>
      </c>
      <c r="H27" s="248">
        <v>669</v>
      </c>
      <c r="I27" s="40"/>
      <c r="J27" s="299"/>
      <c r="K27" s="40"/>
      <c r="L27" s="40"/>
      <c r="M27" s="40"/>
      <c r="N27" s="40"/>
      <c r="O27" s="40"/>
    </row>
    <row r="28" spans="1:15" s="30" customFormat="1">
      <c r="A28" s="258" t="s">
        <v>251</v>
      </c>
      <c r="B28" s="216" t="s">
        <v>252</v>
      </c>
      <c r="C28" s="248">
        <v>16447</v>
      </c>
      <c r="D28" s="248">
        <v>15683</v>
      </c>
      <c r="E28" s="248">
        <v>764</v>
      </c>
      <c r="F28" s="248">
        <v>508</v>
      </c>
      <c r="G28" s="248">
        <v>15710</v>
      </c>
      <c r="H28" s="248">
        <v>737</v>
      </c>
      <c r="I28" s="40"/>
      <c r="J28" s="299"/>
      <c r="K28" s="40"/>
      <c r="L28" s="40"/>
      <c r="M28" s="40"/>
      <c r="N28" s="40"/>
      <c r="O28" s="40"/>
    </row>
    <row r="29" spans="1:15" s="30" customFormat="1" ht="25.5" customHeight="1">
      <c r="A29" s="261" t="s">
        <v>253</v>
      </c>
      <c r="B29" s="260" t="s">
        <v>136</v>
      </c>
      <c r="C29" s="248">
        <v>16098</v>
      </c>
      <c r="D29" s="248">
        <v>14231</v>
      </c>
      <c r="E29" s="248">
        <v>1867</v>
      </c>
      <c r="F29" s="248">
        <v>789</v>
      </c>
      <c r="G29" s="248">
        <v>15364</v>
      </c>
      <c r="H29" s="248">
        <v>734</v>
      </c>
      <c r="I29" s="40"/>
      <c r="J29" s="299"/>
      <c r="K29" s="40"/>
      <c r="L29" s="40"/>
      <c r="M29" s="40"/>
      <c r="N29" s="40"/>
      <c r="O29" s="40"/>
    </row>
    <row r="30" spans="1:15" s="30" customFormat="1">
      <c r="A30" s="256" t="s">
        <v>254</v>
      </c>
      <c r="B30" s="216" t="s">
        <v>255</v>
      </c>
      <c r="C30" s="248">
        <v>5055</v>
      </c>
      <c r="D30" s="248">
        <v>4567</v>
      </c>
      <c r="E30" s="248">
        <v>488</v>
      </c>
      <c r="F30" s="248">
        <v>265</v>
      </c>
      <c r="G30" s="248">
        <v>5030</v>
      </c>
      <c r="H30" s="248">
        <v>25</v>
      </c>
      <c r="I30" s="40"/>
      <c r="J30" s="299"/>
      <c r="K30" s="40"/>
      <c r="L30" s="40"/>
      <c r="M30" s="40"/>
      <c r="N30" s="40"/>
      <c r="O30" s="40"/>
    </row>
    <row r="31" spans="1:15" s="30" customFormat="1" ht="25.5">
      <c r="A31" s="261" t="s">
        <v>256</v>
      </c>
      <c r="B31" s="260" t="s">
        <v>153</v>
      </c>
      <c r="C31" s="248">
        <v>8745</v>
      </c>
      <c r="D31" s="248">
        <v>8039</v>
      </c>
      <c r="E31" s="248">
        <v>706</v>
      </c>
      <c r="F31" s="248">
        <v>228</v>
      </c>
      <c r="G31" s="248">
        <v>8566</v>
      </c>
      <c r="H31" s="248">
        <v>179</v>
      </c>
      <c r="I31" s="299"/>
      <c r="J31" s="299"/>
      <c r="K31" s="40"/>
      <c r="L31" s="40"/>
      <c r="M31" s="40"/>
      <c r="N31" s="40"/>
      <c r="O31" s="40"/>
    </row>
    <row r="32" spans="1:15" s="30" customFormat="1">
      <c r="A32" s="256" t="s">
        <v>192</v>
      </c>
      <c r="B32" s="216" t="s">
        <v>183</v>
      </c>
      <c r="C32" s="248">
        <v>54084</v>
      </c>
      <c r="D32" s="248">
        <v>48915</v>
      </c>
      <c r="E32" s="248">
        <v>5169</v>
      </c>
      <c r="F32" s="248">
        <v>3815</v>
      </c>
      <c r="G32" s="248">
        <v>50310</v>
      </c>
      <c r="H32" s="248">
        <v>3774</v>
      </c>
      <c r="I32" s="40"/>
      <c r="J32" s="299"/>
      <c r="K32" s="40"/>
      <c r="L32" s="40"/>
      <c r="M32" s="40"/>
      <c r="N32" s="40"/>
      <c r="O32" s="40"/>
    </row>
    <row r="33" spans="1:15" s="30" customFormat="1">
      <c r="A33" s="258" t="s">
        <v>257</v>
      </c>
      <c r="B33" s="216" t="s">
        <v>258</v>
      </c>
      <c r="C33" s="248">
        <v>16106</v>
      </c>
      <c r="D33" s="248">
        <v>15109</v>
      </c>
      <c r="E33" s="248">
        <v>997</v>
      </c>
      <c r="F33" s="248">
        <v>917</v>
      </c>
      <c r="G33" s="248">
        <v>14909</v>
      </c>
      <c r="H33" s="248">
        <v>1197</v>
      </c>
      <c r="I33" s="40"/>
      <c r="J33" s="299"/>
      <c r="K33" s="40"/>
      <c r="L33" s="40"/>
      <c r="M33" s="40"/>
      <c r="N33" s="40"/>
      <c r="O33" s="40"/>
    </row>
    <row r="34" spans="1:15" s="30" customFormat="1" ht="25.5">
      <c r="A34" s="261">
        <v>43</v>
      </c>
      <c r="B34" s="260" t="s">
        <v>137</v>
      </c>
      <c r="C34" s="248">
        <v>37978</v>
      </c>
      <c r="D34" s="248">
        <v>33806</v>
      </c>
      <c r="E34" s="248">
        <v>4172</v>
      </c>
      <c r="F34" s="248">
        <v>2898</v>
      </c>
      <c r="G34" s="248">
        <v>35401</v>
      </c>
      <c r="H34" s="248">
        <v>2577</v>
      </c>
      <c r="I34" s="40"/>
      <c r="J34" s="299"/>
      <c r="K34" s="40"/>
      <c r="L34" s="40"/>
      <c r="M34" s="40"/>
      <c r="N34" s="40"/>
      <c r="O34" s="40"/>
    </row>
    <row r="35" spans="1:15" s="30" customFormat="1">
      <c r="A35" s="256" t="s">
        <v>193</v>
      </c>
      <c r="B35" s="216" t="s">
        <v>194</v>
      </c>
      <c r="C35" s="248">
        <v>534159</v>
      </c>
      <c r="D35" s="248">
        <v>325325</v>
      </c>
      <c r="E35" s="248">
        <v>208834</v>
      </c>
      <c r="F35" s="248">
        <v>19865</v>
      </c>
      <c r="G35" s="248">
        <v>494642</v>
      </c>
      <c r="H35" s="248">
        <v>39513</v>
      </c>
      <c r="I35" s="40"/>
      <c r="J35" s="299"/>
      <c r="K35" s="40"/>
      <c r="L35" s="40"/>
      <c r="M35" s="40"/>
      <c r="N35" s="40"/>
      <c r="O35" s="40"/>
    </row>
    <row r="36" spans="1:15" s="30" customFormat="1">
      <c r="A36" s="256" t="s">
        <v>195</v>
      </c>
      <c r="B36" s="216" t="s">
        <v>121</v>
      </c>
      <c r="C36" s="248">
        <v>158965</v>
      </c>
      <c r="D36" s="248">
        <v>102708</v>
      </c>
      <c r="E36" s="248">
        <v>56257</v>
      </c>
      <c r="F36" s="248">
        <v>7491</v>
      </c>
      <c r="G36" s="248">
        <v>144986</v>
      </c>
      <c r="H36" s="248">
        <v>13979</v>
      </c>
      <c r="I36" s="40"/>
      <c r="J36" s="299"/>
      <c r="K36" s="40"/>
      <c r="L36" s="40"/>
      <c r="M36" s="40"/>
      <c r="N36" s="40"/>
      <c r="O36" s="40"/>
    </row>
    <row r="37" spans="1:15" s="30" customFormat="1">
      <c r="A37" s="256" t="s">
        <v>259</v>
      </c>
      <c r="B37" s="216" t="s">
        <v>260</v>
      </c>
      <c r="C37" s="248">
        <v>96826</v>
      </c>
      <c r="D37" s="248">
        <v>59175</v>
      </c>
      <c r="E37" s="248">
        <v>37651</v>
      </c>
      <c r="F37" s="248">
        <v>5470</v>
      </c>
      <c r="G37" s="248">
        <v>91970</v>
      </c>
      <c r="H37" s="248">
        <v>4856</v>
      </c>
      <c r="I37" s="40"/>
      <c r="J37" s="299"/>
      <c r="K37" s="40"/>
      <c r="L37" s="40"/>
      <c r="M37" s="40"/>
      <c r="N37" s="40"/>
      <c r="O37" s="40"/>
    </row>
    <row r="38" spans="1:15" s="30" customFormat="1">
      <c r="A38" s="256">
        <v>45</v>
      </c>
      <c r="B38" s="216" t="s">
        <v>138</v>
      </c>
      <c r="C38" s="248">
        <v>17830</v>
      </c>
      <c r="D38" s="248">
        <v>15887</v>
      </c>
      <c r="E38" s="248">
        <v>1943</v>
      </c>
      <c r="F38" s="248">
        <v>2201</v>
      </c>
      <c r="G38" s="248">
        <v>17322</v>
      </c>
      <c r="H38" s="248">
        <v>508</v>
      </c>
      <c r="I38" s="40"/>
      <c r="J38" s="299"/>
      <c r="K38" s="40"/>
      <c r="L38" s="40"/>
      <c r="M38" s="40"/>
      <c r="N38" s="40"/>
      <c r="O38" s="40"/>
    </row>
    <row r="39" spans="1:15" s="30" customFormat="1">
      <c r="A39" s="256">
        <v>46</v>
      </c>
      <c r="B39" s="216" t="s">
        <v>264</v>
      </c>
      <c r="C39" s="248">
        <v>18307</v>
      </c>
      <c r="D39" s="248">
        <v>15250</v>
      </c>
      <c r="E39" s="248">
        <v>3057</v>
      </c>
      <c r="F39" s="248">
        <v>668</v>
      </c>
      <c r="G39" s="248">
        <v>17522</v>
      </c>
      <c r="H39" s="248">
        <v>785</v>
      </c>
      <c r="I39" s="40"/>
      <c r="J39" s="299"/>
      <c r="K39" s="40"/>
      <c r="L39" s="40"/>
      <c r="M39" s="40"/>
      <c r="N39" s="40"/>
      <c r="O39" s="40"/>
    </row>
    <row r="40" spans="1:15" s="30" customFormat="1" ht="12.75" customHeight="1">
      <c r="A40" s="256">
        <v>47</v>
      </c>
      <c r="B40" s="216" t="s">
        <v>265</v>
      </c>
      <c r="C40" s="248">
        <v>60689</v>
      </c>
      <c r="D40" s="248">
        <v>28038</v>
      </c>
      <c r="E40" s="248">
        <v>32651</v>
      </c>
      <c r="F40" s="248">
        <v>2601</v>
      </c>
      <c r="G40" s="248">
        <v>57126</v>
      </c>
      <c r="H40" s="248">
        <v>3563</v>
      </c>
      <c r="I40" s="40"/>
      <c r="J40" s="299"/>
      <c r="K40" s="40"/>
      <c r="L40" s="40"/>
      <c r="M40" s="40"/>
      <c r="N40" s="40"/>
      <c r="O40" s="40"/>
    </row>
    <row r="41" spans="1:15" s="30" customFormat="1" ht="12.75" customHeight="1">
      <c r="A41" s="256" t="s">
        <v>266</v>
      </c>
      <c r="B41" s="216" t="s">
        <v>267</v>
      </c>
      <c r="C41" s="248">
        <v>41119</v>
      </c>
      <c r="D41" s="248">
        <v>32941</v>
      </c>
      <c r="E41" s="248">
        <v>8178</v>
      </c>
      <c r="F41" s="248">
        <v>924</v>
      </c>
      <c r="G41" s="248">
        <v>36510</v>
      </c>
      <c r="H41" s="248">
        <v>4609</v>
      </c>
      <c r="I41" s="40"/>
      <c r="J41" s="299"/>
      <c r="K41" s="40"/>
      <c r="L41" s="40"/>
      <c r="M41" s="40"/>
      <c r="N41" s="40"/>
      <c r="O41" s="40"/>
    </row>
    <row r="42" spans="1:15" s="30" customFormat="1">
      <c r="A42" s="256" t="s">
        <v>268</v>
      </c>
      <c r="B42" s="216" t="s">
        <v>269</v>
      </c>
      <c r="C42" s="248">
        <v>21020</v>
      </c>
      <c r="D42" s="248">
        <v>10592</v>
      </c>
      <c r="E42" s="248">
        <v>10428</v>
      </c>
      <c r="F42" s="248">
        <v>1097</v>
      </c>
      <c r="G42" s="248">
        <v>16506</v>
      </c>
      <c r="H42" s="248">
        <v>4514</v>
      </c>
      <c r="I42" s="40"/>
      <c r="J42" s="299"/>
      <c r="K42" s="40"/>
      <c r="L42" s="40"/>
      <c r="M42" s="40"/>
      <c r="N42" s="40"/>
      <c r="O42" s="40"/>
    </row>
    <row r="43" spans="1:15" s="30" customFormat="1" ht="12.75" customHeight="1">
      <c r="A43" s="256" t="s">
        <v>196</v>
      </c>
      <c r="B43" s="216" t="s">
        <v>197</v>
      </c>
      <c r="C43" s="248">
        <v>15769</v>
      </c>
      <c r="D43" s="248">
        <v>12752</v>
      </c>
      <c r="E43" s="248">
        <v>3017</v>
      </c>
      <c r="F43" s="248">
        <v>580</v>
      </c>
      <c r="G43" s="248">
        <v>14993</v>
      </c>
      <c r="H43" s="248">
        <v>776</v>
      </c>
      <c r="I43" s="40"/>
      <c r="J43" s="299"/>
      <c r="K43" s="40"/>
      <c r="L43" s="40"/>
      <c r="M43" s="40"/>
      <c r="N43" s="40"/>
      <c r="O43" s="40"/>
    </row>
    <row r="44" spans="1:15" s="30" customFormat="1">
      <c r="A44" s="258" t="s">
        <v>270</v>
      </c>
      <c r="B44" s="216" t="s">
        <v>139</v>
      </c>
      <c r="C44" s="248">
        <v>1838</v>
      </c>
      <c r="D44" s="248">
        <v>1299</v>
      </c>
      <c r="E44" s="248">
        <v>539</v>
      </c>
      <c r="F44" s="248">
        <v>59</v>
      </c>
      <c r="G44" s="248">
        <v>1777</v>
      </c>
      <c r="H44" s="248">
        <v>61</v>
      </c>
      <c r="I44" s="40"/>
      <c r="J44" s="299"/>
      <c r="K44" s="40"/>
      <c r="L44" s="40"/>
      <c r="M44" s="40"/>
      <c r="N44" s="40"/>
      <c r="O44" s="40"/>
    </row>
    <row r="45" spans="1:15" s="30" customFormat="1">
      <c r="A45" s="256">
        <v>61</v>
      </c>
      <c r="B45" s="216" t="s">
        <v>271</v>
      </c>
      <c r="C45" s="248">
        <v>1344</v>
      </c>
      <c r="D45" s="248">
        <v>1186</v>
      </c>
      <c r="E45" s="248">
        <v>158</v>
      </c>
      <c r="F45" s="248">
        <v>28</v>
      </c>
      <c r="G45" s="248">
        <v>1322</v>
      </c>
      <c r="H45" s="248">
        <v>22</v>
      </c>
      <c r="I45" s="40"/>
      <c r="J45" s="299"/>
      <c r="K45" s="40"/>
      <c r="L45" s="40"/>
      <c r="M45" s="40"/>
      <c r="N45" s="40"/>
      <c r="O45" s="40"/>
    </row>
    <row r="46" spans="1:15" s="30" customFormat="1">
      <c r="A46" s="258" t="s">
        <v>272</v>
      </c>
      <c r="B46" s="216" t="s">
        <v>140</v>
      </c>
      <c r="C46" s="248">
        <v>12587</v>
      </c>
      <c r="D46" s="248">
        <v>10267</v>
      </c>
      <c r="E46" s="248">
        <v>2320</v>
      </c>
      <c r="F46" s="248">
        <v>493</v>
      </c>
      <c r="G46" s="248">
        <v>11894</v>
      </c>
      <c r="H46" s="248">
        <v>693</v>
      </c>
      <c r="I46" s="40"/>
      <c r="J46" s="299"/>
      <c r="K46" s="40"/>
      <c r="L46" s="40"/>
      <c r="M46" s="40"/>
      <c r="N46" s="40"/>
      <c r="O46" s="40"/>
    </row>
    <row r="47" spans="1:15" s="30" customFormat="1">
      <c r="A47" s="256" t="s">
        <v>198</v>
      </c>
      <c r="B47" s="216" t="s">
        <v>141</v>
      </c>
      <c r="C47" s="248">
        <v>11191</v>
      </c>
      <c r="D47" s="248">
        <v>6799</v>
      </c>
      <c r="E47" s="248">
        <v>4392</v>
      </c>
      <c r="F47" s="248">
        <v>568</v>
      </c>
      <c r="G47" s="248">
        <v>11074</v>
      </c>
      <c r="H47" s="248">
        <v>117</v>
      </c>
      <c r="I47" s="40"/>
      <c r="J47" s="299"/>
      <c r="K47" s="40"/>
      <c r="L47" s="40"/>
      <c r="M47" s="40"/>
      <c r="N47" s="40"/>
      <c r="O47" s="40"/>
    </row>
    <row r="48" spans="1:15" s="30" customFormat="1" ht="12.75" customHeight="1">
      <c r="A48" s="258">
        <v>64</v>
      </c>
      <c r="B48" s="216" t="s">
        <v>142</v>
      </c>
      <c r="C48" s="248">
        <v>8065</v>
      </c>
      <c r="D48" s="248">
        <v>5112</v>
      </c>
      <c r="E48" s="248">
        <v>2953</v>
      </c>
      <c r="F48" s="248">
        <v>429</v>
      </c>
      <c r="G48" s="248">
        <v>8021</v>
      </c>
      <c r="H48" s="248">
        <v>44</v>
      </c>
      <c r="I48" s="40"/>
      <c r="J48" s="299"/>
      <c r="K48" s="40"/>
      <c r="L48" s="40"/>
      <c r="M48" s="40"/>
      <c r="N48" s="40"/>
      <c r="O48" s="40"/>
    </row>
    <row r="49" spans="1:15" s="30" customFormat="1" ht="26.25" customHeight="1">
      <c r="A49" s="261" t="s">
        <v>273</v>
      </c>
      <c r="B49" s="260" t="s">
        <v>143</v>
      </c>
      <c r="C49" s="248">
        <v>3126</v>
      </c>
      <c r="D49" s="248">
        <v>1687</v>
      </c>
      <c r="E49" s="248">
        <v>1439</v>
      </c>
      <c r="F49" s="248">
        <v>139</v>
      </c>
      <c r="G49" s="248">
        <v>3053</v>
      </c>
      <c r="H49" s="248">
        <v>73</v>
      </c>
      <c r="I49" s="40"/>
      <c r="J49" s="299"/>
      <c r="K49" s="40"/>
      <c r="L49" s="40"/>
      <c r="M49" s="40"/>
      <c r="N49" s="40"/>
      <c r="O49" s="40"/>
    </row>
    <row r="50" spans="1:15" s="30" customFormat="1">
      <c r="A50" s="256" t="s">
        <v>199</v>
      </c>
      <c r="B50" s="216" t="s">
        <v>200</v>
      </c>
      <c r="C50" s="248">
        <v>6790</v>
      </c>
      <c r="D50" s="248">
        <v>4981</v>
      </c>
      <c r="E50" s="248">
        <v>1809</v>
      </c>
      <c r="F50" s="248">
        <v>241</v>
      </c>
      <c r="G50" s="248">
        <v>6617</v>
      </c>
      <c r="H50" s="248">
        <v>172</v>
      </c>
      <c r="I50" s="40"/>
      <c r="J50" s="299"/>
      <c r="K50" s="40"/>
      <c r="L50" s="40"/>
      <c r="M50" s="40"/>
      <c r="N50" s="40"/>
      <c r="O50" s="40"/>
    </row>
    <row r="51" spans="1:15" s="30" customFormat="1" ht="25.5">
      <c r="A51" s="261" t="s">
        <v>201</v>
      </c>
      <c r="B51" s="260" t="s">
        <v>473</v>
      </c>
      <c r="C51" s="248">
        <v>93276</v>
      </c>
      <c r="D51" s="248">
        <v>65824</v>
      </c>
      <c r="E51" s="248">
        <v>27452</v>
      </c>
      <c r="F51" s="248">
        <v>2064</v>
      </c>
      <c r="G51" s="248">
        <v>76973</v>
      </c>
      <c r="H51" s="248">
        <v>16302</v>
      </c>
      <c r="I51" s="40"/>
      <c r="J51" s="299"/>
      <c r="K51" s="40"/>
      <c r="L51" s="40"/>
      <c r="M51" s="40"/>
      <c r="N51" s="40"/>
      <c r="O51" s="40"/>
    </row>
    <row r="52" spans="1:15" s="30" customFormat="1">
      <c r="A52" s="256" t="s">
        <v>274</v>
      </c>
      <c r="B52" s="216" t="s">
        <v>144</v>
      </c>
      <c r="C52" s="248">
        <v>36227</v>
      </c>
      <c r="D52" s="248">
        <v>24555</v>
      </c>
      <c r="E52" s="248">
        <v>11672</v>
      </c>
      <c r="F52" s="248">
        <v>1428</v>
      </c>
      <c r="G52" s="248">
        <v>34071</v>
      </c>
      <c r="H52" s="248">
        <v>2156</v>
      </c>
      <c r="I52" s="40"/>
      <c r="J52" s="299"/>
      <c r="K52" s="40"/>
      <c r="L52" s="40"/>
      <c r="M52" s="40"/>
      <c r="N52" s="40"/>
      <c r="O52" s="40"/>
    </row>
    <row r="53" spans="1:15" s="30" customFormat="1" ht="12.75" customHeight="1">
      <c r="A53" s="258" t="s">
        <v>275</v>
      </c>
      <c r="B53" s="216" t="s">
        <v>145</v>
      </c>
      <c r="C53" s="248">
        <v>27981</v>
      </c>
      <c r="D53" s="248">
        <v>18596</v>
      </c>
      <c r="E53" s="248">
        <v>9385</v>
      </c>
      <c r="F53" s="248">
        <v>1168</v>
      </c>
      <c r="G53" s="248">
        <v>26947</v>
      </c>
      <c r="H53" s="248">
        <v>1034</v>
      </c>
      <c r="I53" s="40"/>
      <c r="J53" s="299"/>
      <c r="K53" s="40"/>
      <c r="L53" s="40"/>
      <c r="M53" s="40"/>
      <c r="N53" s="40"/>
      <c r="O53" s="40"/>
    </row>
    <row r="54" spans="1:15" s="30" customFormat="1">
      <c r="A54" s="256">
        <v>72</v>
      </c>
      <c r="B54" s="216" t="s">
        <v>146</v>
      </c>
      <c r="C54" s="248">
        <v>5699</v>
      </c>
      <c r="D54" s="248">
        <v>4259</v>
      </c>
      <c r="E54" s="248">
        <v>1440</v>
      </c>
      <c r="F54" s="248">
        <v>74</v>
      </c>
      <c r="G54" s="248">
        <v>4662</v>
      </c>
      <c r="H54" s="248">
        <v>1037</v>
      </c>
      <c r="I54" s="40"/>
      <c r="J54" s="299"/>
      <c r="K54" s="40"/>
      <c r="L54" s="40"/>
      <c r="M54" s="40"/>
      <c r="N54" s="40"/>
      <c r="O54" s="40"/>
    </row>
    <row r="55" spans="1:15" s="30" customFormat="1" ht="12.75" customHeight="1">
      <c r="A55" s="258" t="s">
        <v>276</v>
      </c>
      <c r="B55" s="216" t="s">
        <v>147</v>
      </c>
      <c r="C55" s="248">
        <v>2547</v>
      </c>
      <c r="D55" s="248">
        <v>1700</v>
      </c>
      <c r="E55" s="248">
        <v>847</v>
      </c>
      <c r="F55" s="248">
        <v>186</v>
      </c>
      <c r="G55" s="248">
        <v>2462</v>
      </c>
      <c r="H55" s="248">
        <v>85</v>
      </c>
      <c r="I55" s="40"/>
      <c r="J55" s="299"/>
      <c r="K55" s="40"/>
      <c r="L55" s="40"/>
      <c r="M55" s="40"/>
      <c r="N55" s="40"/>
      <c r="O55" s="40"/>
    </row>
    <row r="56" spans="1:15" s="30" customFormat="1">
      <c r="A56" s="256" t="s">
        <v>277</v>
      </c>
      <c r="B56" s="216" t="s">
        <v>148</v>
      </c>
      <c r="C56" s="248">
        <v>57049</v>
      </c>
      <c r="D56" s="248">
        <v>41269</v>
      </c>
      <c r="E56" s="248">
        <v>15780</v>
      </c>
      <c r="F56" s="248">
        <v>636</v>
      </c>
      <c r="G56" s="248">
        <v>42902</v>
      </c>
      <c r="H56" s="248">
        <v>14146</v>
      </c>
      <c r="I56" s="40"/>
      <c r="J56" s="299"/>
      <c r="K56" s="40"/>
      <c r="L56" s="40"/>
      <c r="M56" s="40"/>
      <c r="N56" s="40"/>
      <c r="O56" s="40"/>
    </row>
    <row r="57" spans="1:15" s="30" customFormat="1">
      <c r="A57" s="256" t="s">
        <v>318</v>
      </c>
      <c r="B57" s="216" t="s">
        <v>149</v>
      </c>
      <c r="C57" s="248">
        <v>25520</v>
      </c>
      <c r="D57" s="248">
        <v>23028</v>
      </c>
      <c r="E57" s="248">
        <v>2492</v>
      </c>
      <c r="F57" s="248">
        <v>64</v>
      </c>
      <c r="G57" s="248">
        <v>14614</v>
      </c>
      <c r="H57" s="248">
        <v>10906</v>
      </c>
      <c r="I57" s="40"/>
      <c r="J57" s="299"/>
      <c r="K57" s="40"/>
      <c r="L57" s="40"/>
      <c r="M57" s="40"/>
      <c r="N57" s="40"/>
      <c r="O57" s="40"/>
    </row>
    <row r="58" spans="1:15" s="30" customFormat="1" ht="25.5">
      <c r="A58" s="261" t="s">
        <v>202</v>
      </c>
      <c r="B58" s="260" t="s">
        <v>293</v>
      </c>
      <c r="C58" s="248">
        <v>220000</v>
      </c>
      <c r="D58" s="248">
        <v>116735</v>
      </c>
      <c r="E58" s="248">
        <v>103265</v>
      </c>
      <c r="F58" s="248">
        <v>8081</v>
      </c>
      <c r="G58" s="248">
        <v>213385</v>
      </c>
      <c r="H58" s="248">
        <v>6614</v>
      </c>
      <c r="I58" s="40"/>
      <c r="J58" s="299"/>
      <c r="K58" s="40"/>
      <c r="L58" s="40"/>
      <c r="M58" s="40"/>
      <c r="N58" s="40"/>
      <c r="O58" s="40"/>
    </row>
    <row r="59" spans="1:15" s="30" customFormat="1" ht="12.75" customHeight="1">
      <c r="A59" s="256" t="s">
        <v>278</v>
      </c>
      <c r="B59" s="216" t="s">
        <v>150</v>
      </c>
      <c r="C59" s="248">
        <v>52404</v>
      </c>
      <c r="D59" s="248">
        <v>31668</v>
      </c>
      <c r="E59" s="248">
        <v>20736</v>
      </c>
      <c r="F59" s="248">
        <v>1237</v>
      </c>
      <c r="G59" s="248">
        <v>52188</v>
      </c>
      <c r="H59" s="248">
        <v>215</v>
      </c>
      <c r="I59" s="40"/>
      <c r="J59" s="299"/>
      <c r="K59" s="40"/>
      <c r="L59" s="40"/>
      <c r="M59" s="40"/>
      <c r="N59" s="40"/>
      <c r="O59" s="40"/>
    </row>
    <row r="60" spans="1:15" s="30" customFormat="1" ht="12.75" customHeight="1">
      <c r="A60" s="256" t="s">
        <v>319</v>
      </c>
      <c r="B60" s="216" t="s">
        <v>320</v>
      </c>
      <c r="C60" s="248">
        <v>41004</v>
      </c>
      <c r="D60" s="248">
        <v>24028</v>
      </c>
      <c r="E60" s="248">
        <v>16976</v>
      </c>
      <c r="F60" s="248">
        <v>883</v>
      </c>
      <c r="G60" s="248">
        <v>40819</v>
      </c>
      <c r="H60" s="248">
        <v>185</v>
      </c>
      <c r="I60" s="40"/>
      <c r="J60" s="299"/>
      <c r="K60" s="40"/>
      <c r="L60" s="40"/>
      <c r="M60" s="40"/>
      <c r="N60" s="40"/>
      <c r="O60" s="40"/>
    </row>
    <row r="61" spans="1:15" s="30" customFormat="1">
      <c r="A61" s="256" t="s">
        <v>279</v>
      </c>
      <c r="B61" s="216" t="s">
        <v>280</v>
      </c>
      <c r="C61" s="248">
        <v>34328</v>
      </c>
      <c r="D61" s="248">
        <v>16911</v>
      </c>
      <c r="E61" s="248">
        <v>17417</v>
      </c>
      <c r="F61" s="248">
        <v>1040</v>
      </c>
      <c r="G61" s="248">
        <v>32538</v>
      </c>
      <c r="H61" s="248">
        <v>1790</v>
      </c>
      <c r="I61" s="40"/>
      <c r="J61" s="299"/>
      <c r="K61" s="40"/>
      <c r="L61" s="40"/>
      <c r="M61" s="40"/>
      <c r="N61" s="40"/>
      <c r="O61" s="40"/>
    </row>
    <row r="62" spans="1:15" s="30" customFormat="1">
      <c r="A62" s="256" t="s">
        <v>281</v>
      </c>
      <c r="B62" s="216" t="s">
        <v>282</v>
      </c>
      <c r="C62" s="248">
        <v>133268</v>
      </c>
      <c r="D62" s="248">
        <v>68156</v>
      </c>
      <c r="E62" s="248">
        <v>65112</v>
      </c>
      <c r="F62" s="248">
        <v>5804</v>
      </c>
      <c r="G62" s="248">
        <v>128659</v>
      </c>
      <c r="H62" s="248">
        <v>4609</v>
      </c>
      <c r="I62" s="40"/>
      <c r="J62" s="299"/>
      <c r="K62" s="40"/>
      <c r="L62" s="40"/>
      <c r="M62" s="40"/>
      <c r="N62" s="40"/>
      <c r="O62" s="40"/>
    </row>
    <row r="63" spans="1:15" s="30" customFormat="1">
      <c r="A63" s="256">
        <v>86</v>
      </c>
      <c r="B63" s="216" t="s">
        <v>283</v>
      </c>
      <c r="C63" s="248">
        <v>65620</v>
      </c>
      <c r="D63" s="248">
        <v>36329</v>
      </c>
      <c r="E63" s="248">
        <v>29291</v>
      </c>
      <c r="F63" s="248">
        <v>3589</v>
      </c>
      <c r="G63" s="248">
        <v>62829</v>
      </c>
      <c r="H63" s="248">
        <v>2791</v>
      </c>
      <c r="I63" s="40"/>
      <c r="J63" s="299"/>
      <c r="K63" s="40"/>
      <c r="L63" s="40"/>
      <c r="M63" s="40"/>
      <c r="N63" s="40"/>
      <c r="O63" s="40"/>
    </row>
    <row r="64" spans="1:15" s="30" customFormat="1" ht="12.75" customHeight="1">
      <c r="A64" s="258" t="s">
        <v>284</v>
      </c>
      <c r="B64" s="216" t="s">
        <v>285</v>
      </c>
      <c r="C64" s="248">
        <v>67648</v>
      </c>
      <c r="D64" s="248">
        <v>31827</v>
      </c>
      <c r="E64" s="248">
        <v>35821</v>
      </c>
      <c r="F64" s="248">
        <v>2215</v>
      </c>
      <c r="G64" s="248">
        <v>65830</v>
      </c>
      <c r="H64" s="248">
        <v>1818</v>
      </c>
      <c r="I64" s="40"/>
      <c r="J64" s="299"/>
      <c r="K64" s="40"/>
      <c r="L64" s="40"/>
      <c r="M64" s="40"/>
      <c r="N64" s="40"/>
      <c r="O64" s="40"/>
    </row>
    <row r="65" spans="1:15" s="30" customFormat="1" ht="25.5">
      <c r="A65" s="261" t="s">
        <v>203</v>
      </c>
      <c r="B65" s="191" t="s">
        <v>126</v>
      </c>
      <c r="C65" s="248">
        <v>28168</v>
      </c>
      <c r="D65" s="248">
        <v>15526</v>
      </c>
      <c r="E65" s="248">
        <v>12642</v>
      </c>
      <c r="F65" s="248">
        <v>840</v>
      </c>
      <c r="G65" s="248">
        <v>26614</v>
      </c>
      <c r="H65" s="248">
        <v>1553</v>
      </c>
      <c r="I65" s="40"/>
      <c r="J65" s="299"/>
      <c r="K65" s="40"/>
      <c r="L65" s="40"/>
      <c r="M65" s="40"/>
      <c r="N65" s="40"/>
      <c r="O65" s="40"/>
    </row>
    <row r="66" spans="1:15" s="30" customFormat="1">
      <c r="A66" s="256" t="s">
        <v>286</v>
      </c>
      <c r="B66" s="216" t="s">
        <v>287</v>
      </c>
      <c r="C66" s="248">
        <v>7360</v>
      </c>
      <c r="D66" s="248">
        <v>5141</v>
      </c>
      <c r="E66" s="248">
        <v>2219</v>
      </c>
      <c r="F66" s="248" t="s">
        <v>684</v>
      </c>
      <c r="G66" s="248">
        <v>6802</v>
      </c>
      <c r="H66" s="248">
        <v>558</v>
      </c>
      <c r="I66" s="40"/>
      <c r="J66" s="299"/>
      <c r="K66" s="40"/>
      <c r="L66" s="40"/>
      <c r="M66" s="40"/>
      <c r="N66" s="40"/>
      <c r="O66" s="40"/>
    </row>
    <row r="67" spans="1:15" s="30" customFormat="1">
      <c r="A67" s="256" t="s">
        <v>288</v>
      </c>
      <c r="B67" s="216" t="s">
        <v>151</v>
      </c>
      <c r="C67" s="248">
        <v>20463</v>
      </c>
      <c r="D67" s="248">
        <v>10251</v>
      </c>
      <c r="E67" s="248">
        <v>10212</v>
      </c>
      <c r="F67" s="248">
        <v>535</v>
      </c>
      <c r="G67" s="248">
        <v>19498</v>
      </c>
      <c r="H67" s="248">
        <v>964</v>
      </c>
      <c r="I67" s="40"/>
      <c r="J67" s="299"/>
      <c r="K67" s="40"/>
      <c r="L67" s="40"/>
      <c r="M67" s="40"/>
      <c r="N67" s="40"/>
      <c r="O67" s="40"/>
    </row>
    <row r="68" spans="1:15" s="30" customFormat="1" ht="26.25" customHeight="1">
      <c r="A68" s="261" t="s">
        <v>289</v>
      </c>
      <c r="B68" s="260" t="s">
        <v>152</v>
      </c>
      <c r="C68" s="248">
        <v>345</v>
      </c>
      <c r="D68" s="248">
        <v>134</v>
      </c>
      <c r="E68" s="248">
        <v>211</v>
      </c>
      <c r="F68" s="248" t="s">
        <v>684</v>
      </c>
      <c r="G68" s="248">
        <v>314</v>
      </c>
      <c r="H68" s="248">
        <v>31</v>
      </c>
      <c r="I68" s="40"/>
      <c r="J68" s="299"/>
      <c r="K68" s="40"/>
      <c r="L68" s="40"/>
      <c r="M68" s="40"/>
      <c r="N68" s="40"/>
      <c r="O68" s="40"/>
    </row>
    <row r="69" spans="1:15" s="30" customFormat="1" ht="12.75" customHeight="1">
      <c r="A69" s="256" t="s">
        <v>290</v>
      </c>
      <c r="B69" s="216" t="s">
        <v>291</v>
      </c>
      <c r="C69" s="248" t="s">
        <v>683</v>
      </c>
      <c r="D69" s="248" t="s">
        <v>683</v>
      </c>
      <c r="E69" s="248" t="s">
        <v>683</v>
      </c>
      <c r="F69" s="248" t="s">
        <v>683</v>
      </c>
      <c r="G69" s="248" t="s">
        <v>683</v>
      </c>
      <c r="H69" s="248" t="s">
        <v>683</v>
      </c>
      <c r="I69" s="40"/>
      <c r="J69" s="299"/>
      <c r="K69" s="40"/>
      <c r="L69" s="40"/>
      <c r="M69" s="40"/>
      <c r="N69" s="40"/>
      <c r="O69" s="40"/>
    </row>
    <row r="70" spans="1:15" s="2" customFormat="1" ht="23.25" customHeight="1">
      <c r="A70" s="18"/>
      <c r="B70" s="19" t="s">
        <v>667</v>
      </c>
      <c r="C70" s="66">
        <v>802625</v>
      </c>
      <c r="D70" s="66">
        <v>569440</v>
      </c>
      <c r="E70" s="66">
        <v>233185</v>
      </c>
      <c r="F70" s="66">
        <v>32056</v>
      </c>
      <c r="G70" s="66">
        <v>746830</v>
      </c>
      <c r="H70" s="66">
        <v>55791</v>
      </c>
      <c r="I70" s="12"/>
      <c r="J70" s="130"/>
      <c r="K70" s="21"/>
      <c r="L70" s="21"/>
      <c r="M70" s="21"/>
      <c r="N70" s="21"/>
      <c r="O70" s="21"/>
    </row>
    <row r="71" spans="1:15" ht="39.75" customHeight="1">
      <c r="A71" s="44" t="s">
        <v>184</v>
      </c>
      <c r="B71" s="44"/>
    </row>
    <row r="72" spans="1:15" ht="33.75" customHeight="1">
      <c r="A72" s="402" t="s">
        <v>666</v>
      </c>
      <c r="B72" s="402"/>
      <c r="C72" s="402"/>
      <c r="D72" s="402"/>
      <c r="E72" s="402"/>
      <c r="F72" s="402"/>
      <c r="G72" s="402"/>
      <c r="H72" s="402"/>
    </row>
    <row r="73" spans="1:15" s="30" customFormat="1" ht="12.75" customHeight="1">
      <c r="A73" s="454" t="s">
        <v>695</v>
      </c>
      <c r="B73" s="454"/>
      <c r="C73" s="454"/>
      <c r="D73" s="454"/>
      <c r="E73" s="454"/>
      <c r="F73" s="454"/>
      <c r="G73" s="454"/>
      <c r="H73" s="454"/>
    </row>
    <row r="74" spans="1:15" s="30" customFormat="1" ht="12.75" customHeight="1">
      <c r="A74" s="454" t="s">
        <v>235</v>
      </c>
      <c r="B74" s="454"/>
      <c r="C74" s="454"/>
      <c r="D74" s="454"/>
      <c r="E74" s="454"/>
      <c r="F74" s="454"/>
      <c r="G74" s="454"/>
      <c r="H74" s="454"/>
    </row>
    <row r="75" spans="1:15" s="30" customFormat="1" ht="12.75" customHeight="1">
      <c r="A75" s="454" t="s">
        <v>236</v>
      </c>
      <c r="B75" s="454"/>
      <c r="C75" s="454"/>
      <c r="D75" s="454"/>
      <c r="E75" s="454"/>
      <c r="F75" s="454"/>
      <c r="G75" s="454"/>
      <c r="H75" s="454"/>
    </row>
    <row r="76" spans="1:15" ht="12.75" customHeight="1">
      <c r="A76" s="222"/>
      <c r="B76" s="253"/>
      <c r="C76" s="222"/>
      <c r="D76" s="222"/>
      <c r="E76" s="222"/>
      <c r="F76" s="222"/>
      <c r="G76" s="222"/>
      <c r="H76" s="222"/>
    </row>
    <row r="77" spans="1:15" ht="12.75" customHeight="1">
      <c r="A77" s="441" t="s">
        <v>44</v>
      </c>
      <c r="B77" s="444" t="s">
        <v>237</v>
      </c>
      <c r="C77" s="447" t="s">
        <v>332</v>
      </c>
      <c r="D77" s="450" t="s">
        <v>238</v>
      </c>
      <c r="E77" s="451"/>
      <c r="F77" s="451"/>
      <c r="G77" s="451"/>
      <c r="H77" s="451"/>
    </row>
    <row r="78" spans="1:15" ht="9.75" customHeight="1">
      <c r="A78" s="442"/>
      <c r="B78" s="445"/>
      <c r="C78" s="448"/>
      <c r="D78" s="396" t="s">
        <v>239</v>
      </c>
      <c r="E78" s="396" t="s">
        <v>240</v>
      </c>
      <c r="F78" s="396" t="s">
        <v>43</v>
      </c>
      <c r="G78" s="396" t="s">
        <v>241</v>
      </c>
      <c r="H78" s="397" t="s">
        <v>665</v>
      </c>
    </row>
    <row r="79" spans="1:15" ht="20.25" customHeight="1">
      <c r="A79" s="442"/>
      <c r="B79" s="445"/>
      <c r="C79" s="448"/>
      <c r="D79" s="414"/>
      <c r="E79" s="414"/>
      <c r="F79" s="414"/>
      <c r="G79" s="389"/>
      <c r="H79" s="394"/>
    </row>
    <row r="80" spans="1:15" ht="12.75" customHeight="1">
      <c r="A80" s="442"/>
      <c r="B80" s="445"/>
      <c r="C80" s="448"/>
      <c r="D80" s="414"/>
      <c r="E80" s="414"/>
      <c r="F80" s="414"/>
      <c r="G80" s="397" t="s">
        <v>242</v>
      </c>
      <c r="H80" s="452"/>
    </row>
    <row r="81" spans="1:15">
      <c r="A81" s="443"/>
      <c r="B81" s="446"/>
      <c r="C81" s="449"/>
      <c r="D81" s="440"/>
      <c r="E81" s="440"/>
      <c r="F81" s="440"/>
      <c r="G81" s="453"/>
      <c r="H81" s="384"/>
    </row>
    <row r="82" spans="1:15">
      <c r="C82" s="30"/>
      <c r="D82" s="30"/>
      <c r="E82" s="30"/>
      <c r="F82" s="30"/>
      <c r="G82" s="30"/>
      <c r="H82" s="30"/>
    </row>
    <row r="83" spans="1:15">
      <c r="A83" s="378" t="s">
        <v>292</v>
      </c>
      <c r="B83" s="378"/>
      <c r="C83" s="378"/>
      <c r="D83" s="378"/>
      <c r="E83" s="378"/>
      <c r="F83" s="378"/>
      <c r="G83" s="378"/>
      <c r="H83" s="378"/>
    </row>
    <row r="84" spans="1:15">
      <c r="A84" s="255"/>
      <c r="B84" s="217"/>
      <c r="C84" s="30"/>
      <c r="D84" s="30"/>
      <c r="E84" s="30"/>
      <c r="F84" s="30"/>
      <c r="G84" s="30"/>
      <c r="H84" s="30"/>
    </row>
    <row r="85" spans="1:15" s="30" customFormat="1">
      <c r="A85" s="256" t="s">
        <v>186</v>
      </c>
      <c r="B85" s="216" t="s">
        <v>128</v>
      </c>
      <c r="C85" s="248">
        <v>8130</v>
      </c>
      <c r="D85" s="248">
        <v>7607</v>
      </c>
      <c r="E85" s="248">
        <v>523</v>
      </c>
      <c r="F85" s="248">
        <v>534</v>
      </c>
      <c r="G85" s="248">
        <v>7651</v>
      </c>
      <c r="H85" s="248">
        <v>479</v>
      </c>
      <c r="I85" s="40"/>
      <c r="J85" s="299"/>
      <c r="K85" s="40"/>
      <c r="L85" s="40"/>
      <c r="M85" s="40"/>
      <c r="N85" s="40"/>
      <c r="O85" s="40"/>
    </row>
    <row r="86" spans="1:15" s="30" customFormat="1">
      <c r="A86" s="256" t="s">
        <v>187</v>
      </c>
      <c r="B86" s="216" t="s">
        <v>182</v>
      </c>
      <c r="C86" s="248">
        <v>191082</v>
      </c>
      <c r="D86" s="248">
        <v>184694</v>
      </c>
      <c r="E86" s="248">
        <v>6388</v>
      </c>
      <c r="F86" s="248">
        <v>9788</v>
      </c>
      <c r="G86" s="248">
        <v>179213</v>
      </c>
      <c r="H86" s="248">
        <v>11869</v>
      </c>
      <c r="I86" s="40"/>
      <c r="J86" s="299"/>
      <c r="K86" s="40"/>
      <c r="L86" s="40"/>
      <c r="M86" s="40"/>
      <c r="N86" s="40"/>
      <c r="O86" s="40"/>
    </row>
    <row r="87" spans="1:15" s="30" customFormat="1">
      <c r="A87" s="256" t="s">
        <v>188</v>
      </c>
      <c r="B87" s="216" t="s">
        <v>189</v>
      </c>
      <c r="C87" s="248">
        <v>143582</v>
      </c>
      <c r="D87" s="248">
        <v>139484</v>
      </c>
      <c r="E87" s="248">
        <v>4098</v>
      </c>
      <c r="F87" s="248">
        <v>6174</v>
      </c>
      <c r="G87" s="248">
        <v>135331</v>
      </c>
      <c r="H87" s="248">
        <v>8251</v>
      </c>
      <c r="I87" s="40"/>
      <c r="J87" s="299"/>
      <c r="K87" s="40"/>
      <c r="L87" s="40"/>
      <c r="M87" s="40"/>
      <c r="N87" s="40"/>
      <c r="O87" s="40"/>
    </row>
    <row r="88" spans="1:15" s="30" customFormat="1">
      <c r="A88" s="256" t="s">
        <v>243</v>
      </c>
      <c r="B88" s="216" t="s">
        <v>244</v>
      </c>
      <c r="C88" s="248">
        <v>2214</v>
      </c>
      <c r="D88" s="248">
        <v>2188</v>
      </c>
      <c r="E88" s="248">
        <v>26</v>
      </c>
      <c r="F88" s="248" t="s">
        <v>684</v>
      </c>
      <c r="G88" s="248">
        <v>2197</v>
      </c>
      <c r="H88" s="248">
        <v>17</v>
      </c>
      <c r="I88" s="40"/>
      <c r="J88" s="299"/>
      <c r="K88" s="40"/>
      <c r="L88" s="40"/>
      <c r="M88" s="40"/>
      <c r="N88" s="40"/>
      <c r="O88" s="40"/>
    </row>
    <row r="89" spans="1:15" s="30" customFormat="1">
      <c r="A89" s="256" t="s">
        <v>190</v>
      </c>
      <c r="B89" s="216" t="s">
        <v>191</v>
      </c>
      <c r="C89" s="248">
        <v>130976</v>
      </c>
      <c r="D89" s="248">
        <v>127226</v>
      </c>
      <c r="E89" s="248">
        <v>3750</v>
      </c>
      <c r="F89" s="248">
        <v>5748</v>
      </c>
      <c r="G89" s="248">
        <v>122917</v>
      </c>
      <c r="H89" s="248">
        <v>8059</v>
      </c>
      <c r="I89" s="299"/>
      <c r="J89" s="299"/>
      <c r="K89" s="40"/>
      <c r="L89" s="40"/>
      <c r="M89" s="40"/>
      <c r="N89" s="40"/>
      <c r="O89" s="40"/>
    </row>
    <row r="90" spans="1:15" s="30" customFormat="1">
      <c r="A90" s="257" t="s">
        <v>245</v>
      </c>
      <c r="B90" s="216" t="s">
        <v>333</v>
      </c>
      <c r="C90" s="248">
        <v>10351</v>
      </c>
      <c r="D90" s="248">
        <v>9836</v>
      </c>
      <c r="E90" s="248">
        <v>515</v>
      </c>
      <c r="F90" s="248">
        <v>470</v>
      </c>
      <c r="G90" s="248">
        <v>8262</v>
      </c>
      <c r="H90" s="248">
        <v>2089</v>
      </c>
      <c r="I90" s="40"/>
      <c r="J90" s="299"/>
      <c r="K90" s="40"/>
      <c r="L90" s="40"/>
      <c r="M90" s="40"/>
      <c r="N90" s="40"/>
      <c r="O90" s="40"/>
    </row>
    <row r="91" spans="1:15" s="30" customFormat="1">
      <c r="A91" s="258" t="s">
        <v>246</v>
      </c>
      <c r="B91" s="216" t="s">
        <v>129</v>
      </c>
      <c r="C91" s="248">
        <v>1174</v>
      </c>
      <c r="D91" s="248">
        <v>1121</v>
      </c>
      <c r="E91" s="248">
        <v>53</v>
      </c>
      <c r="F91" s="248">
        <v>38</v>
      </c>
      <c r="G91" s="248">
        <v>1077</v>
      </c>
      <c r="H91" s="248">
        <v>97</v>
      </c>
      <c r="I91" s="40"/>
      <c r="J91" s="299"/>
      <c r="K91" s="40"/>
      <c r="L91" s="40"/>
      <c r="M91" s="40"/>
      <c r="N91" s="40"/>
      <c r="O91" s="40"/>
    </row>
    <row r="92" spans="1:15" s="30" customFormat="1">
      <c r="A92" s="258" t="s">
        <v>247</v>
      </c>
      <c r="B92" s="216" t="s">
        <v>130</v>
      </c>
      <c r="C92" s="248">
        <v>9255</v>
      </c>
      <c r="D92" s="248">
        <v>9027</v>
      </c>
      <c r="E92" s="248">
        <v>228</v>
      </c>
      <c r="F92" s="248">
        <v>321</v>
      </c>
      <c r="G92" s="248">
        <v>8726</v>
      </c>
      <c r="H92" s="248">
        <v>529</v>
      </c>
      <c r="I92" s="40"/>
      <c r="J92" s="299"/>
      <c r="K92" s="40"/>
      <c r="L92" s="40"/>
      <c r="M92" s="40"/>
      <c r="N92" s="40"/>
      <c r="O92" s="40"/>
    </row>
    <row r="93" spans="1:15" s="30" customFormat="1" ht="25.5">
      <c r="A93" s="259" t="s">
        <v>633</v>
      </c>
      <c r="B93" s="260" t="s">
        <v>634</v>
      </c>
      <c r="C93" s="248">
        <v>2247</v>
      </c>
      <c r="D93" s="248">
        <v>2174</v>
      </c>
      <c r="E93" s="248">
        <v>73</v>
      </c>
      <c r="F93" s="248">
        <v>80</v>
      </c>
      <c r="G93" s="248">
        <v>2145</v>
      </c>
      <c r="H93" s="248">
        <v>102</v>
      </c>
      <c r="I93" s="40"/>
      <c r="J93" s="299"/>
      <c r="K93" s="40"/>
      <c r="L93" s="40"/>
      <c r="M93" s="40"/>
      <c r="N93" s="40"/>
      <c r="O93" s="40"/>
    </row>
    <row r="94" spans="1:15" s="30" customFormat="1">
      <c r="A94" s="256">
        <v>21</v>
      </c>
      <c r="B94" s="216" t="s">
        <v>131</v>
      </c>
      <c r="C94" s="248">
        <v>951</v>
      </c>
      <c r="D94" s="248">
        <v>913</v>
      </c>
      <c r="E94" s="248">
        <v>38</v>
      </c>
      <c r="F94" s="248">
        <v>40</v>
      </c>
      <c r="G94" s="248">
        <v>931</v>
      </c>
      <c r="H94" s="248">
        <v>20</v>
      </c>
      <c r="I94" s="40"/>
      <c r="J94" s="299"/>
      <c r="K94" s="40"/>
      <c r="L94" s="40"/>
      <c r="M94" s="40"/>
      <c r="N94" s="40"/>
      <c r="O94" s="40"/>
    </row>
    <row r="95" spans="1:15" s="30" customFormat="1" ht="25.5">
      <c r="A95" s="259" t="s">
        <v>248</v>
      </c>
      <c r="B95" s="260" t="s">
        <v>132</v>
      </c>
      <c r="C95" s="248">
        <v>19829</v>
      </c>
      <c r="D95" s="248">
        <v>19363</v>
      </c>
      <c r="E95" s="248">
        <v>466</v>
      </c>
      <c r="F95" s="248">
        <v>736</v>
      </c>
      <c r="G95" s="248">
        <v>18543</v>
      </c>
      <c r="H95" s="248">
        <v>1286</v>
      </c>
      <c r="I95" s="40"/>
      <c r="J95" s="299"/>
      <c r="K95" s="40"/>
      <c r="L95" s="40"/>
      <c r="M95" s="40"/>
      <c r="N95" s="40"/>
      <c r="O95" s="40"/>
    </row>
    <row r="96" spans="1:15" s="30" customFormat="1">
      <c r="A96" s="258" t="s">
        <v>249</v>
      </c>
      <c r="B96" s="216" t="s">
        <v>133</v>
      </c>
      <c r="C96" s="248">
        <v>29417</v>
      </c>
      <c r="D96" s="248">
        <v>28882</v>
      </c>
      <c r="E96" s="248">
        <v>535</v>
      </c>
      <c r="F96" s="248">
        <v>1275</v>
      </c>
      <c r="G96" s="248">
        <v>27781</v>
      </c>
      <c r="H96" s="248">
        <v>1636</v>
      </c>
      <c r="I96" s="40"/>
      <c r="J96" s="299"/>
      <c r="K96" s="40"/>
      <c r="L96" s="40"/>
      <c r="M96" s="40"/>
      <c r="N96" s="40"/>
      <c r="O96" s="40"/>
    </row>
    <row r="97" spans="1:15" s="30" customFormat="1">
      <c r="A97" s="256">
        <v>26</v>
      </c>
      <c r="B97" s="216" t="s">
        <v>134</v>
      </c>
      <c r="C97" s="248">
        <v>12014</v>
      </c>
      <c r="D97" s="248">
        <v>11399</v>
      </c>
      <c r="E97" s="248">
        <v>615</v>
      </c>
      <c r="F97" s="248">
        <v>570</v>
      </c>
      <c r="G97" s="248">
        <v>11478</v>
      </c>
      <c r="H97" s="248">
        <v>536</v>
      </c>
      <c r="I97" s="40"/>
      <c r="J97" s="299"/>
      <c r="K97" s="40"/>
      <c r="L97" s="40"/>
      <c r="M97" s="40"/>
      <c r="N97" s="40"/>
      <c r="O97" s="40"/>
    </row>
    <row r="98" spans="1:15" s="30" customFormat="1">
      <c r="A98" s="256">
        <v>27</v>
      </c>
      <c r="B98" s="216" t="s">
        <v>135</v>
      </c>
      <c r="C98" s="248">
        <v>4174</v>
      </c>
      <c r="D98" s="248">
        <v>4060</v>
      </c>
      <c r="E98" s="248">
        <v>114</v>
      </c>
      <c r="F98" s="248">
        <v>173</v>
      </c>
      <c r="G98" s="248">
        <v>4018</v>
      </c>
      <c r="H98" s="248">
        <v>156</v>
      </c>
      <c r="I98" s="40"/>
      <c r="J98" s="299"/>
      <c r="K98" s="40"/>
      <c r="L98" s="40"/>
      <c r="M98" s="40"/>
      <c r="N98" s="40"/>
      <c r="O98" s="40"/>
    </row>
    <row r="99" spans="1:15" s="30" customFormat="1">
      <c r="A99" s="256">
        <v>28</v>
      </c>
      <c r="B99" s="216" t="s">
        <v>250</v>
      </c>
      <c r="C99" s="248">
        <v>18702</v>
      </c>
      <c r="D99" s="248">
        <v>18272</v>
      </c>
      <c r="E99" s="248">
        <v>430</v>
      </c>
      <c r="F99" s="248">
        <v>1035</v>
      </c>
      <c r="G99" s="248">
        <v>18134</v>
      </c>
      <c r="H99" s="248">
        <v>568</v>
      </c>
      <c r="I99" s="40"/>
      <c r="J99" s="299"/>
      <c r="K99" s="40"/>
      <c r="L99" s="40"/>
      <c r="M99" s="40"/>
      <c r="N99" s="40"/>
      <c r="O99" s="40"/>
    </row>
    <row r="100" spans="1:15" s="30" customFormat="1">
      <c r="A100" s="258" t="s">
        <v>251</v>
      </c>
      <c r="B100" s="216" t="s">
        <v>252</v>
      </c>
      <c r="C100" s="248">
        <v>12497</v>
      </c>
      <c r="D100" s="248">
        <v>12255</v>
      </c>
      <c r="E100" s="248">
        <v>242</v>
      </c>
      <c r="F100" s="248">
        <v>439</v>
      </c>
      <c r="G100" s="248">
        <v>11968</v>
      </c>
      <c r="H100" s="248">
        <v>529</v>
      </c>
      <c r="I100" s="40"/>
      <c r="J100" s="299"/>
      <c r="K100" s="40"/>
      <c r="L100" s="40"/>
      <c r="M100" s="40"/>
      <c r="N100" s="40"/>
      <c r="O100" s="40"/>
    </row>
    <row r="101" spans="1:15" s="30" customFormat="1" ht="25.5" customHeight="1">
      <c r="A101" s="261" t="s">
        <v>253</v>
      </c>
      <c r="B101" s="260" t="s">
        <v>136</v>
      </c>
      <c r="C101" s="248">
        <v>10365</v>
      </c>
      <c r="D101" s="248">
        <v>9924</v>
      </c>
      <c r="E101" s="248">
        <v>441</v>
      </c>
      <c r="F101" s="248">
        <v>571</v>
      </c>
      <c r="G101" s="248">
        <v>9854</v>
      </c>
      <c r="H101" s="248">
        <v>511</v>
      </c>
      <c r="I101" s="40"/>
      <c r="J101" s="299"/>
      <c r="K101" s="40"/>
      <c r="L101" s="40"/>
      <c r="M101" s="40"/>
      <c r="N101" s="40"/>
      <c r="O101" s="40"/>
    </row>
    <row r="102" spans="1:15" s="30" customFormat="1">
      <c r="A102" s="256" t="s">
        <v>254</v>
      </c>
      <c r="B102" s="216" t="s">
        <v>255</v>
      </c>
      <c r="C102" s="248">
        <v>3401</v>
      </c>
      <c r="D102" s="248">
        <v>3269</v>
      </c>
      <c r="E102" s="248">
        <v>132</v>
      </c>
      <c r="F102" s="248">
        <v>201</v>
      </c>
      <c r="G102" s="248">
        <v>3383</v>
      </c>
      <c r="H102" s="248">
        <v>18</v>
      </c>
      <c r="I102" s="40"/>
      <c r="J102" s="299"/>
      <c r="K102" s="40"/>
      <c r="L102" s="40"/>
      <c r="M102" s="40"/>
      <c r="N102" s="40"/>
      <c r="O102" s="40"/>
    </row>
    <row r="103" spans="1:15" s="30" customFormat="1" ht="25.5">
      <c r="A103" s="261" t="s">
        <v>256</v>
      </c>
      <c r="B103" s="260" t="s">
        <v>153</v>
      </c>
      <c r="C103" s="248">
        <v>6991</v>
      </c>
      <c r="D103" s="248">
        <v>6801</v>
      </c>
      <c r="E103" s="248">
        <v>190</v>
      </c>
      <c r="F103" s="248" t="s">
        <v>684</v>
      </c>
      <c r="G103" s="248">
        <v>6834</v>
      </c>
      <c r="H103" s="248">
        <v>157</v>
      </c>
      <c r="I103" s="299"/>
      <c r="J103" s="299"/>
      <c r="K103" s="40"/>
      <c r="L103" s="40"/>
      <c r="M103" s="40"/>
      <c r="N103" s="40"/>
      <c r="O103" s="40"/>
    </row>
    <row r="104" spans="1:15" s="30" customFormat="1">
      <c r="A104" s="256" t="s">
        <v>192</v>
      </c>
      <c r="B104" s="216" t="s">
        <v>183</v>
      </c>
      <c r="C104" s="248">
        <v>47500</v>
      </c>
      <c r="D104" s="248">
        <v>45210</v>
      </c>
      <c r="E104" s="248">
        <v>2290</v>
      </c>
      <c r="F104" s="248">
        <v>3614</v>
      </c>
      <c r="G104" s="248">
        <v>43882</v>
      </c>
      <c r="H104" s="248">
        <v>3618</v>
      </c>
      <c r="I104" s="40"/>
      <c r="J104" s="299"/>
      <c r="K104" s="40"/>
      <c r="L104" s="40"/>
      <c r="M104" s="40"/>
      <c r="N104" s="40"/>
      <c r="O104" s="40"/>
    </row>
    <row r="105" spans="1:15" s="30" customFormat="1">
      <c r="A105" s="258" t="s">
        <v>257</v>
      </c>
      <c r="B105" s="216" t="s">
        <v>258</v>
      </c>
      <c r="C105" s="248">
        <v>14574</v>
      </c>
      <c r="D105" s="248">
        <v>14170</v>
      </c>
      <c r="E105" s="248">
        <v>404</v>
      </c>
      <c r="F105" s="248">
        <v>872</v>
      </c>
      <c r="G105" s="248">
        <v>13405</v>
      </c>
      <c r="H105" s="248">
        <v>1169</v>
      </c>
      <c r="I105" s="40"/>
      <c r="J105" s="299"/>
      <c r="K105" s="40"/>
      <c r="L105" s="40"/>
      <c r="M105" s="40"/>
      <c r="N105" s="40"/>
      <c r="O105" s="40"/>
    </row>
    <row r="106" spans="1:15" s="30" customFormat="1" ht="25.5">
      <c r="A106" s="261">
        <v>43</v>
      </c>
      <c r="B106" s="260" t="s">
        <v>137</v>
      </c>
      <c r="C106" s="248">
        <v>32926</v>
      </c>
      <c r="D106" s="248">
        <v>31040</v>
      </c>
      <c r="E106" s="248">
        <v>1886</v>
      </c>
      <c r="F106" s="248">
        <v>2742</v>
      </c>
      <c r="G106" s="248">
        <v>30477</v>
      </c>
      <c r="H106" s="248">
        <v>2449</v>
      </c>
      <c r="I106" s="40"/>
      <c r="J106" s="299"/>
      <c r="K106" s="40"/>
      <c r="L106" s="40"/>
      <c r="M106" s="40"/>
      <c r="N106" s="40"/>
      <c r="O106" s="40"/>
    </row>
    <row r="107" spans="1:15" s="30" customFormat="1">
      <c r="A107" s="256" t="s">
        <v>193</v>
      </c>
      <c r="B107" s="216" t="s">
        <v>194</v>
      </c>
      <c r="C107" s="248">
        <v>217371</v>
      </c>
      <c r="D107" s="248">
        <v>177553</v>
      </c>
      <c r="E107" s="248">
        <v>39818</v>
      </c>
      <c r="F107" s="248">
        <v>9536</v>
      </c>
      <c r="G107" s="248">
        <v>192472</v>
      </c>
      <c r="H107" s="248">
        <v>24897</v>
      </c>
      <c r="I107" s="40"/>
      <c r="J107" s="299"/>
      <c r="K107" s="40"/>
      <c r="L107" s="40"/>
      <c r="M107" s="40"/>
      <c r="N107" s="40"/>
      <c r="O107" s="40"/>
    </row>
    <row r="108" spans="1:15" s="30" customFormat="1">
      <c r="A108" s="256" t="s">
        <v>195</v>
      </c>
      <c r="B108" s="216" t="s">
        <v>121</v>
      </c>
      <c r="C108" s="248">
        <v>82732</v>
      </c>
      <c r="D108" s="248">
        <v>69682</v>
      </c>
      <c r="E108" s="248">
        <v>13050</v>
      </c>
      <c r="F108" s="248">
        <v>4860</v>
      </c>
      <c r="G108" s="248">
        <v>73178</v>
      </c>
      <c r="H108" s="248">
        <v>9554</v>
      </c>
      <c r="I108" s="40"/>
      <c r="J108" s="299"/>
      <c r="K108" s="40"/>
      <c r="L108" s="40"/>
      <c r="M108" s="40"/>
      <c r="N108" s="40"/>
      <c r="O108" s="40"/>
    </row>
    <row r="109" spans="1:15" s="30" customFormat="1">
      <c r="A109" s="256" t="s">
        <v>259</v>
      </c>
      <c r="B109" s="216" t="s">
        <v>260</v>
      </c>
      <c r="C109" s="248">
        <v>44042</v>
      </c>
      <c r="D109" s="248">
        <v>38225</v>
      </c>
      <c r="E109" s="248">
        <v>5817</v>
      </c>
      <c r="F109" s="248">
        <v>3570</v>
      </c>
      <c r="G109" s="248">
        <v>40838</v>
      </c>
      <c r="H109" s="248">
        <v>3204</v>
      </c>
      <c r="I109" s="40"/>
      <c r="J109" s="299"/>
      <c r="K109" s="40"/>
      <c r="L109" s="40"/>
      <c r="M109" s="40"/>
      <c r="N109" s="40"/>
      <c r="O109" s="40"/>
    </row>
    <row r="110" spans="1:15" s="30" customFormat="1">
      <c r="A110" s="256">
        <v>45</v>
      </c>
      <c r="B110" s="216" t="s">
        <v>138</v>
      </c>
      <c r="C110" s="248">
        <v>14070</v>
      </c>
      <c r="D110" s="248">
        <v>13261</v>
      </c>
      <c r="E110" s="248">
        <v>809</v>
      </c>
      <c r="F110" s="248">
        <v>1956</v>
      </c>
      <c r="G110" s="248">
        <v>13616</v>
      </c>
      <c r="H110" s="248">
        <v>454</v>
      </c>
      <c r="I110" s="40"/>
      <c r="J110" s="299"/>
      <c r="K110" s="40"/>
      <c r="L110" s="40"/>
      <c r="M110" s="40"/>
      <c r="N110" s="40"/>
      <c r="O110" s="40"/>
    </row>
    <row r="111" spans="1:15" s="30" customFormat="1">
      <c r="A111" s="256">
        <v>46</v>
      </c>
      <c r="B111" s="216" t="s">
        <v>264</v>
      </c>
      <c r="C111" s="248">
        <v>12194</v>
      </c>
      <c r="D111" s="248">
        <v>11416</v>
      </c>
      <c r="E111" s="248">
        <v>778</v>
      </c>
      <c r="F111" s="248">
        <v>489</v>
      </c>
      <c r="G111" s="248">
        <v>11618</v>
      </c>
      <c r="H111" s="248">
        <v>576</v>
      </c>
      <c r="I111" s="40"/>
      <c r="J111" s="299"/>
      <c r="K111" s="40"/>
      <c r="L111" s="40"/>
      <c r="M111" s="40"/>
      <c r="N111" s="40"/>
      <c r="O111" s="40"/>
    </row>
    <row r="112" spans="1:15" s="30" customFormat="1" ht="12.75" customHeight="1">
      <c r="A112" s="256">
        <v>47</v>
      </c>
      <c r="B112" s="216" t="s">
        <v>265</v>
      </c>
      <c r="C112" s="248">
        <v>17778</v>
      </c>
      <c r="D112" s="248">
        <v>13548</v>
      </c>
      <c r="E112" s="248">
        <v>4230</v>
      </c>
      <c r="F112" s="248">
        <v>1125</v>
      </c>
      <c r="G112" s="248">
        <v>15604</v>
      </c>
      <c r="H112" s="248">
        <v>2174</v>
      </c>
      <c r="I112" s="40"/>
      <c r="J112" s="299"/>
      <c r="K112" s="40"/>
      <c r="L112" s="40"/>
      <c r="M112" s="40"/>
      <c r="N112" s="40"/>
      <c r="O112" s="40"/>
    </row>
    <row r="113" spans="1:15" s="30" customFormat="1" ht="12.75" customHeight="1">
      <c r="A113" s="256" t="s">
        <v>266</v>
      </c>
      <c r="B113" s="216" t="s">
        <v>267</v>
      </c>
      <c r="C113" s="248">
        <v>30142</v>
      </c>
      <c r="D113" s="248">
        <v>26321</v>
      </c>
      <c r="E113" s="248">
        <v>3821</v>
      </c>
      <c r="F113" s="248">
        <v>720</v>
      </c>
      <c r="G113" s="248">
        <v>26565</v>
      </c>
      <c r="H113" s="248">
        <v>3577</v>
      </c>
      <c r="I113" s="40"/>
      <c r="J113" s="299"/>
      <c r="K113" s="40"/>
      <c r="L113" s="40"/>
      <c r="M113" s="40"/>
      <c r="N113" s="40"/>
      <c r="O113" s="40"/>
    </row>
    <row r="114" spans="1:15" s="30" customFormat="1">
      <c r="A114" s="256" t="s">
        <v>268</v>
      </c>
      <c r="B114" s="216" t="s">
        <v>269</v>
      </c>
      <c r="C114" s="248">
        <v>8548</v>
      </c>
      <c r="D114" s="248">
        <v>5136</v>
      </c>
      <c r="E114" s="248">
        <v>3412</v>
      </c>
      <c r="F114" s="248">
        <v>570</v>
      </c>
      <c r="G114" s="248">
        <v>5775</v>
      </c>
      <c r="H114" s="248">
        <v>2773</v>
      </c>
      <c r="I114" s="40"/>
      <c r="J114" s="299"/>
      <c r="K114" s="40"/>
      <c r="L114" s="40"/>
      <c r="M114" s="40"/>
      <c r="N114" s="40"/>
      <c r="O114" s="40"/>
    </row>
    <row r="115" spans="1:15" s="30" customFormat="1" ht="12.75" customHeight="1">
      <c r="A115" s="256" t="s">
        <v>196</v>
      </c>
      <c r="B115" s="216" t="s">
        <v>197</v>
      </c>
      <c r="C115" s="248">
        <v>10125</v>
      </c>
      <c r="D115" s="248">
        <v>9003</v>
      </c>
      <c r="E115" s="248">
        <v>1122</v>
      </c>
      <c r="F115" s="248">
        <v>454</v>
      </c>
      <c r="G115" s="248">
        <v>9596</v>
      </c>
      <c r="H115" s="248">
        <v>529</v>
      </c>
      <c r="I115" s="40"/>
      <c r="J115" s="299"/>
      <c r="K115" s="40"/>
      <c r="L115" s="40"/>
      <c r="M115" s="40"/>
      <c r="N115" s="40"/>
      <c r="O115" s="40"/>
    </row>
    <row r="116" spans="1:15" s="30" customFormat="1">
      <c r="A116" s="258" t="s">
        <v>270</v>
      </c>
      <c r="B116" s="216" t="s">
        <v>139</v>
      </c>
      <c r="C116" s="248">
        <v>914</v>
      </c>
      <c r="D116" s="248">
        <v>709</v>
      </c>
      <c r="E116" s="248">
        <v>205</v>
      </c>
      <c r="F116" s="248" t="s">
        <v>684</v>
      </c>
      <c r="G116" s="248">
        <v>874</v>
      </c>
      <c r="H116" s="248">
        <v>40</v>
      </c>
      <c r="I116" s="40"/>
      <c r="J116" s="299"/>
      <c r="K116" s="40"/>
      <c r="L116" s="40"/>
      <c r="M116" s="40"/>
      <c r="N116" s="40"/>
      <c r="O116" s="40"/>
    </row>
    <row r="117" spans="1:15" s="30" customFormat="1">
      <c r="A117" s="256">
        <v>61</v>
      </c>
      <c r="B117" s="216" t="s">
        <v>271</v>
      </c>
      <c r="C117" s="248">
        <v>1030</v>
      </c>
      <c r="D117" s="248">
        <v>973</v>
      </c>
      <c r="E117" s="248">
        <v>57</v>
      </c>
      <c r="F117" s="248" t="s">
        <v>684</v>
      </c>
      <c r="G117" s="248">
        <v>1012</v>
      </c>
      <c r="H117" s="248">
        <v>18</v>
      </c>
      <c r="I117" s="40"/>
      <c r="J117" s="299"/>
      <c r="K117" s="40"/>
      <c r="L117" s="40"/>
      <c r="M117" s="40"/>
      <c r="N117" s="40"/>
      <c r="O117" s="40"/>
    </row>
    <row r="118" spans="1:15" s="30" customFormat="1">
      <c r="A118" s="258" t="s">
        <v>272</v>
      </c>
      <c r="B118" s="216" t="s">
        <v>140</v>
      </c>
      <c r="C118" s="248">
        <v>8181</v>
      </c>
      <c r="D118" s="248">
        <v>7321</v>
      </c>
      <c r="E118" s="248">
        <v>860</v>
      </c>
      <c r="F118" s="248">
        <v>407</v>
      </c>
      <c r="G118" s="248">
        <v>7710</v>
      </c>
      <c r="H118" s="248">
        <v>471</v>
      </c>
      <c r="I118" s="40"/>
      <c r="J118" s="299"/>
      <c r="K118" s="40"/>
      <c r="L118" s="40"/>
      <c r="M118" s="40"/>
      <c r="N118" s="40"/>
      <c r="O118" s="40"/>
    </row>
    <row r="119" spans="1:15" s="30" customFormat="1">
      <c r="A119" s="256" t="s">
        <v>198</v>
      </c>
      <c r="B119" s="216" t="s">
        <v>141</v>
      </c>
      <c r="C119" s="248">
        <v>3610</v>
      </c>
      <c r="D119" s="248">
        <v>3098</v>
      </c>
      <c r="E119" s="248">
        <v>512</v>
      </c>
      <c r="F119" s="248">
        <v>271</v>
      </c>
      <c r="G119" s="248">
        <v>3558</v>
      </c>
      <c r="H119" s="248">
        <v>52</v>
      </c>
      <c r="I119" s="40"/>
      <c r="J119" s="299"/>
      <c r="K119" s="40"/>
      <c r="L119" s="40"/>
      <c r="M119" s="40"/>
      <c r="N119" s="40"/>
      <c r="O119" s="40"/>
    </row>
    <row r="120" spans="1:15" s="30" customFormat="1" ht="12.75" customHeight="1">
      <c r="A120" s="258">
        <v>64</v>
      </c>
      <c r="B120" s="216" t="s">
        <v>142</v>
      </c>
      <c r="C120" s="248">
        <v>2594</v>
      </c>
      <c r="D120" s="248">
        <v>2346</v>
      </c>
      <c r="E120" s="248">
        <v>248</v>
      </c>
      <c r="F120" s="248">
        <v>202</v>
      </c>
      <c r="G120" s="248">
        <v>2572</v>
      </c>
      <c r="H120" s="248">
        <v>22</v>
      </c>
      <c r="I120" s="40"/>
      <c r="J120" s="299"/>
      <c r="K120" s="40"/>
      <c r="L120" s="40"/>
      <c r="M120" s="40"/>
      <c r="N120" s="40"/>
      <c r="O120" s="40"/>
    </row>
    <row r="121" spans="1:15" s="30" customFormat="1" ht="26.25" customHeight="1">
      <c r="A121" s="261" t="s">
        <v>273</v>
      </c>
      <c r="B121" s="260" t="s">
        <v>143</v>
      </c>
      <c r="C121" s="248">
        <v>1016</v>
      </c>
      <c r="D121" s="248">
        <v>752</v>
      </c>
      <c r="E121" s="248">
        <v>264</v>
      </c>
      <c r="F121" s="248">
        <v>69</v>
      </c>
      <c r="G121" s="248">
        <v>986</v>
      </c>
      <c r="H121" s="248">
        <v>30</v>
      </c>
      <c r="I121" s="40"/>
      <c r="J121" s="299"/>
      <c r="K121" s="40"/>
      <c r="L121" s="40"/>
      <c r="M121" s="40"/>
      <c r="N121" s="40"/>
      <c r="O121" s="40"/>
    </row>
    <row r="122" spans="1:15" s="30" customFormat="1">
      <c r="A122" s="256" t="s">
        <v>199</v>
      </c>
      <c r="B122" s="216" t="s">
        <v>200</v>
      </c>
      <c r="C122" s="248">
        <v>3306</v>
      </c>
      <c r="D122" s="248">
        <v>2708</v>
      </c>
      <c r="E122" s="248">
        <v>598</v>
      </c>
      <c r="F122" s="248">
        <v>104</v>
      </c>
      <c r="G122" s="248">
        <v>3190</v>
      </c>
      <c r="H122" s="248">
        <v>116</v>
      </c>
      <c r="I122" s="40"/>
      <c r="J122" s="299"/>
      <c r="K122" s="40"/>
      <c r="L122" s="40"/>
      <c r="M122" s="40"/>
      <c r="N122" s="40"/>
      <c r="O122" s="40"/>
    </row>
    <row r="123" spans="1:15" s="30" customFormat="1" ht="25.5">
      <c r="A123" s="261" t="s">
        <v>201</v>
      </c>
      <c r="B123" s="260" t="s">
        <v>473</v>
      </c>
      <c r="C123" s="248">
        <v>49881</v>
      </c>
      <c r="D123" s="248">
        <v>42355</v>
      </c>
      <c r="E123" s="248">
        <v>7526</v>
      </c>
      <c r="F123" s="248">
        <v>1059</v>
      </c>
      <c r="G123" s="248">
        <v>38714</v>
      </c>
      <c r="H123" s="248">
        <v>11166</v>
      </c>
      <c r="I123" s="40"/>
      <c r="J123" s="299"/>
      <c r="K123" s="40"/>
      <c r="L123" s="40"/>
      <c r="M123" s="40"/>
      <c r="N123" s="40"/>
      <c r="O123" s="40"/>
    </row>
    <row r="124" spans="1:15" s="30" customFormat="1">
      <c r="A124" s="256" t="s">
        <v>274</v>
      </c>
      <c r="B124" s="216" t="s">
        <v>144</v>
      </c>
      <c r="C124" s="248">
        <v>15191</v>
      </c>
      <c r="D124" s="248">
        <v>12814</v>
      </c>
      <c r="E124" s="248">
        <v>2377</v>
      </c>
      <c r="F124" s="248">
        <v>623</v>
      </c>
      <c r="G124" s="248">
        <v>13922</v>
      </c>
      <c r="H124" s="248">
        <v>1269</v>
      </c>
      <c r="I124" s="40"/>
      <c r="J124" s="299"/>
      <c r="K124" s="40"/>
      <c r="L124" s="40"/>
      <c r="M124" s="40"/>
      <c r="N124" s="40"/>
      <c r="O124" s="40"/>
    </row>
    <row r="125" spans="1:15" s="30" customFormat="1" ht="12.75" customHeight="1">
      <c r="A125" s="258" t="s">
        <v>275</v>
      </c>
      <c r="B125" s="216" t="s">
        <v>145</v>
      </c>
      <c r="C125" s="248">
        <v>10869</v>
      </c>
      <c r="D125" s="248">
        <v>9286</v>
      </c>
      <c r="E125" s="248">
        <v>1583</v>
      </c>
      <c r="F125" s="248">
        <v>530</v>
      </c>
      <c r="G125" s="248">
        <v>10286</v>
      </c>
      <c r="H125" s="248">
        <v>583</v>
      </c>
      <c r="I125" s="40"/>
      <c r="J125" s="299"/>
      <c r="K125" s="40"/>
      <c r="L125" s="40"/>
      <c r="M125" s="40"/>
      <c r="N125" s="40"/>
      <c r="O125" s="40"/>
    </row>
    <row r="126" spans="1:15" s="30" customFormat="1">
      <c r="A126" s="256">
        <v>72</v>
      </c>
      <c r="B126" s="216" t="s">
        <v>146</v>
      </c>
      <c r="C126" s="248">
        <v>3342</v>
      </c>
      <c r="D126" s="248">
        <v>2763</v>
      </c>
      <c r="E126" s="248">
        <v>579</v>
      </c>
      <c r="F126" s="248">
        <v>39</v>
      </c>
      <c r="G126" s="248">
        <v>2697</v>
      </c>
      <c r="H126" s="248">
        <v>645</v>
      </c>
      <c r="I126" s="40"/>
      <c r="J126" s="299"/>
      <c r="K126" s="40"/>
      <c r="L126" s="40"/>
      <c r="M126" s="40"/>
      <c r="N126" s="40"/>
      <c r="O126" s="40"/>
    </row>
    <row r="127" spans="1:15" s="30" customFormat="1" ht="12.75" customHeight="1">
      <c r="A127" s="258" t="s">
        <v>276</v>
      </c>
      <c r="B127" s="216" t="s">
        <v>147</v>
      </c>
      <c r="C127" s="248">
        <v>980</v>
      </c>
      <c r="D127" s="248">
        <v>765</v>
      </c>
      <c r="E127" s="248">
        <v>215</v>
      </c>
      <c r="F127" s="248">
        <v>54</v>
      </c>
      <c r="G127" s="248">
        <v>939</v>
      </c>
      <c r="H127" s="248">
        <v>41</v>
      </c>
      <c r="I127" s="40"/>
      <c r="J127" s="299"/>
      <c r="K127" s="40"/>
      <c r="L127" s="40"/>
      <c r="M127" s="40"/>
      <c r="N127" s="40"/>
      <c r="O127" s="40"/>
    </row>
    <row r="128" spans="1:15" s="30" customFormat="1">
      <c r="A128" s="256" t="s">
        <v>277</v>
      </c>
      <c r="B128" s="216" t="s">
        <v>148</v>
      </c>
      <c r="C128" s="248">
        <v>34690</v>
      </c>
      <c r="D128" s="248">
        <v>29541</v>
      </c>
      <c r="E128" s="248">
        <v>5149</v>
      </c>
      <c r="F128" s="248">
        <v>436</v>
      </c>
      <c r="G128" s="248">
        <v>24792</v>
      </c>
      <c r="H128" s="248">
        <v>9897</v>
      </c>
      <c r="I128" s="40"/>
      <c r="J128" s="299"/>
      <c r="K128" s="40"/>
      <c r="L128" s="40"/>
      <c r="M128" s="40"/>
      <c r="N128" s="40"/>
      <c r="O128" s="40"/>
    </row>
    <row r="129" spans="1:15" s="30" customFormat="1">
      <c r="A129" s="256" t="s">
        <v>318</v>
      </c>
      <c r="B129" s="216" t="s">
        <v>149</v>
      </c>
      <c r="C129" s="248">
        <v>18347</v>
      </c>
      <c r="D129" s="248">
        <v>16919</v>
      </c>
      <c r="E129" s="248">
        <v>1428</v>
      </c>
      <c r="F129" s="248">
        <v>31</v>
      </c>
      <c r="G129" s="248">
        <v>10280</v>
      </c>
      <c r="H129" s="248">
        <v>8067</v>
      </c>
      <c r="I129" s="40"/>
      <c r="J129" s="299"/>
      <c r="K129" s="40"/>
      <c r="L129" s="40"/>
      <c r="M129" s="40"/>
      <c r="N129" s="40"/>
      <c r="O129" s="40"/>
    </row>
    <row r="130" spans="1:15" s="30" customFormat="1" ht="25.5">
      <c r="A130" s="261" t="s">
        <v>202</v>
      </c>
      <c r="B130" s="260" t="s">
        <v>293</v>
      </c>
      <c r="C130" s="248">
        <v>57935</v>
      </c>
      <c r="D130" s="248">
        <v>43641</v>
      </c>
      <c r="E130" s="248">
        <v>14294</v>
      </c>
      <c r="F130" s="248">
        <v>2394</v>
      </c>
      <c r="G130" s="248">
        <v>55196</v>
      </c>
      <c r="H130" s="248">
        <v>2738</v>
      </c>
      <c r="I130" s="40"/>
      <c r="J130" s="299"/>
      <c r="K130" s="40"/>
      <c r="L130" s="40"/>
      <c r="M130" s="40"/>
      <c r="N130" s="40"/>
      <c r="O130" s="40"/>
    </row>
    <row r="131" spans="1:15" s="30" customFormat="1" ht="12.75" customHeight="1">
      <c r="A131" s="256" t="s">
        <v>278</v>
      </c>
      <c r="B131" s="216" t="s">
        <v>150</v>
      </c>
      <c r="C131" s="248">
        <v>16729</v>
      </c>
      <c r="D131" s="248">
        <v>13818</v>
      </c>
      <c r="E131" s="248">
        <v>2911</v>
      </c>
      <c r="F131" s="248">
        <v>438</v>
      </c>
      <c r="G131" s="248">
        <v>16667</v>
      </c>
      <c r="H131" s="248">
        <v>61</v>
      </c>
      <c r="I131" s="40"/>
      <c r="J131" s="299"/>
      <c r="K131" s="40"/>
      <c r="L131" s="40"/>
      <c r="M131" s="40"/>
      <c r="N131" s="40"/>
      <c r="O131" s="40"/>
    </row>
    <row r="132" spans="1:15" s="30" customFormat="1" ht="12.75" customHeight="1">
      <c r="A132" s="256" t="s">
        <v>319</v>
      </c>
      <c r="B132" s="216" t="s">
        <v>320</v>
      </c>
      <c r="C132" s="248">
        <v>14206</v>
      </c>
      <c r="D132" s="248">
        <v>11503</v>
      </c>
      <c r="E132" s="248">
        <v>2703</v>
      </c>
      <c r="F132" s="248">
        <v>342</v>
      </c>
      <c r="G132" s="248">
        <v>14155</v>
      </c>
      <c r="H132" s="248">
        <v>51</v>
      </c>
      <c r="I132" s="40"/>
      <c r="J132" s="299"/>
      <c r="K132" s="40"/>
      <c r="L132" s="40"/>
      <c r="M132" s="40"/>
      <c r="N132" s="40"/>
      <c r="O132" s="40"/>
    </row>
    <row r="133" spans="1:15" s="30" customFormat="1">
      <c r="A133" s="256" t="s">
        <v>279</v>
      </c>
      <c r="B133" s="216" t="s">
        <v>280</v>
      </c>
      <c r="C133" s="248">
        <v>10314</v>
      </c>
      <c r="D133" s="248">
        <v>6943</v>
      </c>
      <c r="E133" s="248">
        <v>3371</v>
      </c>
      <c r="F133" s="248">
        <v>651</v>
      </c>
      <c r="G133" s="248">
        <v>9448</v>
      </c>
      <c r="H133" s="248">
        <v>866</v>
      </c>
      <c r="I133" s="40"/>
      <c r="J133" s="299"/>
      <c r="K133" s="40"/>
      <c r="L133" s="40"/>
      <c r="M133" s="40"/>
      <c r="N133" s="40"/>
      <c r="O133" s="40"/>
    </row>
    <row r="134" spans="1:15" s="30" customFormat="1">
      <c r="A134" s="256" t="s">
        <v>281</v>
      </c>
      <c r="B134" s="216" t="s">
        <v>282</v>
      </c>
      <c r="C134" s="248">
        <v>30892</v>
      </c>
      <c r="D134" s="248">
        <v>22880</v>
      </c>
      <c r="E134" s="248">
        <v>8012</v>
      </c>
      <c r="F134" s="248">
        <v>1305</v>
      </c>
      <c r="G134" s="248">
        <v>29081</v>
      </c>
      <c r="H134" s="248">
        <v>1811</v>
      </c>
      <c r="I134" s="40"/>
      <c r="J134" s="299"/>
      <c r="K134" s="40"/>
      <c r="L134" s="40"/>
      <c r="M134" s="40"/>
      <c r="N134" s="40"/>
      <c r="O134" s="40"/>
    </row>
    <row r="135" spans="1:15" s="30" customFormat="1">
      <c r="A135" s="256">
        <v>86</v>
      </c>
      <c r="B135" s="216" t="s">
        <v>283</v>
      </c>
      <c r="C135" s="248">
        <v>12802</v>
      </c>
      <c r="D135" s="248">
        <v>9976</v>
      </c>
      <c r="E135" s="248">
        <v>2826</v>
      </c>
      <c r="F135" s="248">
        <v>675</v>
      </c>
      <c r="G135" s="248">
        <v>11544</v>
      </c>
      <c r="H135" s="248">
        <v>1258</v>
      </c>
      <c r="I135" s="40"/>
      <c r="J135" s="299"/>
      <c r="K135" s="40"/>
      <c r="L135" s="40"/>
      <c r="M135" s="40"/>
      <c r="N135" s="40"/>
      <c r="O135" s="40"/>
    </row>
    <row r="136" spans="1:15" s="30" customFormat="1" ht="12.75" customHeight="1">
      <c r="A136" s="258" t="s">
        <v>284</v>
      </c>
      <c r="B136" s="216" t="s">
        <v>285</v>
      </c>
      <c r="C136" s="248">
        <v>18090</v>
      </c>
      <c r="D136" s="248">
        <v>12904</v>
      </c>
      <c r="E136" s="248">
        <v>5186</v>
      </c>
      <c r="F136" s="248">
        <v>630</v>
      </c>
      <c r="G136" s="248">
        <v>17537</v>
      </c>
      <c r="H136" s="248">
        <v>553</v>
      </c>
      <c r="I136" s="40"/>
      <c r="J136" s="299"/>
      <c r="K136" s="40"/>
      <c r="L136" s="40"/>
      <c r="M136" s="40"/>
      <c r="N136" s="40"/>
      <c r="O136" s="40"/>
    </row>
    <row r="137" spans="1:15" s="30" customFormat="1" ht="25.5">
      <c r="A137" s="261" t="s">
        <v>203</v>
      </c>
      <c r="B137" s="191" t="s">
        <v>126</v>
      </c>
      <c r="C137" s="248">
        <v>9782</v>
      </c>
      <c r="D137" s="248">
        <v>7066</v>
      </c>
      <c r="E137" s="248">
        <v>2716</v>
      </c>
      <c r="F137" s="248">
        <v>394</v>
      </c>
      <c r="G137" s="248">
        <v>9040</v>
      </c>
      <c r="H137" s="248">
        <v>742</v>
      </c>
      <c r="I137" s="40"/>
      <c r="J137" s="299"/>
      <c r="K137" s="40"/>
      <c r="L137" s="40"/>
      <c r="M137" s="40"/>
      <c r="N137" s="40"/>
      <c r="O137" s="40"/>
    </row>
    <row r="138" spans="1:15" s="30" customFormat="1">
      <c r="A138" s="256" t="s">
        <v>286</v>
      </c>
      <c r="B138" s="216" t="s">
        <v>287</v>
      </c>
      <c r="C138" s="248">
        <v>3541</v>
      </c>
      <c r="D138" s="248">
        <v>2763</v>
      </c>
      <c r="E138" s="248">
        <v>778</v>
      </c>
      <c r="F138" s="248">
        <v>176</v>
      </c>
      <c r="G138" s="248">
        <v>3257</v>
      </c>
      <c r="H138" s="248">
        <v>284</v>
      </c>
      <c r="I138" s="40"/>
      <c r="J138" s="299"/>
      <c r="K138" s="40"/>
      <c r="L138" s="40"/>
      <c r="M138" s="40"/>
      <c r="N138" s="40"/>
      <c r="O138" s="40"/>
    </row>
    <row r="139" spans="1:15" s="30" customFormat="1">
      <c r="A139" s="256" t="s">
        <v>288</v>
      </c>
      <c r="B139" s="216" t="s">
        <v>151</v>
      </c>
      <c r="C139" s="248">
        <v>6159</v>
      </c>
      <c r="D139" s="248">
        <v>4259</v>
      </c>
      <c r="E139" s="248">
        <v>1900</v>
      </c>
      <c r="F139" s="248">
        <v>218</v>
      </c>
      <c r="G139" s="248">
        <v>5704</v>
      </c>
      <c r="H139" s="248">
        <v>455</v>
      </c>
      <c r="I139" s="40"/>
      <c r="J139" s="299"/>
      <c r="K139" s="40"/>
      <c r="L139" s="40"/>
      <c r="M139" s="40"/>
      <c r="N139" s="40"/>
      <c r="O139" s="40"/>
    </row>
    <row r="140" spans="1:15" s="30" customFormat="1" ht="26.25" customHeight="1">
      <c r="A140" s="261" t="s">
        <v>289</v>
      </c>
      <c r="B140" s="260" t="s">
        <v>152</v>
      </c>
      <c r="C140" s="248">
        <v>82</v>
      </c>
      <c r="D140" s="248">
        <v>44</v>
      </c>
      <c r="E140" s="248">
        <v>38</v>
      </c>
      <c r="F140" s="248" t="s">
        <v>683</v>
      </c>
      <c r="G140" s="248">
        <v>79</v>
      </c>
      <c r="H140" s="248">
        <v>3</v>
      </c>
      <c r="I140" s="40"/>
      <c r="J140" s="299"/>
      <c r="K140" s="40"/>
      <c r="L140" s="40"/>
      <c r="M140" s="40"/>
      <c r="N140" s="40"/>
      <c r="O140" s="40"/>
    </row>
    <row r="141" spans="1:15" s="30" customFormat="1" ht="12.75" customHeight="1">
      <c r="A141" s="256" t="s">
        <v>290</v>
      </c>
      <c r="B141" s="216" t="s">
        <v>291</v>
      </c>
      <c r="C141" s="248" t="s">
        <v>683</v>
      </c>
      <c r="D141" s="248" t="s">
        <v>683</v>
      </c>
      <c r="E141" s="248" t="s">
        <v>683</v>
      </c>
      <c r="F141" s="248" t="s">
        <v>683</v>
      </c>
      <c r="G141" s="248" t="s">
        <v>683</v>
      </c>
      <c r="H141" s="248" t="s">
        <v>683</v>
      </c>
      <c r="I141" s="40"/>
      <c r="J141" s="299"/>
      <c r="K141" s="40"/>
      <c r="L141" s="40"/>
      <c r="M141" s="40"/>
      <c r="N141" s="40"/>
      <c r="O141" s="40"/>
    </row>
    <row r="142" spans="1:15" s="2" customFormat="1" ht="23.25" customHeight="1">
      <c r="A142" s="18"/>
      <c r="B142" s="19" t="s">
        <v>667</v>
      </c>
      <c r="C142" s="66">
        <v>416629</v>
      </c>
      <c r="D142" s="66">
        <v>369898</v>
      </c>
      <c r="E142" s="66">
        <v>46731</v>
      </c>
      <c r="F142" s="66">
        <v>19858</v>
      </c>
      <c r="G142" s="66">
        <v>379382</v>
      </c>
      <c r="H142" s="66">
        <v>37245</v>
      </c>
      <c r="I142" s="12"/>
      <c r="J142" s="130"/>
      <c r="K142" s="21"/>
      <c r="L142" s="21"/>
      <c r="M142" s="21"/>
      <c r="N142" s="21"/>
      <c r="O142" s="21"/>
    </row>
    <row r="143" spans="1:15" ht="39.950000000000003" customHeight="1">
      <c r="A143" s="44" t="s">
        <v>184</v>
      </c>
      <c r="B143" s="44"/>
    </row>
    <row r="144" spans="1:15" ht="33.75" customHeight="1">
      <c r="A144" s="402" t="s">
        <v>666</v>
      </c>
      <c r="B144" s="402"/>
      <c r="C144" s="402"/>
      <c r="D144" s="402"/>
      <c r="E144" s="402"/>
      <c r="F144" s="402"/>
      <c r="G144" s="402"/>
      <c r="H144" s="402"/>
    </row>
    <row r="145" spans="1:15" ht="12.75" customHeight="1">
      <c r="A145" s="454" t="s">
        <v>695</v>
      </c>
      <c r="B145" s="454"/>
      <c r="C145" s="454"/>
      <c r="D145" s="454"/>
      <c r="E145" s="454"/>
      <c r="F145" s="454"/>
      <c r="G145" s="454"/>
      <c r="H145" s="454"/>
    </row>
    <row r="146" spans="1:15" ht="12.75" customHeight="1">
      <c r="A146" s="454" t="s">
        <v>235</v>
      </c>
      <c r="B146" s="454"/>
      <c r="C146" s="454"/>
      <c r="D146" s="454"/>
      <c r="E146" s="454"/>
      <c r="F146" s="454"/>
      <c r="G146" s="454"/>
      <c r="H146" s="454"/>
    </row>
    <row r="147" spans="1:15" ht="12.75" customHeight="1">
      <c r="A147" s="454" t="s">
        <v>236</v>
      </c>
      <c r="B147" s="454"/>
      <c r="C147" s="454"/>
      <c r="D147" s="454"/>
      <c r="E147" s="454"/>
      <c r="F147" s="454"/>
      <c r="G147" s="454"/>
      <c r="H147" s="454"/>
    </row>
    <row r="148" spans="1:15" ht="12.75" customHeight="1">
      <c r="A148" s="222"/>
      <c r="B148" s="253"/>
      <c r="C148" s="222"/>
      <c r="D148" s="222"/>
      <c r="E148" s="222"/>
      <c r="F148" s="222"/>
      <c r="G148" s="222"/>
      <c r="H148" s="222"/>
    </row>
    <row r="149" spans="1:15" ht="12.75" customHeight="1">
      <c r="A149" s="441" t="s">
        <v>44</v>
      </c>
      <c r="B149" s="444" t="s">
        <v>237</v>
      </c>
      <c r="C149" s="447" t="s">
        <v>332</v>
      </c>
      <c r="D149" s="450" t="s">
        <v>238</v>
      </c>
      <c r="E149" s="451"/>
      <c r="F149" s="451"/>
      <c r="G149" s="451"/>
      <c r="H149" s="451"/>
    </row>
    <row r="150" spans="1:15" ht="9.75" customHeight="1">
      <c r="A150" s="442"/>
      <c r="B150" s="445"/>
      <c r="C150" s="448"/>
      <c r="D150" s="396" t="s">
        <v>239</v>
      </c>
      <c r="E150" s="396" t="s">
        <v>240</v>
      </c>
      <c r="F150" s="396" t="s">
        <v>43</v>
      </c>
      <c r="G150" s="396" t="s">
        <v>241</v>
      </c>
      <c r="H150" s="397" t="s">
        <v>665</v>
      </c>
    </row>
    <row r="151" spans="1:15" ht="20.25" customHeight="1">
      <c r="A151" s="442"/>
      <c r="B151" s="445"/>
      <c r="C151" s="448"/>
      <c r="D151" s="414"/>
      <c r="E151" s="414"/>
      <c r="F151" s="414"/>
      <c r="G151" s="389"/>
      <c r="H151" s="394"/>
    </row>
    <row r="152" spans="1:15" ht="12.75" customHeight="1">
      <c r="A152" s="442"/>
      <c r="B152" s="445"/>
      <c r="C152" s="448"/>
      <c r="D152" s="414"/>
      <c r="E152" s="414"/>
      <c r="F152" s="414"/>
      <c r="G152" s="397" t="s">
        <v>242</v>
      </c>
      <c r="H152" s="452"/>
    </row>
    <row r="153" spans="1:15">
      <c r="A153" s="443"/>
      <c r="B153" s="446"/>
      <c r="C153" s="449"/>
      <c r="D153" s="440"/>
      <c r="E153" s="440"/>
      <c r="F153" s="440"/>
      <c r="G153" s="453"/>
      <c r="H153" s="384"/>
    </row>
    <row r="154" spans="1:15">
      <c r="C154" s="30"/>
      <c r="D154" s="30"/>
      <c r="E154" s="30"/>
      <c r="F154" s="30"/>
      <c r="G154" s="30"/>
      <c r="H154" s="30"/>
    </row>
    <row r="155" spans="1:15">
      <c r="A155" s="378" t="s">
        <v>210</v>
      </c>
      <c r="B155" s="378"/>
      <c r="C155" s="378"/>
      <c r="D155" s="378"/>
      <c r="E155" s="378"/>
      <c r="F155" s="378"/>
      <c r="G155" s="378"/>
      <c r="H155" s="378"/>
    </row>
    <row r="156" spans="1:15">
      <c r="A156" s="255"/>
      <c r="B156" s="217"/>
      <c r="C156" s="30"/>
      <c r="D156" s="30"/>
      <c r="E156" s="30"/>
      <c r="F156" s="30"/>
      <c r="G156" s="30"/>
      <c r="H156" s="30"/>
    </row>
    <row r="157" spans="1:15" s="30" customFormat="1">
      <c r="A157" s="256" t="s">
        <v>186</v>
      </c>
      <c r="B157" s="216" t="s">
        <v>128</v>
      </c>
      <c r="C157" s="248">
        <v>4200</v>
      </c>
      <c r="D157" s="248">
        <v>2955</v>
      </c>
      <c r="E157" s="248">
        <v>1245</v>
      </c>
      <c r="F157" s="248">
        <v>211</v>
      </c>
      <c r="G157" s="248">
        <v>3998</v>
      </c>
      <c r="H157" s="248">
        <v>202</v>
      </c>
      <c r="I157" s="40"/>
      <c r="J157" s="299"/>
      <c r="K157" s="40"/>
      <c r="L157" s="40"/>
      <c r="M157" s="40"/>
      <c r="N157" s="40"/>
      <c r="O157" s="40"/>
    </row>
    <row r="158" spans="1:15" s="30" customFormat="1">
      <c r="A158" s="256" t="s">
        <v>187</v>
      </c>
      <c r="B158" s="216" t="s">
        <v>182</v>
      </c>
      <c r="C158" s="248">
        <v>64971</v>
      </c>
      <c r="D158" s="248">
        <v>48787</v>
      </c>
      <c r="E158" s="248">
        <v>16184</v>
      </c>
      <c r="F158" s="248">
        <v>1658</v>
      </c>
      <c r="G158" s="248">
        <v>61243</v>
      </c>
      <c r="H158" s="248">
        <v>3728</v>
      </c>
      <c r="I158" s="40"/>
      <c r="J158" s="299"/>
      <c r="K158" s="40"/>
      <c r="L158" s="40"/>
      <c r="M158" s="40"/>
      <c r="N158" s="40"/>
      <c r="O158" s="40"/>
    </row>
    <row r="159" spans="1:15" s="30" customFormat="1">
      <c r="A159" s="256" t="s">
        <v>188</v>
      </c>
      <c r="B159" s="216" t="s">
        <v>189</v>
      </c>
      <c r="C159" s="248">
        <v>58387</v>
      </c>
      <c r="D159" s="248">
        <v>45082</v>
      </c>
      <c r="E159" s="248">
        <v>13305</v>
      </c>
      <c r="F159" s="248">
        <v>1457</v>
      </c>
      <c r="G159" s="248">
        <v>54815</v>
      </c>
      <c r="H159" s="248">
        <v>3572</v>
      </c>
      <c r="I159" s="40"/>
      <c r="J159" s="299"/>
      <c r="K159" s="40"/>
      <c r="L159" s="40"/>
      <c r="M159" s="40"/>
      <c r="N159" s="40"/>
      <c r="O159" s="40"/>
    </row>
    <row r="160" spans="1:15" s="30" customFormat="1">
      <c r="A160" s="256" t="s">
        <v>243</v>
      </c>
      <c r="B160" s="216" t="s">
        <v>244</v>
      </c>
      <c r="C160" s="248">
        <v>226</v>
      </c>
      <c r="D160" s="248">
        <v>145</v>
      </c>
      <c r="E160" s="248">
        <v>81</v>
      </c>
      <c r="F160" s="248" t="s">
        <v>684</v>
      </c>
      <c r="G160" s="248">
        <v>222</v>
      </c>
      <c r="H160" s="248">
        <v>4</v>
      </c>
      <c r="I160" s="40"/>
      <c r="J160" s="299"/>
      <c r="K160" s="40"/>
      <c r="L160" s="40"/>
      <c r="M160" s="40"/>
      <c r="N160" s="40"/>
      <c r="O160" s="40"/>
    </row>
    <row r="161" spans="1:15" s="30" customFormat="1">
      <c r="A161" s="256" t="s">
        <v>190</v>
      </c>
      <c r="B161" s="216" t="s">
        <v>191</v>
      </c>
      <c r="C161" s="248">
        <v>54753</v>
      </c>
      <c r="D161" s="248">
        <v>42401</v>
      </c>
      <c r="E161" s="248">
        <v>12352</v>
      </c>
      <c r="F161" s="248">
        <v>1353</v>
      </c>
      <c r="G161" s="248">
        <v>51214</v>
      </c>
      <c r="H161" s="248">
        <v>3539</v>
      </c>
      <c r="I161" s="299"/>
      <c r="J161" s="299"/>
      <c r="K161" s="40"/>
      <c r="L161" s="40"/>
      <c r="M161" s="40"/>
      <c r="N161" s="40"/>
      <c r="O161" s="40"/>
    </row>
    <row r="162" spans="1:15" s="30" customFormat="1">
      <c r="A162" s="257" t="s">
        <v>245</v>
      </c>
      <c r="B162" s="216" t="s">
        <v>333</v>
      </c>
      <c r="C162" s="248">
        <v>11240</v>
      </c>
      <c r="D162" s="248">
        <v>7270</v>
      </c>
      <c r="E162" s="248">
        <v>3970</v>
      </c>
      <c r="F162" s="248">
        <v>262</v>
      </c>
      <c r="G162" s="248">
        <v>9848</v>
      </c>
      <c r="H162" s="248">
        <v>1392</v>
      </c>
      <c r="I162" s="40"/>
      <c r="J162" s="299"/>
      <c r="K162" s="40"/>
      <c r="L162" s="40"/>
      <c r="M162" s="40"/>
      <c r="N162" s="40"/>
      <c r="O162" s="40"/>
    </row>
    <row r="163" spans="1:15" s="30" customFormat="1">
      <c r="A163" s="258" t="s">
        <v>246</v>
      </c>
      <c r="B163" s="216" t="s">
        <v>129</v>
      </c>
      <c r="C163" s="248">
        <v>1245</v>
      </c>
      <c r="D163" s="248">
        <v>942</v>
      </c>
      <c r="E163" s="248">
        <v>303</v>
      </c>
      <c r="F163" s="248">
        <v>31</v>
      </c>
      <c r="G163" s="248">
        <v>1167</v>
      </c>
      <c r="H163" s="248">
        <v>78</v>
      </c>
      <c r="I163" s="40"/>
      <c r="J163" s="299"/>
      <c r="K163" s="40"/>
      <c r="L163" s="40"/>
      <c r="M163" s="40"/>
      <c r="N163" s="40"/>
      <c r="O163" s="40"/>
    </row>
    <row r="164" spans="1:15" s="30" customFormat="1">
      <c r="A164" s="258" t="s">
        <v>247</v>
      </c>
      <c r="B164" s="216" t="s">
        <v>130</v>
      </c>
      <c r="C164" s="248">
        <v>2960</v>
      </c>
      <c r="D164" s="248">
        <v>2331</v>
      </c>
      <c r="E164" s="248">
        <v>629</v>
      </c>
      <c r="F164" s="248">
        <v>112</v>
      </c>
      <c r="G164" s="248">
        <v>2852</v>
      </c>
      <c r="H164" s="248">
        <v>108</v>
      </c>
      <c r="I164" s="40"/>
      <c r="J164" s="299"/>
      <c r="K164" s="40"/>
      <c r="L164" s="40"/>
      <c r="M164" s="40"/>
      <c r="N164" s="40"/>
      <c r="O164" s="40"/>
    </row>
    <row r="165" spans="1:15" s="30" customFormat="1" ht="25.5">
      <c r="A165" s="259" t="s">
        <v>633</v>
      </c>
      <c r="B165" s="260" t="s">
        <v>634</v>
      </c>
      <c r="C165" s="248">
        <v>954</v>
      </c>
      <c r="D165" s="248">
        <v>766</v>
      </c>
      <c r="E165" s="248">
        <v>188</v>
      </c>
      <c r="F165" s="248">
        <v>27</v>
      </c>
      <c r="G165" s="248">
        <v>903</v>
      </c>
      <c r="H165" s="248">
        <v>51</v>
      </c>
      <c r="I165" s="40"/>
      <c r="J165" s="299"/>
      <c r="K165" s="40"/>
      <c r="L165" s="40"/>
      <c r="M165" s="40"/>
      <c r="N165" s="40"/>
      <c r="O165" s="40"/>
    </row>
    <row r="166" spans="1:15" s="30" customFormat="1">
      <c r="A166" s="256">
        <v>21</v>
      </c>
      <c r="B166" s="216" t="s">
        <v>131</v>
      </c>
      <c r="C166" s="248">
        <v>1045</v>
      </c>
      <c r="D166" s="248">
        <v>867</v>
      </c>
      <c r="E166" s="248">
        <v>178</v>
      </c>
      <c r="F166" s="248">
        <v>26</v>
      </c>
      <c r="G166" s="248">
        <v>1020</v>
      </c>
      <c r="H166" s="248">
        <v>25</v>
      </c>
      <c r="I166" s="40"/>
      <c r="J166" s="299"/>
      <c r="K166" s="40"/>
      <c r="L166" s="40"/>
      <c r="M166" s="40"/>
      <c r="N166" s="40"/>
      <c r="O166" s="40"/>
    </row>
    <row r="167" spans="1:15" s="30" customFormat="1" ht="25.5">
      <c r="A167" s="259" t="s">
        <v>248</v>
      </c>
      <c r="B167" s="260" t="s">
        <v>132</v>
      </c>
      <c r="C167" s="248">
        <v>7246</v>
      </c>
      <c r="D167" s="248">
        <v>6125</v>
      </c>
      <c r="E167" s="248">
        <v>1121</v>
      </c>
      <c r="F167" s="248">
        <v>170</v>
      </c>
      <c r="G167" s="248">
        <v>6789</v>
      </c>
      <c r="H167" s="248">
        <v>457</v>
      </c>
      <c r="I167" s="40"/>
      <c r="J167" s="299"/>
      <c r="K167" s="40"/>
      <c r="L167" s="40"/>
      <c r="M167" s="40"/>
      <c r="N167" s="40"/>
      <c r="O167" s="40"/>
    </row>
    <row r="168" spans="1:15" s="30" customFormat="1">
      <c r="A168" s="258" t="s">
        <v>249</v>
      </c>
      <c r="B168" s="216" t="s">
        <v>133</v>
      </c>
      <c r="C168" s="248">
        <v>7271</v>
      </c>
      <c r="D168" s="248">
        <v>5807</v>
      </c>
      <c r="E168" s="248">
        <v>1464</v>
      </c>
      <c r="F168" s="248">
        <v>138</v>
      </c>
      <c r="G168" s="248">
        <v>6730</v>
      </c>
      <c r="H168" s="248">
        <v>541</v>
      </c>
      <c r="I168" s="40"/>
      <c r="J168" s="299"/>
      <c r="K168" s="40"/>
      <c r="L168" s="40"/>
      <c r="M168" s="40"/>
      <c r="N168" s="40"/>
      <c r="O168" s="40"/>
    </row>
    <row r="169" spans="1:15" s="30" customFormat="1">
      <c r="A169" s="256">
        <v>26</v>
      </c>
      <c r="B169" s="216" t="s">
        <v>134</v>
      </c>
      <c r="C169" s="248">
        <v>6899</v>
      </c>
      <c r="D169" s="248">
        <v>5557</v>
      </c>
      <c r="E169" s="248">
        <v>1342</v>
      </c>
      <c r="F169" s="248">
        <v>159</v>
      </c>
      <c r="G169" s="248">
        <v>6597</v>
      </c>
      <c r="H169" s="248">
        <v>302</v>
      </c>
      <c r="I169" s="40"/>
      <c r="J169" s="299"/>
      <c r="K169" s="40"/>
      <c r="L169" s="40"/>
      <c r="M169" s="40"/>
      <c r="N169" s="40"/>
      <c r="O169" s="40"/>
    </row>
    <row r="170" spans="1:15" s="30" customFormat="1">
      <c r="A170" s="256">
        <v>27</v>
      </c>
      <c r="B170" s="216" t="s">
        <v>135</v>
      </c>
      <c r="C170" s="248">
        <v>2366</v>
      </c>
      <c r="D170" s="248">
        <v>2003</v>
      </c>
      <c r="E170" s="248">
        <v>363</v>
      </c>
      <c r="F170" s="248">
        <v>28</v>
      </c>
      <c r="G170" s="248">
        <v>2313</v>
      </c>
      <c r="H170" s="248">
        <v>53</v>
      </c>
      <c r="I170" s="40"/>
      <c r="J170" s="299"/>
      <c r="K170" s="40"/>
      <c r="L170" s="40"/>
      <c r="M170" s="40"/>
      <c r="N170" s="40"/>
      <c r="O170" s="40"/>
    </row>
    <row r="171" spans="1:15" s="30" customFormat="1">
      <c r="A171" s="256">
        <v>28</v>
      </c>
      <c r="B171" s="216" t="s">
        <v>250</v>
      </c>
      <c r="C171" s="248">
        <v>3844</v>
      </c>
      <c r="D171" s="248">
        <v>2998</v>
      </c>
      <c r="E171" s="248">
        <v>846</v>
      </c>
      <c r="F171" s="248">
        <v>113</v>
      </c>
      <c r="G171" s="248">
        <v>3743</v>
      </c>
      <c r="H171" s="248">
        <v>101</v>
      </c>
      <c r="I171" s="40"/>
      <c r="J171" s="299"/>
      <c r="K171" s="40"/>
      <c r="L171" s="40"/>
      <c r="M171" s="40"/>
      <c r="N171" s="40"/>
      <c r="O171" s="40"/>
    </row>
    <row r="172" spans="1:15" s="30" customFormat="1">
      <c r="A172" s="258" t="s">
        <v>251</v>
      </c>
      <c r="B172" s="216" t="s">
        <v>252</v>
      </c>
      <c r="C172" s="248">
        <v>3950</v>
      </c>
      <c r="D172" s="248">
        <v>3428</v>
      </c>
      <c r="E172" s="248">
        <v>522</v>
      </c>
      <c r="F172" s="248">
        <v>69</v>
      </c>
      <c r="G172" s="248">
        <v>3742</v>
      </c>
      <c r="H172" s="248">
        <v>208</v>
      </c>
      <c r="I172" s="40"/>
      <c r="J172" s="299"/>
      <c r="K172" s="40"/>
      <c r="L172" s="40"/>
      <c r="M172" s="40"/>
      <c r="N172" s="40"/>
      <c r="O172" s="40"/>
    </row>
    <row r="173" spans="1:15" s="30" customFormat="1" ht="25.5" customHeight="1">
      <c r="A173" s="261" t="s">
        <v>253</v>
      </c>
      <c r="B173" s="260" t="s">
        <v>136</v>
      </c>
      <c r="C173" s="248">
        <v>5733</v>
      </c>
      <c r="D173" s="248">
        <v>4307</v>
      </c>
      <c r="E173" s="248">
        <v>1426</v>
      </c>
      <c r="F173" s="248">
        <v>218</v>
      </c>
      <c r="G173" s="248">
        <v>5510</v>
      </c>
      <c r="H173" s="248">
        <v>223</v>
      </c>
      <c r="I173" s="40"/>
      <c r="J173" s="299"/>
      <c r="K173" s="40"/>
      <c r="L173" s="40"/>
      <c r="M173" s="40"/>
      <c r="N173" s="40"/>
      <c r="O173" s="40"/>
    </row>
    <row r="174" spans="1:15" s="30" customFormat="1">
      <c r="A174" s="256" t="s">
        <v>254</v>
      </c>
      <c r="B174" s="216" t="s">
        <v>255</v>
      </c>
      <c r="C174" s="248">
        <v>1654</v>
      </c>
      <c r="D174" s="248">
        <v>1298</v>
      </c>
      <c r="E174" s="248">
        <v>356</v>
      </c>
      <c r="F174" s="248">
        <v>64</v>
      </c>
      <c r="G174" s="248">
        <v>1647</v>
      </c>
      <c r="H174" s="248">
        <v>7</v>
      </c>
      <c r="I174" s="40"/>
      <c r="J174" s="299"/>
      <c r="K174" s="40"/>
      <c r="L174" s="40"/>
      <c r="M174" s="40"/>
      <c r="N174" s="40"/>
      <c r="O174" s="40"/>
    </row>
    <row r="175" spans="1:15" s="30" customFormat="1" ht="25.5">
      <c r="A175" s="261" t="s">
        <v>256</v>
      </c>
      <c r="B175" s="260" t="s">
        <v>153</v>
      </c>
      <c r="C175" s="248">
        <v>1754</v>
      </c>
      <c r="D175" s="248">
        <v>1238</v>
      </c>
      <c r="E175" s="248">
        <v>516</v>
      </c>
      <c r="F175" s="248" t="s">
        <v>684</v>
      </c>
      <c r="G175" s="248">
        <v>1732</v>
      </c>
      <c r="H175" s="248">
        <v>22</v>
      </c>
      <c r="I175" s="299"/>
      <c r="J175" s="299"/>
      <c r="K175" s="40"/>
      <c r="L175" s="40"/>
      <c r="M175" s="40"/>
      <c r="N175" s="40"/>
      <c r="O175" s="40"/>
    </row>
    <row r="176" spans="1:15" s="30" customFormat="1">
      <c r="A176" s="256" t="s">
        <v>192</v>
      </c>
      <c r="B176" s="216" t="s">
        <v>183</v>
      </c>
      <c r="C176" s="248">
        <v>6584</v>
      </c>
      <c r="D176" s="248">
        <v>3705</v>
      </c>
      <c r="E176" s="248">
        <v>2879</v>
      </c>
      <c r="F176" s="248">
        <v>201</v>
      </c>
      <c r="G176" s="248">
        <v>6428</v>
      </c>
      <c r="H176" s="248">
        <v>156</v>
      </c>
      <c r="I176" s="40"/>
      <c r="J176" s="299"/>
      <c r="K176" s="40"/>
      <c r="L176" s="40"/>
      <c r="M176" s="40"/>
      <c r="N176" s="40"/>
      <c r="O176" s="40"/>
    </row>
    <row r="177" spans="1:15" s="30" customFormat="1">
      <c r="A177" s="258" t="s">
        <v>257</v>
      </c>
      <c r="B177" s="216" t="s">
        <v>258</v>
      </c>
      <c r="C177" s="248">
        <v>1532</v>
      </c>
      <c r="D177" s="248">
        <v>939</v>
      </c>
      <c r="E177" s="248">
        <v>593</v>
      </c>
      <c r="F177" s="248">
        <v>45</v>
      </c>
      <c r="G177" s="248">
        <v>1504</v>
      </c>
      <c r="H177" s="248">
        <v>28</v>
      </c>
      <c r="I177" s="40"/>
      <c r="J177" s="299"/>
      <c r="K177" s="40"/>
      <c r="L177" s="40"/>
      <c r="M177" s="40"/>
      <c r="N177" s="40"/>
      <c r="O177" s="40"/>
    </row>
    <row r="178" spans="1:15" s="30" customFormat="1" ht="25.5">
      <c r="A178" s="261">
        <v>43</v>
      </c>
      <c r="B178" s="260" t="s">
        <v>137</v>
      </c>
      <c r="C178" s="248">
        <v>5052</v>
      </c>
      <c r="D178" s="248">
        <v>2766</v>
      </c>
      <c r="E178" s="248">
        <v>2286</v>
      </c>
      <c r="F178" s="248">
        <v>156</v>
      </c>
      <c r="G178" s="248">
        <v>4924</v>
      </c>
      <c r="H178" s="248">
        <v>128</v>
      </c>
      <c r="I178" s="40"/>
      <c r="J178" s="299"/>
      <c r="K178" s="40"/>
      <c r="L178" s="40"/>
      <c r="M178" s="40"/>
      <c r="N178" s="40"/>
      <c r="O178" s="40"/>
    </row>
    <row r="179" spans="1:15" s="30" customFormat="1">
      <c r="A179" s="256" t="s">
        <v>193</v>
      </c>
      <c r="B179" s="216" t="s">
        <v>194</v>
      </c>
      <c r="C179" s="248">
        <v>316788</v>
      </c>
      <c r="D179" s="248">
        <v>147772</v>
      </c>
      <c r="E179" s="248">
        <v>169016</v>
      </c>
      <c r="F179" s="248">
        <v>10329</v>
      </c>
      <c r="G179" s="248">
        <v>302170</v>
      </c>
      <c r="H179" s="248">
        <v>14616</v>
      </c>
      <c r="I179" s="40"/>
      <c r="J179" s="299"/>
      <c r="K179" s="40"/>
      <c r="L179" s="40"/>
      <c r="M179" s="40"/>
      <c r="N179" s="40"/>
      <c r="O179" s="40"/>
    </row>
    <row r="180" spans="1:15" s="30" customFormat="1">
      <c r="A180" s="256" t="s">
        <v>195</v>
      </c>
      <c r="B180" s="216" t="s">
        <v>121</v>
      </c>
      <c r="C180" s="248">
        <v>76233</v>
      </c>
      <c r="D180" s="248">
        <v>33026</v>
      </c>
      <c r="E180" s="248">
        <v>43207</v>
      </c>
      <c r="F180" s="248">
        <v>2631</v>
      </c>
      <c r="G180" s="248">
        <v>71808</v>
      </c>
      <c r="H180" s="248">
        <v>4425</v>
      </c>
      <c r="I180" s="40"/>
      <c r="J180" s="299"/>
      <c r="K180" s="40"/>
      <c r="L180" s="40"/>
      <c r="M180" s="40"/>
      <c r="N180" s="40"/>
      <c r="O180" s="40"/>
    </row>
    <row r="181" spans="1:15" s="30" customFormat="1">
      <c r="A181" s="256" t="s">
        <v>259</v>
      </c>
      <c r="B181" s="216" t="s">
        <v>260</v>
      </c>
      <c r="C181" s="248">
        <v>52784</v>
      </c>
      <c r="D181" s="248">
        <v>20950</v>
      </c>
      <c r="E181" s="248">
        <v>31834</v>
      </c>
      <c r="F181" s="248">
        <v>1900</v>
      </c>
      <c r="G181" s="248">
        <v>51132</v>
      </c>
      <c r="H181" s="248">
        <v>1652</v>
      </c>
      <c r="I181" s="40"/>
      <c r="J181" s="299"/>
      <c r="K181" s="40"/>
      <c r="L181" s="40"/>
      <c r="M181" s="40"/>
      <c r="N181" s="40"/>
      <c r="O181" s="40"/>
    </row>
    <row r="182" spans="1:15" s="30" customFormat="1">
      <c r="A182" s="256">
        <v>45</v>
      </c>
      <c r="B182" s="216" t="s">
        <v>138</v>
      </c>
      <c r="C182" s="248">
        <v>3760</v>
      </c>
      <c r="D182" s="248">
        <v>2626</v>
      </c>
      <c r="E182" s="248">
        <v>1134</v>
      </c>
      <c r="F182" s="248">
        <v>245</v>
      </c>
      <c r="G182" s="248">
        <v>3706</v>
      </c>
      <c r="H182" s="248">
        <v>54</v>
      </c>
      <c r="I182" s="40"/>
      <c r="J182" s="299"/>
      <c r="K182" s="40"/>
      <c r="L182" s="40"/>
      <c r="M182" s="40"/>
      <c r="N182" s="40"/>
      <c r="O182" s="40"/>
    </row>
    <row r="183" spans="1:15" s="30" customFormat="1">
      <c r="A183" s="256">
        <v>46</v>
      </c>
      <c r="B183" s="216" t="s">
        <v>264</v>
      </c>
      <c r="C183" s="248">
        <v>6113</v>
      </c>
      <c r="D183" s="248">
        <v>3834</v>
      </c>
      <c r="E183" s="248">
        <v>2279</v>
      </c>
      <c r="F183" s="248">
        <v>179</v>
      </c>
      <c r="G183" s="248">
        <v>5904</v>
      </c>
      <c r="H183" s="248">
        <v>209</v>
      </c>
      <c r="I183" s="40"/>
      <c r="J183" s="299"/>
      <c r="K183" s="40"/>
      <c r="L183" s="40"/>
      <c r="M183" s="40"/>
      <c r="N183" s="40"/>
      <c r="O183" s="40"/>
    </row>
    <row r="184" spans="1:15" s="30" customFormat="1" ht="12.75" customHeight="1">
      <c r="A184" s="256">
        <v>47</v>
      </c>
      <c r="B184" s="216" t="s">
        <v>265</v>
      </c>
      <c r="C184" s="248">
        <v>42911</v>
      </c>
      <c r="D184" s="248">
        <v>14490</v>
      </c>
      <c r="E184" s="248">
        <v>28421</v>
      </c>
      <c r="F184" s="248">
        <v>1476</v>
      </c>
      <c r="G184" s="248">
        <v>41522</v>
      </c>
      <c r="H184" s="248">
        <v>1389</v>
      </c>
      <c r="I184" s="40"/>
      <c r="J184" s="299"/>
      <c r="K184" s="40"/>
      <c r="L184" s="40"/>
      <c r="M184" s="40"/>
      <c r="N184" s="40"/>
      <c r="O184" s="40"/>
    </row>
    <row r="185" spans="1:15" s="30" customFormat="1" ht="12.75" customHeight="1">
      <c r="A185" s="256" t="s">
        <v>266</v>
      </c>
      <c r="B185" s="216" t="s">
        <v>267</v>
      </c>
      <c r="C185" s="248">
        <v>10977</v>
      </c>
      <c r="D185" s="248">
        <v>6620</v>
      </c>
      <c r="E185" s="248">
        <v>4357</v>
      </c>
      <c r="F185" s="248">
        <v>204</v>
      </c>
      <c r="G185" s="248">
        <v>9945</v>
      </c>
      <c r="H185" s="248">
        <v>1032</v>
      </c>
      <c r="I185" s="40"/>
      <c r="J185" s="299"/>
      <c r="K185" s="40"/>
      <c r="L185" s="40"/>
      <c r="M185" s="40"/>
      <c r="N185" s="40"/>
      <c r="O185" s="40"/>
    </row>
    <row r="186" spans="1:15" s="30" customFormat="1">
      <c r="A186" s="256" t="s">
        <v>268</v>
      </c>
      <c r="B186" s="216" t="s">
        <v>269</v>
      </c>
      <c r="C186" s="248">
        <v>12472</v>
      </c>
      <c r="D186" s="248">
        <v>5456</v>
      </c>
      <c r="E186" s="248">
        <v>7016</v>
      </c>
      <c r="F186" s="248">
        <v>527</v>
      </c>
      <c r="G186" s="248">
        <v>10731</v>
      </c>
      <c r="H186" s="248">
        <v>1741</v>
      </c>
      <c r="I186" s="40"/>
      <c r="J186" s="299"/>
      <c r="K186" s="40"/>
      <c r="L186" s="40"/>
      <c r="M186" s="40"/>
      <c r="N186" s="40"/>
      <c r="O186" s="40"/>
    </row>
    <row r="187" spans="1:15" s="30" customFormat="1" ht="12.75" customHeight="1">
      <c r="A187" s="256" t="s">
        <v>196</v>
      </c>
      <c r="B187" s="216" t="s">
        <v>197</v>
      </c>
      <c r="C187" s="248">
        <v>5644</v>
      </c>
      <c r="D187" s="248">
        <v>3749</v>
      </c>
      <c r="E187" s="248">
        <v>1895</v>
      </c>
      <c r="F187" s="248">
        <v>126</v>
      </c>
      <c r="G187" s="248">
        <v>5397</v>
      </c>
      <c r="H187" s="248">
        <v>247</v>
      </c>
      <c r="I187" s="40"/>
      <c r="J187" s="299"/>
      <c r="K187" s="40"/>
      <c r="L187" s="40"/>
      <c r="M187" s="40"/>
      <c r="N187" s="40"/>
      <c r="O187" s="40"/>
    </row>
    <row r="188" spans="1:15" s="30" customFormat="1">
      <c r="A188" s="258" t="s">
        <v>270</v>
      </c>
      <c r="B188" s="216" t="s">
        <v>139</v>
      </c>
      <c r="C188" s="248">
        <v>924</v>
      </c>
      <c r="D188" s="248">
        <v>590</v>
      </c>
      <c r="E188" s="248">
        <v>334</v>
      </c>
      <c r="F188" s="248" t="s">
        <v>684</v>
      </c>
      <c r="G188" s="248">
        <v>903</v>
      </c>
      <c r="H188" s="248">
        <v>21</v>
      </c>
      <c r="I188" s="40"/>
      <c r="J188" s="299"/>
      <c r="K188" s="40"/>
      <c r="L188" s="40"/>
      <c r="M188" s="40"/>
      <c r="N188" s="40"/>
      <c r="O188" s="40"/>
    </row>
    <row r="189" spans="1:15" s="30" customFormat="1">
      <c r="A189" s="256">
        <v>61</v>
      </c>
      <c r="B189" s="216" t="s">
        <v>271</v>
      </c>
      <c r="C189" s="248">
        <v>314</v>
      </c>
      <c r="D189" s="248">
        <v>213</v>
      </c>
      <c r="E189" s="248">
        <v>101</v>
      </c>
      <c r="F189" s="248" t="s">
        <v>684</v>
      </c>
      <c r="G189" s="248">
        <v>310</v>
      </c>
      <c r="H189" s="248">
        <v>4</v>
      </c>
      <c r="I189" s="40"/>
      <c r="J189" s="299"/>
      <c r="K189" s="40"/>
      <c r="L189" s="40"/>
      <c r="M189" s="40"/>
      <c r="N189" s="40"/>
      <c r="O189" s="40"/>
    </row>
    <row r="190" spans="1:15" s="30" customFormat="1">
      <c r="A190" s="258" t="s">
        <v>272</v>
      </c>
      <c r="B190" s="216" t="s">
        <v>140</v>
      </c>
      <c r="C190" s="248">
        <v>4406</v>
      </c>
      <c r="D190" s="248">
        <v>2946</v>
      </c>
      <c r="E190" s="248">
        <v>1460</v>
      </c>
      <c r="F190" s="248">
        <v>86</v>
      </c>
      <c r="G190" s="248">
        <v>4184</v>
      </c>
      <c r="H190" s="248">
        <v>222</v>
      </c>
      <c r="I190" s="40"/>
      <c r="J190" s="299"/>
      <c r="K190" s="40"/>
      <c r="L190" s="40"/>
      <c r="M190" s="40"/>
      <c r="N190" s="40"/>
      <c r="O190" s="40"/>
    </row>
    <row r="191" spans="1:15" s="30" customFormat="1">
      <c r="A191" s="256" t="s">
        <v>198</v>
      </c>
      <c r="B191" s="216" t="s">
        <v>141</v>
      </c>
      <c r="C191" s="248">
        <v>7581</v>
      </c>
      <c r="D191" s="248">
        <v>3701</v>
      </c>
      <c r="E191" s="248">
        <v>3880</v>
      </c>
      <c r="F191" s="248">
        <v>297</v>
      </c>
      <c r="G191" s="248">
        <v>7516</v>
      </c>
      <c r="H191" s="248">
        <v>65</v>
      </c>
      <c r="I191" s="40"/>
      <c r="J191" s="299"/>
      <c r="K191" s="40"/>
      <c r="L191" s="40"/>
      <c r="M191" s="40"/>
      <c r="N191" s="40"/>
      <c r="O191" s="40"/>
    </row>
    <row r="192" spans="1:15" s="30" customFormat="1" ht="12.75" customHeight="1">
      <c r="A192" s="258">
        <v>64</v>
      </c>
      <c r="B192" s="216" t="s">
        <v>142</v>
      </c>
      <c r="C192" s="248">
        <v>5471</v>
      </c>
      <c r="D192" s="248">
        <v>2766</v>
      </c>
      <c r="E192" s="248">
        <v>2705</v>
      </c>
      <c r="F192" s="248">
        <v>227</v>
      </c>
      <c r="G192" s="248">
        <v>5449</v>
      </c>
      <c r="H192" s="248">
        <v>22</v>
      </c>
      <c r="I192" s="40"/>
      <c r="J192" s="299"/>
      <c r="K192" s="40"/>
      <c r="L192" s="40"/>
      <c r="M192" s="40"/>
      <c r="N192" s="40"/>
      <c r="O192" s="40"/>
    </row>
    <row r="193" spans="1:15" s="30" customFormat="1" ht="26.25" customHeight="1">
      <c r="A193" s="261" t="s">
        <v>273</v>
      </c>
      <c r="B193" s="260" t="s">
        <v>143</v>
      </c>
      <c r="C193" s="248">
        <v>2110</v>
      </c>
      <c r="D193" s="248">
        <v>935</v>
      </c>
      <c r="E193" s="248">
        <v>1175</v>
      </c>
      <c r="F193" s="248">
        <v>70</v>
      </c>
      <c r="G193" s="248">
        <v>2067</v>
      </c>
      <c r="H193" s="248">
        <v>43</v>
      </c>
      <c r="I193" s="40"/>
      <c r="J193" s="299"/>
      <c r="K193" s="40"/>
      <c r="L193" s="40"/>
      <c r="M193" s="40"/>
      <c r="N193" s="40"/>
      <c r="O193" s="40"/>
    </row>
    <row r="194" spans="1:15" s="30" customFormat="1">
      <c r="A194" s="256" t="s">
        <v>199</v>
      </c>
      <c r="B194" s="216" t="s">
        <v>200</v>
      </c>
      <c r="C194" s="248">
        <v>3484</v>
      </c>
      <c r="D194" s="248">
        <v>2273</v>
      </c>
      <c r="E194" s="248">
        <v>1211</v>
      </c>
      <c r="F194" s="248">
        <v>137</v>
      </c>
      <c r="G194" s="248">
        <v>3427</v>
      </c>
      <c r="H194" s="248">
        <v>56</v>
      </c>
      <c r="I194" s="40"/>
      <c r="J194" s="299"/>
      <c r="K194" s="40"/>
      <c r="L194" s="40"/>
      <c r="M194" s="40"/>
      <c r="N194" s="40"/>
      <c r="O194" s="40"/>
    </row>
    <row r="195" spans="1:15" s="30" customFormat="1" ht="25.5">
      <c r="A195" s="261" t="s">
        <v>201</v>
      </c>
      <c r="B195" s="260" t="s">
        <v>473</v>
      </c>
      <c r="C195" s="248">
        <v>43395</v>
      </c>
      <c r="D195" s="248">
        <v>23469</v>
      </c>
      <c r="E195" s="248">
        <v>19926</v>
      </c>
      <c r="F195" s="248">
        <v>1005</v>
      </c>
      <c r="G195" s="248">
        <v>38259</v>
      </c>
      <c r="H195" s="248">
        <v>5136</v>
      </c>
      <c r="I195" s="40"/>
      <c r="J195" s="299"/>
      <c r="K195" s="40"/>
      <c r="L195" s="40"/>
      <c r="M195" s="40"/>
      <c r="N195" s="40"/>
      <c r="O195" s="40"/>
    </row>
    <row r="196" spans="1:15" s="30" customFormat="1">
      <c r="A196" s="256" t="s">
        <v>274</v>
      </c>
      <c r="B196" s="216" t="s">
        <v>144</v>
      </c>
      <c r="C196" s="248">
        <v>21036</v>
      </c>
      <c r="D196" s="248">
        <v>11741</v>
      </c>
      <c r="E196" s="248">
        <v>9295</v>
      </c>
      <c r="F196" s="248">
        <v>805</v>
      </c>
      <c r="G196" s="248">
        <v>20149</v>
      </c>
      <c r="H196" s="248">
        <v>887</v>
      </c>
      <c r="I196" s="40"/>
      <c r="J196" s="299"/>
      <c r="K196" s="40"/>
      <c r="L196" s="40"/>
      <c r="M196" s="40"/>
      <c r="N196" s="40"/>
      <c r="O196" s="40"/>
    </row>
    <row r="197" spans="1:15" s="30" customFormat="1" ht="12.75" customHeight="1">
      <c r="A197" s="258" t="s">
        <v>275</v>
      </c>
      <c r="B197" s="216" t="s">
        <v>145</v>
      </c>
      <c r="C197" s="248">
        <v>17112</v>
      </c>
      <c r="D197" s="248">
        <v>9310</v>
      </c>
      <c r="E197" s="248">
        <v>7802</v>
      </c>
      <c r="F197" s="248">
        <v>638</v>
      </c>
      <c r="G197" s="248">
        <v>16661</v>
      </c>
      <c r="H197" s="248">
        <v>451</v>
      </c>
      <c r="I197" s="40"/>
      <c r="J197" s="299"/>
      <c r="K197" s="40"/>
      <c r="L197" s="40"/>
      <c r="M197" s="40"/>
      <c r="N197" s="40"/>
      <c r="O197" s="40"/>
    </row>
    <row r="198" spans="1:15" s="30" customFormat="1">
      <c r="A198" s="256">
        <v>72</v>
      </c>
      <c r="B198" s="216" t="s">
        <v>146</v>
      </c>
      <c r="C198" s="248">
        <v>2357</v>
      </c>
      <c r="D198" s="248">
        <v>1496</v>
      </c>
      <c r="E198" s="248">
        <v>861</v>
      </c>
      <c r="F198" s="248">
        <v>35</v>
      </c>
      <c r="G198" s="248">
        <v>1965</v>
      </c>
      <c r="H198" s="248">
        <v>392</v>
      </c>
      <c r="I198" s="40"/>
      <c r="J198" s="299"/>
      <c r="K198" s="40"/>
      <c r="L198" s="40"/>
      <c r="M198" s="40"/>
      <c r="N198" s="40"/>
      <c r="O198" s="40"/>
    </row>
    <row r="199" spans="1:15" s="30" customFormat="1" ht="12.75" customHeight="1">
      <c r="A199" s="258" t="s">
        <v>276</v>
      </c>
      <c r="B199" s="216" t="s">
        <v>147</v>
      </c>
      <c r="C199" s="248">
        <v>1567</v>
      </c>
      <c r="D199" s="248">
        <v>935</v>
      </c>
      <c r="E199" s="248">
        <v>632</v>
      </c>
      <c r="F199" s="248">
        <v>132</v>
      </c>
      <c r="G199" s="248">
        <v>1523</v>
      </c>
      <c r="H199" s="248">
        <v>44</v>
      </c>
      <c r="I199" s="40"/>
      <c r="J199" s="299"/>
      <c r="K199" s="40"/>
      <c r="L199" s="40"/>
      <c r="M199" s="40"/>
      <c r="N199" s="40"/>
      <c r="O199" s="40"/>
    </row>
    <row r="200" spans="1:15" s="30" customFormat="1">
      <c r="A200" s="256" t="s">
        <v>277</v>
      </c>
      <c r="B200" s="216" t="s">
        <v>148</v>
      </c>
      <c r="C200" s="248">
        <v>22359</v>
      </c>
      <c r="D200" s="248">
        <v>11728</v>
      </c>
      <c r="E200" s="248">
        <v>10631</v>
      </c>
      <c r="F200" s="248">
        <v>200</v>
      </c>
      <c r="G200" s="248">
        <v>18110</v>
      </c>
      <c r="H200" s="248">
        <v>4249</v>
      </c>
      <c r="I200" s="40"/>
      <c r="J200" s="299"/>
      <c r="K200" s="40"/>
      <c r="L200" s="40"/>
      <c r="M200" s="40"/>
      <c r="N200" s="40"/>
      <c r="O200" s="40"/>
    </row>
    <row r="201" spans="1:15" s="30" customFormat="1">
      <c r="A201" s="256" t="s">
        <v>318</v>
      </c>
      <c r="B201" s="216" t="s">
        <v>149</v>
      </c>
      <c r="C201" s="248">
        <v>7173</v>
      </c>
      <c r="D201" s="248">
        <v>6109</v>
      </c>
      <c r="E201" s="248">
        <v>1064</v>
      </c>
      <c r="F201" s="248">
        <v>33</v>
      </c>
      <c r="G201" s="248">
        <v>4334</v>
      </c>
      <c r="H201" s="248">
        <v>2839</v>
      </c>
      <c r="I201" s="40"/>
      <c r="J201" s="299"/>
      <c r="K201" s="40"/>
      <c r="L201" s="40"/>
      <c r="M201" s="40"/>
      <c r="N201" s="40"/>
      <c r="O201" s="40"/>
    </row>
    <row r="202" spans="1:15" s="30" customFormat="1" ht="25.5">
      <c r="A202" s="261" t="s">
        <v>202</v>
      </c>
      <c r="B202" s="260" t="s">
        <v>293</v>
      </c>
      <c r="C202" s="248">
        <v>162065</v>
      </c>
      <c r="D202" s="248">
        <v>73094</v>
      </c>
      <c r="E202" s="248">
        <v>88971</v>
      </c>
      <c r="F202" s="248">
        <v>5687</v>
      </c>
      <c r="G202" s="248">
        <v>158189</v>
      </c>
      <c r="H202" s="248">
        <v>3876</v>
      </c>
      <c r="I202" s="40"/>
      <c r="J202" s="299"/>
      <c r="K202" s="40"/>
      <c r="L202" s="40"/>
      <c r="M202" s="40"/>
      <c r="N202" s="40"/>
      <c r="O202" s="40"/>
    </row>
    <row r="203" spans="1:15" s="30" customFormat="1" ht="12.75" customHeight="1">
      <c r="A203" s="256" t="s">
        <v>278</v>
      </c>
      <c r="B203" s="216" t="s">
        <v>150</v>
      </c>
      <c r="C203" s="248">
        <v>35675</v>
      </c>
      <c r="D203" s="248">
        <v>17850</v>
      </c>
      <c r="E203" s="248">
        <v>17825</v>
      </c>
      <c r="F203" s="248">
        <v>799</v>
      </c>
      <c r="G203" s="248">
        <v>35521</v>
      </c>
      <c r="H203" s="248">
        <v>154</v>
      </c>
      <c r="I203" s="40"/>
      <c r="J203" s="299"/>
      <c r="K203" s="40"/>
      <c r="L203" s="40"/>
      <c r="M203" s="40"/>
      <c r="N203" s="40"/>
      <c r="O203" s="40"/>
    </row>
    <row r="204" spans="1:15" s="30" customFormat="1" ht="12.75" customHeight="1">
      <c r="A204" s="256" t="s">
        <v>319</v>
      </c>
      <c r="B204" s="216" t="s">
        <v>320</v>
      </c>
      <c r="C204" s="248">
        <v>26798</v>
      </c>
      <c r="D204" s="248">
        <v>12525</v>
      </c>
      <c r="E204" s="248">
        <v>14273</v>
      </c>
      <c r="F204" s="248">
        <v>541</v>
      </c>
      <c r="G204" s="248">
        <v>26664</v>
      </c>
      <c r="H204" s="248">
        <v>134</v>
      </c>
      <c r="I204" s="40"/>
      <c r="J204" s="299"/>
      <c r="K204" s="40"/>
      <c r="L204" s="40"/>
      <c r="M204" s="40"/>
      <c r="N204" s="40"/>
      <c r="O204" s="40"/>
    </row>
    <row r="205" spans="1:15" s="30" customFormat="1">
      <c r="A205" s="256" t="s">
        <v>279</v>
      </c>
      <c r="B205" s="216" t="s">
        <v>280</v>
      </c>
      <c r="C205" s="248">
        <v>24014</v>
      </c>
      <c r="D205" s="248">
        <v>9968</v>
      </c>
      <c r="E205" s="248">
        <v>14046</v>
      </c>
      <c r="F205" s="248">
        <v>389</v>
      </c>
      <c r="G205" s="248">
        <v>23090</v>
      </c>
      <c r="H205" s="248">
        <v>924</v>
      </c>
      <c r="I205" s="40"/>
      <c r="J205" s="299"/>
      <c r="K205" s="40"/>
      <c r="L205" s="40"/>
      <c r="M205" s="40"/>
      <c r="N205" s="40"/>
      <c r="O205" s="40"/>
    </row>
    <row r="206" spans="1:15" s="30" customFormat="1">
      <c r="A206" s="256" t="s">
        <v>281</v>
      </c>
      <c r="B206" s="216" t="s">
        <v>282</v>
      </c>
      <c r="C206" s="248">
        <v>102376</v>
      </c>
      <c r="D206" s="248">
        <v>45276</v>
      </c>
      <c r="E206" s="248">
        <v>57100</v>
      </c>
      <c r="F206" s="248">
        <v>4499</v>
      </c>
      <c r="G206" s="248">
        <v>99578</v>
      </c>
      <c r="H206" s="248">
        <v>2798</v>
      </c>
      <c r="I206" s="40"/>
      <c r="J206" s="299"/>
      <c r="K206" s="40"/>
      <c r="L206" s="40"/>
      <c r="M206" s="40"/>
      <c r="N206" s="40"/>
      <c r="O206" s="40"/>
    </row>
    <row r="207" spans="1:15" s="30" customFormat="1">
      <c r="A207" s="256">
        <v>86</v>
      </c>
      <c r="B207" s="216" t="s">
        <v>283</v>
      </c>
      <c r="C207" s="248">
        <v>52818</v>
      </c>
      <c r="D207" s="248">
        <v>26353</v>
      </c>
      <c r="E207" s="248">
        <v>26465</v>
      </c>
      <c r="F207" s="248">
        <v>2914</v>
      </c>
      <c r="G207" s="248">
        <v>51285</v>
      </c>
      <c r="H207" s="248">
        <v>1533</v>
      </c>
      <c r="I207" s="40"/>
      <c r="J207" s="299"/>
      <c r="K207" s="40"/>
      <c r="L207" s="40"/>
      <c r="M207" s="40"/>
      <c r="N207" s="40"/>
      <c r="O207" s="40"/>
    </row>
    <row r="208" spans="1:15" s="30" customFormat="1" ht="12.75" customHeight="1">
      <c r="A208" s="258" t="s">
        <v>284</v>
      </c>
      <c r="B208" s="216" t="s">
        <v>285</v>
      </c>
      <c r="C208" s="248">
        <v>49558</v>
      </c>
      <c r="D208" s="248">
        <v>18923</v>
      </c>
      <c r="E208" s="248">
        <v>30635</v>
      </c>
      <c r="F208" s="248">
        <v>1585</v>
      </c>
      <c r="G208" s="248">
        <v>48293</v>
      </c>
      <c r="H208" s="248">
        <v>1265</v>
      </c>
      <c r="I208" s="40"/>
      <c r="J208" s="299"/>
      <c r="K208" s="40"/>
      <c r="L208" s="40"/>
      <c r="M208" s="40"/>
      <c r="N208" s="40"/>
      <c r="O208" s="40"/>
    </row>
    <row r="209" spans="1:15" s="30" customFormat="1" ht="25.5">
      <c r="A209" s="261" t="s">
        <v>203</v>
      </c>
      <c r="B209" s="191" t="s">
        <v>126</v>
      </c>
      <c r="C209" s="248">
        <v>18386</v>
      </c>
      <c r="D209" s="248">
        <v>8460</v>
      </c>
      <c r="E209" s="248">
        <v>9926</v>
      </c>
      <c r="F209" s="248">
        <v>446</v>
      </c>
      <c r="G209" s="248">
        <v>17574</v>
      </c>
      <c r="H209" s="248">
        <v>811</v>
      </c>
      <c r="I209" s="40"/>
      <c r="J209" s="299"/>
      <c r="K209" s="40"/>
      <c r="L209" s="40"/>
      <c r="M209" s="40"/>
      <c r="N209" s="40"/>
      <c r="O209" s="40"/>
    </row>
    <row r="210" spans="1:15" s="30" customFormat="1">
      <c r="A210" s="256" t="s">
        <v>286</v>
      </c>
      <c r="B210" s="216" t="s">
        <v>287</v>
      </c>
      <c r="C210" s="248">
        <v>3819</v>
      </c>
      <c r="D210" s="248">
        <v>2378</v>
      </c>
      <c r="E210" s="248">
        <v>1441</v>
      </c>
      <c r="F210" s="248" t="s">
        <v>684</v>
      </c>
      <c r="G210" s="248">
        <v>3545</v>
      </c>
      <c r="H210" s="248">
        <v>274</v>
      </c>
      <c r="I210" s="40"/>
      <c r="J210" s="299"/>
      <c r="K210" s="40"/>
      <c r="L210" s="40"/>
      <c r="M210" s="40"/>
      <c r="N210" s="40"/>
      <c r="O210" s="40"/>
    </row>
    <row r="211" spans="1:15" s="30" customFormat="1">
      <c r="A211" s="256" t="s">
        <v>288</v>
      </c>
      <c r="B211" s="216" t="s">
        <v>151</v>
      </c>
      <c r="C211" s="248">
        <v>14304</v>
      </c>
      <c r="D211" s="248">
        <v>5992</v>
      </c>
      <c r="E211" s="248">
        <v>8312</v>
      </c>
      <c r="F211" s="248">
        <v>317</v>
      </c>
      <c r="G211" s="248">
        <v>13794</v>
      </c>
      <c r="H211" s="248">
        <v>509</v>
      </c>
      <c r="I211" s="40"/>
      <c r="J211" s="299"/>
      <c r="K211" s="40"/>
      <c r="L211" s="40"/>
      <c r="M211" s="40"/>
      <c r="N211" s="40"/>
      <c r="O211" s="40"/>
    </row>
    <row r="212" spans="1:15" s="30" customFormat="1" ht="26.25" customHeight="1">
      <c r="A212" s="261" t="s">
        <v>289</v>
      </c>
      <c r="B212" s="260" t="s">
        <v>152</v>
      </c>
      <c r="C212" s="248">
        <v>263</v>
      </c>
      <c r="D212" s="248">
        <v>90</v>
      </c>
      <c r="E212" s="248">
        <v>173</v>
      </c>
      <c r="F212" s="248" t="s">
        <v>684</v>
      </c>
      <c r="G212" s="248">
        <v>235</v>
      </c>
      <c r="H212" s="248">
        <v>28</v>
      </c>
      <c r="I212" s="40"/>
      <c r="J212" s="299"/>
      <c r="K212" s="40"/>
      <c r="L212" s="40"/>
      <c r="M212" s="40"/>
      <c r="N212" s="40"/>
      <c r="O212" s="40"/>
    </row>
    <row r="213" spans="1:15" s="30" customFormat="1" ht="12.75" customHeight="1">
      <c r="A213" s="256" t="s">
        <v>290</v>
      </c>
      <c r="B213" s="216" t="s">
        <v>291</v>
      </c>
      <c r="C213" s="248" t="s">
        <v>683</v>
      </c>
      <c r="D213" s="248" t="s">
        <v>683</v>
      </c>
      <c r="E213" s="248" t="s">
        <v>683</v>
      </c>
      <c r="F213" s="248" t="s">
        <v>683</v>
      </c>
      <c r="G213" s="248" t="s">
        <v>683</v>
      </c>
      <c r="H213" s="248" t="s">
        <v>683</v>
      </c>
      <c r="I213" s="40"/>
      <c r="J213" s="299"/>
      <c r="K213" s="40"/>
      <c r="L213" s="40"/>
      <c r="M213" s="40"/>
      <c r="N213" s="40"/>
      <c r="O213" s="40"/>
    </row>
    <row r="214" spans="1:15" s="2" customFormat="1" ht="23.25" customHeight="1">
      <c r="A214" s="18"/>
      <c r="B214" s="19" t="s">
        <v>667</v>
      </c>
      <c r="C214" s="66">
        <v>385996</v>
      </c>
      <c r="D214" s="66">
        <v>199542</v>
      </c>
      <c r="E214" s="66">
        <v>186454</v>
      </c>
      <c r="F214" s="66">
        <v>12198</v>
      </c>
      <c r="G214" s="66">
        <v>367448</v>
      </c>
      <c r="H214" s="66">
        <v>18546</v>
      </c>
      <c r="I214" s="12"/>
      <c r="J214" s="130"/>
      <c r="K214" s="21"/>
      <c r="L214" s="21"/>
      <c r="M214" s="21"/>
      <c r="N214" s="21"/>
      <c r="O214" s="21"/>
    </row>
    <row r="215" spans="1:15" ht="39.950000000000003" customHeight="1">
      <c r="A215" s="44" t="s">
        <v>184</v>
      </c>
      <c r="B215" s="44"/>
    </row>
    <row r="216" spans="1:15" ht="33.75" customHeight="1">
      <c r="A216" s="402" t="s">
        <v>666</v>
      </c>
      <c r="B216" s="402"/>
      <c r="C216" s="402"/>
      <c r="D216" s="402"/>
      <c r="E216" s="402"/>
      <c r="F216" s="402"/>
      <c r="G216" s="402"/>
      <c r="H216" s="402"/>
    </row>
    <row r="217" spans="1:15">
      <c r="A217" s="262"/>
      <c r="B217" s="44"/>
    </row>
    <row r="218" spans="1:15">
      <c r="A218" s="262"/>
      <c r="B218" s="44"/>
    </row>
    <row r="219" spans="1:15">
      <c r="A219" s="262"/>
      <c r="B219" s="44"/>
    </row>
    <row r="220" spans="1:15">
      <c r="A220" s="262"/>
      <c r="B220" s="44"/>
    </row>
    <row r="221" spans="1:15">
      <c r="A221" s="262"/>
      <c r="B221" s="44"/>
    </row>
    <row r="222" spans="1:15">
      <c r="A222" s="262"/>
      <c r="B222" s="44"/>
    </row>
    <row r="223" spans="1:15">
      <c r="A223" s="262"/>
      <c r="B223" s="44"/>
    </row>
    <row r="224" spans="1:15">
      <c r="A224" s="262"/>
      <c r="B224" s="44"/>
    </row>
    <row r="225" spans="1:2">
      <c r="A225" s="262"/>
      <c r="B225" s="44"/>
    </row>
    <row r="226" spans="1:2">
      <c r="A226" s="262"/>
      <c r="B226" s="44"/>
    </row>
    <row r="227" spans="1:2">
      <c r="A227" s="262"/>
      <c r="B227" s="44"/>
    </row>
    <row r="228" spans="1:2">
      <c r="A228" s="262"/>
      <c r="B228" s="44"/>
    </row>
    <row r="229" spans="1:2">
      <c r="A229" s="262"/>
      <c r="B229" s="44"/>
    </row>
    <row r="230" spans="1:2">
      <c r="A230" s="262"/>
      <c r="B230" s="44"/>
    </row>
    <row r="231" spans="1:2">
      <c r="A231" s="262"/>
      <c r="B231" s="44"/>
    </row>
    <row r="232" spans="1:2">
      <c r="A232" s="262"/>
      <c r="B232" s="44"/>
    </row>
    <row r="233" spans="1:2">
      <c r="A233" s="262"/>
      <c r="B233" s="44"/>
    </row>
    <row r="234" spans="1:2">
      <c r="A234" s="262"/>
      <c r="B234" s="44"/>
    </row>
    <row r="235" spans="1:2">
      <c r="A235" s="262"/>
      <c r="B235" s="44"/>
    </row>
    <row r="236" spans="1:2">
      <c r="A236" s="262"/>
      <c r="B236" s="44"/>
    </row>
    <row r="237" spans="1:2">
      <c r="A237" s="262"/>
      <c r="B237" s="44"/>
    </row>
    <row r="238" spans="1:2">
      <c r="A238" s="262"/>
      <c r="B238" s="44"/>
    </row>
    <row r="239" spans="1:2">
      <c r="A239" s="262"/>
      <c r="B239" s="44"/>
    </row>
    <row r="240" spans="1:2">
      <c r="A240" s="262"/>
      <c r="B240" s="44"/>
    </row>
    <row r="241" spans="1:2">
      <c r="A241" s="262"/>
      <c r="B241" s="44"/>
    </row>
    <row r="242" spans="1:2">
      <c r="A242" s="262"/>
      <c r="B242" s="44"/>
    </row>
    <row r="243" spans="1:2">
      <c r="A243" s="262"/>
      <c r="B243" s="44"/>
    </row>
    <row r="244" spans="1:2">
      <c r="A244" s="262"/>
      <c r="B244" s="44"/>
    </row>
    <row r="245" spans="1:2">
      <c r="A245" s="262"/>
      <c r="B245" s="44"/>
    </row>
    <row r="246" spans="1:2">
      <c r="A246" s="262"/>
      <c r="B246" s="44"/>
    </row>
    <row r="247" spans="1:2">
      <c r="A247" s="262"/>
      <c r="B247" s="44"/>
    </row>
    <row r="248" spans="1:2">
      <c r="A248" s="262"/>
      <c r="B248" s="44"/>
    </row>
    <row r="249" spans="1:2">
      <c r="A249" s="262"/>
      <c r="B249" s="44"/>
    </row>
    <row r="250" spans="1:2">
      <c r="A250" s="262"/>
      <c r="B250" s="44"/>
    </row>
    <row r="251" spans="1:2">
      <c r="A251" s="262"/>
      <c r="B251" s="44"/>
    </row>
    <row r="252" spans="1:2">
      <c r="A252" s="262"/>
      <c r="B252" s="44"/>
    </row>
    <row r="253" spans="1:2">
      <c r="A253" s="262"/>
      <c r="B253" s="44"/>
    </row>
    <row r="254" spans="1:2">
      <c r="A254" s="262"/>
      <c r="B254" s="44"/>
    </row>
    <row r="255" spans="1:2">
      <c r="A255" s="262"/>
      <c r="B255" s="44"/>
    </row>
    <row r="256" spans="1:2">
      <c r="A256" s="262"/>
      <c r="B256" s="44"/>
    </row>
    <row r="257" spans="1:2">
      <c r="A257" s="262"/>
      <c r="B257" s="44"/>
    </row>
    <row r="258" spans="1:2">
      <c r="A258" s="262"/>
      <c r="B258" s="44"/>
    </row>
    <row r="259" spans="1:2">
      <c r="A259" s="262"/>
      <c r="B259" s="44"/>
    </row>
    <row r="260" spans="1:2">
      <c r="A260" s="262"/>
      <c r="B260" s="44"/>
    </row>
    <row r="261" spans="1:2">
      <c r="A261" s="262"/>
      <c r="B261" s="44"/>
    </row>
    <row r="262" spans="1:2">
      <c r="A262" s="262"/>
      <c r="B262" s="44"/>
    </row>
    <row r="263" spans="1:2">
      <c r="A263" s="262"/>
      <c r="B263" s="44"/>
    </row>
    <row r="264" spans="1:2">
      <c r="A264" s="262"/>
      <c r="B264" s="44"/>
    </row>
    <row r="265" spans="1:2">
      <c r="A265" s="262"/>
      <c r="B265" s="44"/>
    </row>
    <row r="266" spans="1:2">
      <c r="A266" s="262"/>
      <c r="B266" s="44"/>
    </row>
    <row r="267" spans="1:2">
      <c r="A267" s="262"/>
      <c r="B267" s="44"/>
    </row>
    <row r="268" spans="1:2">
      <c r="A268" s="262"/>
      <c r="B268" s="44"/>
    </row>
    <row r="269" spans="1:2">
      <c r="A269" s="262"/>
      <c r="B269" s="44"/>
    </row>
    <row r="270" spans="1:2">
      <c r="A270" s="262"/>
      <c r="B270" s="44"/>
    </row>
    <row r="271" spans="1:2">
      <c r="A271" s="262"/>
      <c r="B271" s="44"/>
    </row>
    <row r="272" spans="1:2">
      <c r="A272" s="262"/>
      <c r="B272" s="44"/>
    </row>
    <row r="273" spans="1:2">
      <c r="A273" s="262"/>
      <c r="B273" s="44"/>
    </row>
    <row r="274" spans="1:2">
      <c r="A274" s="262"/>
      <c r="B274" s="44"/>
    </row>
    <row r="275" spans="1:2">
      <c r="A275" s="262"/>
      <c r="B275" s="44"/>
    </row>
    <row r="276" spans="1:2">
      <c r="A276" s="262"/>
      <c r="B276" s="44"/>
    </row>
    <row r="277" spans="1:2">
      <c r="A277" s="262"/>
      <c r="B277" s="44"/>
    </row>
    <row r="278" spans="1:2">
      <c r="A278" s="262"/>
      <c r="B278" s="44"/>
    </row>
    <row r="279" spans="1:2">
      <c r="A279" s="262"/>
      <c r="B279" s="44"/>
    </row>
    <row r="280" spans="1:2">
      <c r="A280" s="262"/>
      <c r="B280" s="44"/>
    </row>
    <row r="281" spans="1:2">
      <c r="A281" s="262"/>
      <c r="B281" s="44"/>
    </row>
    <row r="282" spans="1:2">
      <c r="A282" s="262"/>
      <c r="B282" s="44"/>
    </row>
    <row r="283" spans="1:2">
      <c r="A283" s="262"/>
      <c r="B283" s="44"/>
    </row>
    <row r="284" spans="1:2">
      <c r="A284" s="262"/>
      <c r="B284" s="44"/>
    </row>
    <row r="285" spans="1:2">
      <c r="A285" s="262"/>
      <c r="B285" s="44"/>
    </row>
    <row r="286" spans="1:2">
      <c r="A286" s="262"/>
      <c r="B286" s="44"/>
    </row>
    <row r="287" spans="1:2">
      <c r="A287" s="262"/>
      <c r="B287" s="44"/>
    </row>
    <row r="288" spans="1:2">
      <c r="A288" s="262"/>
      <c r="B288" s="44"/>
    </row>
    <row r="289" spans="1:2">
      <c r="A289" s="262"/>
      <c r="B289" s="44"/>
    </row>
    <row r="290" spans="1:2">
      <c r="A290" s="262"/>
      <c r="B290" s="44"/>
    </row>
    <row r="291" spans="1:2">
      <c r="A291" s="262"/>
      <c r="B291" s="44"/>
    </row>
    <row r="292" spans="1:2">
      <c r="A292" s="262"/>
      <c r="B292" s="44"/>
    </row>
    <row r="293" spans="1:2">
      <c r="A293" s="262"/>
      <c r="B293" s="44"/>
    </row>
    <row r="294" spans="1:2">
      <c r="A294" s="262"/>
      <c r="B294" s="44"/>
    </row>
    <row r="295" spans="1:2">
      <c r="A295" s="262"/>
      <c r="B295" s="44"/>
    </row>
    <row r="296" spans="1:2">
      <c r="A296" s="262"/>
      <c r="B296" s="44"/>
    </row>
    <row r="297" spans="1:2">
      <c r="A297" s="262"/>
      <c r="B297" s="44"/>
    </row>
    <row r="298" spans="1:2">
      <c r="A298" s="262"/>
      <c r="B298" s="44"/>
    </row>
    <row r="299" spans="1:2">
      <c r="A299" s="262"/>
      <c r="B299" s="44"/>
    </row>
    <row r="300" spans="1:2">
      <c r="A300" s="262"/>
      <c r="B300" s="44"/>
    </row>
    <row r="301" spans="1:2">
      <c r="A301" s="262"/>
      <c r="B301" s="44"/>
    </row>
    <row r="302" spans="1:2">
      <c r="A302" s="262"/>
      <c r="B302" s="44"/>
    </row>
    <row r="303" spans="1:2">
      <c r="A303" s="262"/>
      <c r="B303" s="44"/>
    </row>
    <row r="304" spans="1:2">
      <c r="A304" s="262"/>
      <c r="B304" s="44"/>
    </row>
    <row r="305" spans="1:2">
      <c r="A305" s="262"/>
      <c r="B305" s="44"/>
    </row>
    <row r="306" spans="1:2">
      <c r="A306" s="262"/>
      <c r="B306" s="44"/>
    </row>
    <row r="307" spans="1:2">
      <c r="A307" s="262"/>
      <c r="B307" s="44"/>
    </row>
    <row r="308" spans="1:2">
      <c r="A308" s="262"/>
      <c r="B308" s="44"/>
    </row>
    <row r="309" spans="1:2">
      <c r="A309" s="262"/>
      <c r="B309" s="44"/>
    </row>
    <row r="310" spans="1:2">
      <c r="A310" s="262"/>
      <c r="B310" s="44"/>
    </row>
    <row r="311" spans="1:2">
      <c r="A311" s="262"/>
      <c r="B311" s="44"/>
    </row>
    <row r="312" spans="1:2">
      <c r="A312" s="262"/>
      <c r="B312" s="44"/>
    </row>
    <row r="313" spans="1:2">
      <c r="A313" s="262"/>
      <c r="B313" s="44"/>
    </row>
    <row r="314" spans="1:2">
      <c r="A314" s="262"/>
      <c r="B314" s="44"/>
    </row>
    <row r="315" spans="1:2">
      <c r="A315" s="262"/>
      <c r="B315" s="44"/>
    </row>
    <row r="316" spans="1:2">
      <c r="A316" s="262"/>
      <c r="B316" s="44"/>
    </row>
    <row r="317" spans="1:2">
      <c r="A317" s="262"/>
      <c r="B317" s="44"/>
    </row>
    <row r="318" spans="1:2">
      <c r="A318" s="262"/>
      <c r="B318" s="44"/>
    </row>
    <row r="319" spans="1:2">
      <c r="A319" s="262"/>
      <c r="B319" s="44"/>
    </row>
    <row r="320" spans="1:2">
      <c r="A320" s="262"/>
      <c r="B320" s="44"/>
    </row>
    <row r="321" spans="1:2">
      <c r="A321" s="262"/>
      <c r="B321" s="44"/>
    </row>
    <row r="322" spans="1:2">
      <c r="A322" s="262"/>
      <c r="B322" s="44"/>
    </row>
    <row r="323" spans="1:2">
      <c r="A323" s="262"/>
      <c r="B323" s="44"/>
    </row>
    <row r="324" spans="1:2">
      <c r="A324" s="262"/>
      <c r="B324" s="44"/>
    </row>
    <row r="325" spans="1:2">
      <c r="A325" s="262"/>
      <c r="B325" s="44"/>
    </row>
    <row r="326" spans="1:2">
      <c r="A326" s="262"/>
      <c r="B326" s="44"/>
    </row>
    <row r="327" spans="1:2">
      <c r="A327" s="262"/>
      <c r="B327" s="44"/>
    </row>
    <row r="328" spans="1:2">
      <c r="A328" s="262"/>
      <c r="B328" s="44"/>
    </row>
    <row r="329" spans="1:2">
      <c r="A329" s="262"/>
      <c r="B329" s="44"/>
    </row>
    <row r="330" spans="1:2">
      <c r="A330" s="262"/>
      <c r="B330" s="44"/>
    </row>
    <row r="331" spans="1:2">
      <c r="A331" s="262"/>
      <c r="B331" s="44"/>
    </row>
    <row r="332" spans="1:2">
      <c r="A332" s="262"/>
      <c r="B332" s="44"/>
    </row>
    <row r="333" spans="1:2">
      <c r="A333" s="262"/>
      <c r="B333" s="44"/>
    </row>
    <row r="334" spans="1:2">
      <c r="A334" s="262"/>
      <c r="B334" s="44"/>
    </row>
    <row r="335" spans="1:2">
      <c r="A335" s="262"/>
      <c r="B335" s="44"/>
    </row>
    <row r="336" spans="1:2">
      <c r="A336" s="262"/>
      <c r="B336" s="44"/>
    </row>
    <row r="337" spans="1:2">
      <c r="A337" s="262"/>
      <c r="B337" s="44"/>
    </row>
    <row r="338" spans="1:2">
      <c r="A338" s="262"/>
      <c r="B338" s="44"/>
    </row>
    <row r="339" spans="1:2">
      <c r="A339" s="262"/>
      <c r="B339" s="44"/>
    </row>
    <row r="340" spans="1:2">
      <c r="A340" s="262"/>
      <c r="B340" s="44"/>
    </row>
    <row r="341" spans="1:2">
      <c r="A341" s="262"/>
      <c r="B341" s="44"/>
    </row>
    <row r="342" spans="1:2">
      <c r="A342" s="262"/>
      <c r="B342" s="44"/>
    </row>
    <row r="343" spans="1:2">
      <c r="A343" s="262"/>
      <c r="B343" s="44"/>
    </row>
    <row r="344" spans="1:2">
      <c r="A344" s="262"/>
      <c r="B344" s="44"/>
    </row>
    <row r="345" spans="1:2">
      <c r="A345" s="262"/>
      <c r="B345" s="44"/>
    </row>
    <row r="346" spans="1:2">
      <c r="A346" s="262"/>
      <c r="B346" s="44"/>
    </row>
    <row r="347" spans="1:2">
      <c r="A347" s="262"/>
      <c r="B347" s="44"/>
    </row>
    <row r="348" spans="1:2">
      <c r="A348" s="262"/>
      <c r="B348" s="44"/>
    </row>
    <row r="349" spans="1:2">
      <c r="A349" s="262"/>
      <c r="B349" s="44"/>
    </row>
    <row r="350" spans="1:2">
      <c r="A350" s="262"/>
      <c r="B350" s="44"/>
    </row>
    <row r="351" spans="1:2">
      <c r="A351" s="262"/>
      <c r="B351" s="44"/>
    </row>
    <row r="352" spans="1:2">
      <c r="A352" s="262"/>
      <c r="B352" s="44"/>
    </row>
    <row r="353" spans="1:2">
      <c r="A353" s="262"/>
      <c r="B353" s="44"/>
    </row>
    <row r="354" spans="1:2">
      <c r="A354" s="262"/>
      <c r="B354" s="44"/>
    </row>
    <row r="355" spans="1:2">
      <c r="A355" s="262"/>
      <c r="B355" s="44"/>
    </row>
    <row r="356" spans="1:2">
      <c r="A356" s="262"/>
      <c r="B356" s="44"/>
    </row>
    <row r="357" spans="1:2">
      <c r="A357" s="262"/>
      <c r="B357" s="44"/>
    </row>
    <row r="358" spans="1:2">
      <c r="A358" s="262"/>
      <c r="B358" s="44"/>
    </row>
    <row r="359" spans="1:2">
      <c r="A359" s="262"/>
      <c r="B359" s="44"/>
    </row>
    <row r="360" spans="1:2">
      <c r="A360" s="262"/>
      <c r="B360" s="44"/>
    </row>
    <row r="361" spans="1:2">
      <c r="A361" s="262"/>
      <c r="B361" s="44"/>
    </row>
    <row r="362" spans="1:2">
      <c r="A362" s="262"/>
      <c r="B362" s="44"/>
    </row>
    <row r="363" spans="1:2">
      <c r="A363" s="262"/>
      <c r="B363" s="44"/>
    </row>
    <row r="364" spans="1:2">
      <c r="A364" s="262"/>
      <c r="B364" s="44"/>
    </row>
    <row r="365" spans="1:2">
      <c r="A365" s="262"/>
      <c r="B365" s="44"/>
    </row>
    <row r="366" spans="1:2">
      <c r="A366" s="262"/>
      <c r="B366" s="44"/>
    </row>
    <row r="367" spans="1:2">
      <c r="A367" s="262"/>
      <c r="B367" s="44"/>
    </row>
    <row r="368" spans="1:2">
      <c r="A368" s="262"/>
      <c r="B368" s="44"/>
    </row>
    <row r="369" spans="1:2">
      <c r="A369" s="262"/>
      <c r="B369" s="44"/>
    </row>
    <row r="370" spans="1:2">
      <c r="A370" s="262"/>
      <c r="B370" s="44"/>
    </row>
    <row r="371" spans="1:2">
      <c r="A371" s="262"/>
      <c r="B371" s="44"/>
    </row>
    <row r="372" spans="1:2">
      <c r="A372" s="262"/>
      <c r="B372" s="44"/>
    </row>
    <row r="373" spans="1:2">
      <c r="A373" s="262"/>
      <c r="B373" s="44"/>
    </row>
    <row r="374" spans="1:2">
      <c r="A374" s="262"/>
      <c r="B374" s="44"/>
    </row>
    <row r="375" spans="1:2">
      <c r="A375" s="262"/>
      <c r="B375" s="44"/>
    </row>
    <row r="376" spans="1:2">
      <c r="A376" s="262"/>
      <c r="B376" s="44"/>
    </row>
    <row r="377" spans="1:2">
      <c r="A377" s="262"/>
      <c r="B377" s="44"/>
    </row>
    <row r="378" spans="1:2">
      <c r="A378" s="262"/>
      <c r="B378" s="44"/>
    </row>
    <row r="379" spans="1:2">
      <c r="A379" s="262"/>
      <c r="B379" s="44"/>
    </row>
    <row r="380" spans="1:2">
      <c r="A380" s="262"/>
      <c r="B380" s="44"/>
    </row>
    <row r="381" spans="1:2">
      <c r="A381" s="262"/>
      <c r="B381" s="44"/>
    </row>
    <row r="382" spans="1:2">
      <c r="A382" s="262"/>
      <c r="B382" s="44"/>
    </row>
    <row r="383" spans="1:2">
      <c r="A383" s="262"/>
      <c r="B383" s="44"/>
    </row>
    <row r="384" spans="1:2">
      <c r="A384" s="262"/>
      <c r="B384" s="44"/>
    </row>
    <row r="385" spans="1:2">
      <c r="A385" s="262"/>
      <c r="B385" s="44"/>
    </row>
    <row r="386" spans="1:2">
      <c r="A386" s="262"/>
      <c r="B386" s="44"/>
    </row>
    <row r="387" spans="1:2">
      <c r="A387" s="262"/>
      <c r="B387" s="44"/>
    </row>
    <row r="388" spans="1:2">
      <c r="A388" s="262"/>
      <c r="B388" s="44"/>
    </row>
    <row r="389" spans="1:2">
      <c r="A389" s="262"/>
      <c r="B389" s="44"/>
    </row>
    <row r="390" spans="1:2">
      <c r="A390" s="262"/>
      <c r="B390" s="44"/>
    </row>
    <row r="391" spans="1:2">
      <c r="A391" s="262"/>
      <c r="B391" s="44"/>
    </row>
    <row r="392" spans="1:2">
      <c r="A392" s="262"/>
      <c r="B392" s="44"/>
    </row>
    <row r="393" spans="1:2">
      <c r="A393" s="262"/>
      <c r="B393" s="44"/>
    </row>
    <row r="394" spans="1:2">
      <c r="A394" s="262"/>
      <c r="B394" s="44"/>
    </row>
    <row r="395" spans="1:2">
      <c r="A395" s="262"/>
      <c r="B395" s="44"/>
    </row>
    <row r="396" spans="1:2">
      <c r="A396" s="262"/>
      <c r="B396" s="44"/>
    </row>
    <row r="397" spans="1:2">
      <c r="A397" s="262"/>
      <c r="B397" s="44"/>
    </row>
    <row r="398" spans="1:2">
      <c r="A398" s="262"/>
      <c r="B398" s="44"/>
    </row>
    <row r="399" spans="1:2">
      <c r="A399" s="262"/>
      <c r="B399" s="44"/>
    </row>
    <row r="400" spans="1:2">
      <c r="A400" s="262"/>
      <c r="B400" s="44"/>
    </row>
    <row r="401" spans="1:2">
      <c r="A401" s="262"/>
      <c r="B401" s="44"/>
    </row>
    <row r="402" spans="1:2">
      <c r="A402" s="262"/>
      <c r="B402" s="44"/>
    </row>
    <row r="403" spans="1:2">
      <c r="A403" s="262"/>
      <c r="B403" s="44"/>
    </row>
    <row r="404" spans="1:2">
      <c r="A404" s="262"/>
      <c r="B404" s="44"/>
    </row>
    <row r="405" spans="1:2">
      <c r="A405" s="262"/>
      <c r="B405" s="44"/>
    </row>
    <row r="406" spans="1:2">
      <c r="A406" s="262"/>
      <c r="B406" s="44"/>
    </row>
    <row r="407" spans="1:2">
      <c r="A407" s="262"/>
      <c r="B407" s="44"/>
    </row>
    <row r="408" spans="1:2">
      <c r="A408" s="262"/>
      <c r="B408" s="44"/>
    </row>
    <row r="409" spans="1:2">
      <c r="A409" s="262"/>
      <c r="B409" s="44"/>
    </row>
    <row r="410" spans="1:2">
      <c r="A410" s="262"/>
      <c r="B410" s="44"/>
    </row>
    <row r="411" spans="1:2">
      <c r="A411" s="262"/>
      <c r="B411" s="44"/>
    </row>
    <row r="412" spans="1:2">
      <c r="A412" s="262"/>
      <c r="B412" s="44"/>
    </row>
    <row r="413" spans="1:2">
      <c r="A413" s="262"/>
      <c r="B413" s="44"/>
    </row>
    <row r="414" spans="1:2">
      <c r="A414" s="262"/>
      <c r="B414" s="44"/>
    </row>
    <row r="415" spans="1:2">
      <c r="A415" s="262"/>
      <c r="B415" s="44"/>
    </row>
    <row r="416" spans="1:2">
      <c r="A416" s="262"/>
      <c r="B416" s="44"/>
    </row>
    <row r="417" spans="1:2">
      <c r="A417" s="262"/>
      <c r="B417" s="44"/>
    </row>
    <row r="418" spans="1:2">
      <c r="A418" s="262"/>
      <c r="B418" s="44"/>
    </row>
    <row r="419" spans="1:2">
      <c r="A419" s="262"/>
      <c r="B419" s="44"/>
    </row>
    <row r="420" spans="1:2">
      <c r="A420" s="262"/>
      <c r="B420" s="44"/>
    </row>
    <row r="421" spans="1:2">
      <c r="A421" s="262"/>
      <c r="B421" s="44"/>
    </row>
    <row r="422" spans="1:2">
      <c r="A422" s="262"/>
      <c r="B422" s="44"/>
    </row>
    <row r="423" spans="1:2">
      <c r="A423" s="262"/>
      <c r="B423" s="44"/>
    </row>
    <row r="424" spans="1:2">
      <c r="A424" s="262"/>
      <c r="B424" s="44"/>
    </row>
    <row r="425" spans="1:2">
      <c r="A425" s="262"/>
      <c r="B425" s="44"/>
    </row>
    <row r="426" spans="1:2">
      <c r="A426" s="262"/>
      <c r="B426" s="44"/>
    </row>
    <row r="427" spans="1:2">
      <c r="A427" s="262"/>
      <c r="B427" s="44"/>
    </row>
    <row r="428" spans="1:2">
      <c r="A428" s="262"/>
      <c r="B428" s="44"/>
    </row>
    <row r="429" spans="1:2">
      <c r="A429" s="262"/>
      <c r="B429" s="44"/>
    </row>
    <row r="430" spans="1:2">
      <c r="A430" s="262"/>
      <c r="B430" s="44"/>
    </row>
    <row r="431" spans="1:2">
      <c r="A431" s="262"/>
      <c r="B431" s="44"/>
    </row>
    <row r="432" spans="1:2">
      <c r="A432" s="262"/>
      <c r="B432" s="44"/>
    </row>
    <row r="433" spans="1:2">
      <c r="A433" s="262"/>
      <c r="B433" s="44"/>
    </row>
    <row r="434" spans="1:2">
      <c r="A434" s="262"/>
      <c r="B434" s="44"/>
    </row>
    <row r="435" spans="1:2">
      <c r="A435" s="262"/>
      <c r="B435" s="44"/>
    </row>
    <row r="436" spans="1:2">
      <c r="A436" s="262"/>
      <c r="B436" s="44"/>
    </row>
    <row r="437" spans="1:2">
      <c r="A437" s="262"/>
      <c r="B437" s="44"/>
    </row>
    <row r="438" spans="1:2">
      <c r="A438" s="262"/>
      <c r="B438" s="44"/>
    </row>
    <row r="439" spans="1:2">
      <c r="A439" s="262"/>
      <c r="B439" s="44"/>
    </row>
    <row r="440" spans="1:2">
      <c r="A440" s="262"/>
      <c r="B440" s="44"/>
    </row>
    <row r="441" spans="1:2">
      <c r="A441" s="262"/>
      <c r="B441" s="44"/>
    </row>
    <row r="442" spans="1:2">
      <c r="A442" s="262"/>
      <c r="B442" s="44"/>
    </row>
    <row r="443" spans="1:2">
      <c r="A443" s="262"/>
      <c r="B443" s="44"/>
    </row>
    <row r="444" spans="1:2">
      <c r="A444" s="262"/>
      <c r="B444" s="44"/>
    </row>
    <row r="445" spans="1:2">
      <c r="A445" s="262"/>
      <c r="B445" s="44"/>
    </row>
    <row r="446" spans="1:2">
      <c r="A446" s="262"/>
      <c r="B446" s="44"/>
    </row>
    <row r="447" spans="1:2">
      <c r="A447" s="262"/>
      <c r="B447" s="44"/>
    </row>
    <row r="448" spans="1:2">
      <c r="A448" s="262"/>
      <c r="B448" s="44"/>
    </row>
    <row r="449" spans="1:2">
      <c r="A449" s="262"/>
      <c r="B449" s="44"/>
    </row>
    <row r="450" spans="1:2">
      <c r="A450" s="262"/>
      <c r="B450" s="44"/>
    </row>
    <row r="451" spans="1:2">
      <c r="A451" s="262"/>
      <c r="B451" s="44"/>
    </row>
    <row r="452" spans="1:2">
      <c r="A452" s="262"/>
      <c r="B452" s="44"/>
    </row>
    <row r="453" spans="1:2">
      <c r="A453" s="262"/>
      <c r="B453" s="44"/>
    </row>
    <row r="454" spans="1:2">
      <c r="A454" s="262"/>
      <c r="B454" s="44"/>
    </row>
    <row r="455" spans="1:2">
      <c r="A455" s="262"/>
      <c r="B455" s="44"/>
    </row>
    <row r="456" spans="1:2">
      <c r="A456" s="262"/>
      <c r="B456" s="44"/>
    </row>
    <row r="457" spans="1:2">
      <c r="A457" s="262"/>
      <c r="B457" s="44"/>
    </row>
    <row r="458" spans="1:2">
      <c r="A458" s="262"/>
      <c r="B458" s="44"/>
    </row>
    <row r="459" spans="1:2">
      <c r="A459" s="262"/>
      <c r="B459" s="44"/>
    </row>
    <row r="460" spans="1:2">
      <c r="A460" s="262"/>
      <c r="B460" s="44"/>
    </row>
    <row r="461" spans="1:2">
      <c r="A461" s="262"/>
      <c r="B461" s="44"/>
    </row>
    <row r="462" spans="1:2">
      <c r="A462" s="262"/>
      <c r="B462" s="44"/>
    </row>
    <row r="463" spans="1:2">
      <c r="A463" s="262"/>
      <c r="B463" s="44"/>
    </row>
    <row r="464" spans="1:2">
      <c r="A464" s="262"/>
      <c r="B464" s="44"/>
    </row>
    <row r="465" spans="1:2">
      <c r="A465" s="262"/>
      <c r="B465" s="44"/>
    </row>
    <row r="466" spans="1:2">
      <c r="A466" s="262"/>
      <c r="B466" s="44"/>
    </row>
    <row r="467" spans="1:2">
      <c r="A467" s="262"/>
      <c r="B467" s="44"/>
    </row>
    <row r="468" spans="1:2">
      <c r="A468" s="262"/>
      <c r="B468" s="44"/>
    </row>
    <row r="469" spans="1:2">
      <c r="A469" s="262"/>
      <c r="B469" s="44"/>
    </row>
    <row r="470" spans="1:2">
      <c r="A470" s="262"/>
      <c r="B470" s="44"/>
    </row>
    <row r="471" spans="1:2">
      <c r="A471" s="262"/>
      <c r="B471" s="44"/>
    </row>
    <row r="472" spans="1:2">
      <c r="A472" s="262"/>
      <c r="B472" s="44"/>
    </row>
    <row r="473" spans="1:2">
      <c r="A473" s="262"/>
      <c r="B473" s="44"/>
    </row>
    <row r="474" spans="1:2">
      <c r="A474" s="262"/>
      <c r="B474" s="44"/>
    </row>
    <row r="475" spans="1:2">
      <c r="A475" s="262"/>
      <c r="B475" s="44"/>
    </row>
    <row r="476" spans="1:2">
      <c r="A476" s="262"/>
      <c r="B476" s="44"/>
    </row>
    <row r="477" spans="1:2">
      <c r="A477" s="262"/>
      <c r="B477" s="44"/>
    </row>
    <row r="478" spans="1:2">
      <c r="A478" s="262"/>
      <c r="B478" s="44"/>
    </row>
    <row r="479" spans="1:2">
      <c r="A479" s="262"/>
      <c r="B479" s="44"/>
    </row>
    <row r="480" spans="1:2">
      <c r="A480" s="262"/>
      <c r="B480" s="44"/>
    </row>
    <row r="481" spans="1:2">
      <c r="A481" s="262"/>
      <c r="B481" s="44"/>
    </row>
    <row r="482" spans="1:2">
      <c r="A482" s="262"/>
      <c r="B482" s="44"/>
    </row>
    <row r="483" spans="1:2">
      <c r="A483" s="262"/>
      <c r="B483" s="44"/>
    </row>
    <row r="484" spans="1:2">
      <c r="A484" s="262"/>
      <c r="B484" s="44"/>
    </row>
    <row r="485" spans="1:2">
      <c r="A485" s="262"/>
      <c r="B485" s="44"/>
    </row>
    <row r="486" spans="1:2">
      <c r="A486" s="262"/>
      <c r="B486" s="44"/>
    </row>
    <row r="487" spans="1:2">
      <c r="A487" s="262"/>
      <c r="B487" s="44"/>
    </row>
    <row r="488" spans="1:2">
      <c r="A488" s="262"/>
      <c r="B488" s="44"/>
    </row>
    <row r="489" spans="1:2">
      <c r="A489" s="262"/>
      <c r="B489" s="44"/>
    </row>
    <row r="490" spans="1:2">
      <c r="A490" s="262"/>
      <c r="B490" s="44"/>
    </row>
    <row r="491" spans="1:2">
      <c r="A491" s="262"/>
      <c r="B491" s="44"/>
    </row>
    <row r="492" spans="1:2">
      <c r="A492" s="262"/>
      <c r="B492" s="44"/>
    </row>
    <row r="493" spans="1:2">
      <c r="A493" s="262"/>
      <c r="B493" s="44"/>
    </row>
    <row r="494" spans="1:2">
      <c r="A494" s="262"/>
      <c r="B494" s="44"/>
    </row>
    <row r="495" spans="1:2">
      <c r="A495" s="262"/>
      <c r="B495" s="44"/>
    </row>
    <row r="496" spans="1:2">
      <c r="A496" s="262"/>
      <c r="B496" s="44"/>
    </row>
    <row r="497" spans="1:2">
      <c r="A497" s="262"/>
      <c r="B497" s="44"/>
    </row>
    <row r="498" spans="1:2">
      <c r="A498" s="262"/>
      <c r="B498" s="44"/>
    </row>
    <row r="499" spans="1:2">
      <c r="A499" s="262"/>
      <c r="B499" s="44"/>
    </row>
    <row r="500" spans="1:2">
      <c r="A500" s="262"/>
      <c r="B500" s="44"/>
    </row>
    <row r="501" spans="1:2">
      <c r="A501" s="262"/>
      <c r="B501" s="44"/>
    </row>
    <row r="502" spans="1:2">
      <c r="A502" s="262"/>
      <c r="B502" s="44"/>
    </row>
    <row r="503" spans="1:2">
      <c r="A503" s="262"/>
      <c r="B503" s="44"/>
    </row>
    <row r="504" spans="1:2">
      <c r="A504" s="262"/>
      <c r="B504" s="44"/>
    </row>
    <row r="505" spans="1:2">
      <c r="A505" s="262"/>
      <c r="B505" s="44"/>
    </row>
    <row r="506" spans="1:2">
      <c r="A506" s="262"/>
      <c r="B506" s="44"/>
    </row>
    <row r="507" spans="1:2">
      <c r="A507" s="262"/>
      <c r="B507" s="44"/>
    </row>
    <row r="508" spans="1:2">
      <c r="A508" s="262"/>
      <c r="B508" s="44"/>
    </row>
    <row r="509" spans="1:2">
      <c r="A509" s="262"/>
      <c r="B509" s="44"/>
    </row>
    <row r="510" spans="1:2">
      <c r="A510" s="262"/>
      <c r="B510" s="44"/>
    </row>
    <row r="511" spans="1:2">
      <c r="A511" s="262"/>
      <c r="B511" s="44"/>
    </row>
    <row r="512" spans="1:2">
      <c r="A512" s="262"/>
      <c r="B512" s="44"/>
    </row>
    <row r="513" spans="1:2">
      <c r="A513" s="262"/>
      <c r="B513" s="44"/>
    </row>
    <row r="514" spans="1:2">
      <c r="A514" s="262"/>
      <c r="B514" s="44"/>
    </row>
    <row r="515" spans="1:2">
      <c r="A515" s="262"/>
      <c r="B515" s="44"/>
    </row>
    <row r="516" spans="1:2">
      <c r="A516" s="262"/>
      <c r="B516" s="44"/>
    </row>
    <row r="517" spans="1:2">
      <c r="A517" s="262"/>
      <c r="B517" s="44"/>
    </row>
    <row r="518" spans="1:2">
      <c r="A518" s="262"/>
      <c r="B518" s="44"/>
    </row>
    <row r="519" spans="1:2">
      <c r="A519" s="262"/>
      <c r="B519" s="44"/>
    </row>
    <row r="520" spans="1:2">
      <c r="A520" s="262"/>
      <c r="B520" s="44"/>
    </row>
    <row r="521" spans="1:2">
      <c r="A521" s="262"/>
      <c r="B521" s="44"/>
    </row>
    <row r="522" spans="1:2">
      <c r="A522" s="262"/>
      <c r="B522" s="44"/>
    </row>
    <row r="523" spans="1:2">
      <c r="A523" s="262"/>
      <c r="B523" s="44"/>
    </row>
    <row r="524" spans="1:2">
      <c r="A524" s="262"/>
      <c r="B524" s="44"/>
    </row>
    <row r="525" spans="1:2">
      <c r="A525" s="262"/>
      <c r="B525" s="44"/>
    </row>
    <row r="526" spans="1:2">
      <c r="A526" s="262"/>
      <c r="B526" s="44"/>
    </row>
    <row r="527" spans="1:2">
      <c r="A527" s="262"/>
      <c r="B527" s="44"/>
    </row>
    <row r="528" spans="1:2">
      <c r="A528" s="262"/>
      <c r="B528" s="44"/>
    </row>
    <row r="529" spans="1:2">
      <c r="A529" s="262"/>
      <c r="B529" s="44"/>
    </row>
    <row r="530" spans="1:2">
      <c r="A530" s="262"/>
      <c r="B530" s="44"/>
    </row>
    <row r="531" spans="1:2">
      <c r="A531" s="262"/>
      <c r="B531" s="44"/>
    </row>
    <row r="532" spans="1:2">
      <c r="A532" s="262"/>
      <c r="B532" s="44"/>
    </row>
    <row r="533" spans="1:2">
      <c r="A533" s="262"/>
      <c r="B533" s="44"/>
    </row>
    <row r="534" spans="1:2">
      <c r="A534" s="262"/>
      <c r="B534" s="44"/>
    </row>
    <row r="535" spans="1:2">
      <c r="B535" s="217"/>
    </row>
    <row r="536" spans="1:2">
      <c r="B536" s="217"/>
    </row>
    <row r="537" spans="1:2">
      <c r="B537" s="217"/>
    </row>
    <row r="538" spans="1:2">
      <c r="B538" s="217"/>
    </row>
    <row r="539" spans="1:2">
      <c r="B539" s="217"/>
    </row>
    <row r="540" spans="1:2">
      <c r="B540" s="217"/>
    </row>
    <row r="541" spans="1:2">
      <c r="B541" s="217"/>
    </row>
    <row r="542" spans="1:2">
      <c r="B542" s="217"/>
    </row>
    <row r="543" spans="1:2">
      <c r="B543" s="217"/>
    </row>
    <row r="544" spans="1:2">
      <c r="B544" s="217"/>
    </row>
    <row r="545" spans="2:2">
      <c r="B545" s="217"/>
    </row>
    <row r="546" spans="2:2">
      <c r="B546" s="217"/>
    </row>
    <row r="547" spans="2:2">
      <c r="B547" s="217"/>
    </row>
    <row r="548" spans="2:2">
      <c r="B548" s="217"/>
    </row>
    <row r="549" spans="2:2">
      <c r="B549" s="217"/>
    </row>
    <row r="550" spans="2:2">
      <c r="B550" s="217"/>
    </row>
    <row r="551" spans="2:2">
      <c r="B551" s="217"/>
    </row>
    <row r="552" spans="2:2">
      <c r="B552" s="217"/>
    </row>
    <row r="553" spans="2:2">
      <c r="B553" s="217"/>
    </row>
    <row r="554" spans="2:2">
      <c r="B554" s="217"/>
    </row>
    <row r="555" spans="2:2">
      <c r="B555" s="217"/>
    </row>
    <row r="556" spans="2:2">
      <c r="B556" s="217"/>
    </row>
    <row r="557" spans="2:2">
      <c r="B557" s="217"/>
    </row>
    <row r="558" spans="2:2">
      <c r="B558" s="217"/>
    </row>
    <row r="559" spans="2:2">
      <c r="B559" s="217"/>
    </row>
    <row r="560" spans="2:2">
      <c r="B560" s="217"/>
    </row>
    <row r="561" spans="2:2">
      <c r="B561" s="217"/>
    </row>
    <row r="562" spans="2:2">
      <c r="B562" s="217"/>
    </row>
    <row r="563" spans="2:2">
      <c r="B563" s="217"/>
    </row>
    <row r="564" spans="2:2">
      <c r="B564" s="217"/>
    </row>
    <row r="565" spans="2:2">
      <c r="B565" s="217"/>
    </row>
    <row r="566" spans="2:2">
      <c r="B566" s="217"/>
    </row>
    <row r="567" spans="2:2">
      <c r="B567" s="217"/>
    </row>
    <row r="568" spans="2:2">
      <c r="B568" s="217"/>
    </row>
    <row r="569" spans="2:2">
      <c r="B569" s="217"/>
    </row>
    <row r="570" spans="2:2">
      <c r="B570" s="217"/>
    </row>
    <row r="571" spans="2:2">
      <c r="B571" s="217"/>
    </row>
    <row r="572" spans="2:2">
      <c r="B572" s="217"/>
    </row>
    <row r="573" spans="2:2">
      <c r="B573" s="217"/>
    </row>
    <row r="574" spans="2:2">
      <c r="B574" s="217"/>
    </row>
    <row r="575" spans="2:2">
      <c r="B575" s="217"/>
    </row>
    <row r="576" spans="2:2">
      <c r="B576" s="217"/>
    </row>
    <row r="577" spans="2:2">
      <c r="B577" s="217"/>
    </row>
    <row r="578" spans="2:2">
      <c r="B578" s="217"/>
    </row>
    <row r="579" spans="2:2">
      <c r="B579" s="217"/>
    </row>
    <row r="580" spans="2:2">
      <c r="B580" s="217"/>
    </row>
    <row r="581" spans="2:2">
      <c r="B581" s="217"/>
    </row>
    <row r="582" spans="2:2">
      <c r="B582" s="217"/>
    </row>
    <row r="583" spans="2:2">
      <c r="B583" s="217"/>
    </row>
    <row r="584" spans="2:2">
      <c r="B584" s="217"/>
    </row>
    <row r="585" spans="2:2">
      <c r="B585" s="217"/>
    </row>
    <row r="586" spans="2:2">
      <c r="B586" s="217"/>
    </row>
    <row r="587" spans="2:2">
      <c r="B587" s="217"/>
    </row>
    <row r="588" spans="2:2">
      <c r="B588" s="217"/>
    </row>
    <row r="589" spans="2:2">
      <c r="B589" s="217"/>
    </row>
    <row r="590" spans="2:2">
      <c r="B590" s="217"/>
    </row>
    <row r="591" spans="2:2">
      <c r="B591" s="217"/>
    </row>
    <row r="592" spans="2:2">
      <c r="B592" s="217"/>
    </row>
    <row r="593" spans="2:2">
      <c r="B593" s="217"/>
    </row>
    <row r="594" spans="2:2">
      <c r="B594" s="217"/>
    </row>
    <row r="595" spans="2:2">
      <c r="B595" s="217"/>
    </row>
    <row r="596" spans="2:2">
      <c r="B596" s="217"/>
    </row>
    <row r="597" spans="2:2">
      <c r="B597" s="217"/>
    </row>
    <row r="598" spans="2:2">
      <c r="B598" s="217"/>
    </row>
    <row r="599" spans="2:2">
      <c r="B599" s="217"/>
    </row>
    <row r="600" spans="2:2">
      <c r="B600" s="217"/>
    </row>
    <row r="601" spans="2:2">
      <c r="B601" s="217"/>
    </row>
    <row r="602" spans="2:2">
      <c r="B602" s="217"/>
    </row>
    <row r="603" spans="2:2">
      <c r="B603" s="217"/>
    </row>
    <row r="604" spans="2:2">
      <c r="B604" s="217"/>
    </row>
    <row r="605" spans="2:2">
      <c r="B605" s="217"/>
    </row>
    <row r="606" spans="2:2">
      <c r="B606" s="217"/>
    </row>
    <row r="607" spans="2:2">
      <c r="B607" s="217"/>
    </row>
    <row r="608" spans="2:2">
      <c r="B608" s="217"/>
    </row>
    <row r="609" spans="2:2">
      <c r="B609" s="217"/>
    </row>
    <row r="610" spans="2:2">
      <c r="B610" s="217"/>
    </row>
    <row r="611" spans="2:2">
      <c r="B611" s="217"/>
    </row>
    <row r="612" spans="2:2">
      <c r="B612" s="217"/>
    </row>
    <row r="613" spans="2:2">
      <c r="B613" s="217"/>
    </row>
    <row r="614" spans="2:2">
      <c r="B614" s="217"/>
    </row>
    <row r="615" spans="2:2">
      <c r="B615" s="217"/>
    </row>
    <row r="616" spans="2:2">
      <c r="B616" s="217"/>
    </row>
    <row r="617" spans="2:2">
      <c r="B617" s="217"/>
    </row>
    <row r="618" spans="2:2">
      <c r="B618" s="217"/>
    </row>
    <row r="619" spans="2:2">
      <c r="B619" s="217"/>
    </row>
    <row r="620" spans="2:2">
      <c r="B620" s="217"/>
    </row>
    <row r="621" spans="2:2">
      <c r="B621" s="217"/>
    </row>
    <row r="622" spans="2:2">
      <c r="B622" s="217"/>
    </row>
    <row r="623" spans="2:2">
      <c r="B623" s="217"/>
    </row>
    <row r="624" spans="2:2">
      <c r="B624" s="217"/>
    </row>
    <row r="625" spans="2:2">
      <c r="B625" s="217"/>
    </row>
    <row r="626" spans="2:2">
      <c r="B626" s="217"/>
    </row>
    <row r="627" spans="2:2">
      <c r="B627" s="217"/>
    </row>
    <row r="628" spans="2:2">
      <c r="B628" s="217"/>
    </row>
    <row r="629" spans="2:2">
      <c r="B629" s="217"/>
    </row>
    <row r="630" spans="2:2">
      <c r="B630" s="217"/>
    </row>
    <row r="631" spans="2:2">
      <c r="B631" s="217"/>
    </row>
    <row r="632" spans="2:2">
      <c r="B632" s="217"/>
    </row>
    <row r="633" spans="2:2">
      <c r="B633" s="217"/>
    </row>
    <row r="634" spans="2:2">
      <c r="B634" s="217"/>
    </row>
    <row r="635" spans="2:2">
      <c r="B635" s="217"/>
    </row>
    <row r="636" spans="2:2">
      <c r="B636" s="217"/>
    </row>
    <row r="637" spans="2:2">
      <c r="B637" s="217"/>
    </row>
    <row r="638" spans="2:2">
      <c r="B638" s="217"/>
    </row>
    <row r="639" spans="2:2">
      <c r="B639" s="217"/>
    </row>
    <row r="640" spans="2:2">
      <c r="B640" s="217"/>
    </row>
    <row r="641" spans="2:2">
      <c r="B641" s="217"/>
    </row>
    <row r="642" spans="2:2">
      <c r="B642" s="217"/>
    </row>
    <row r="643" spans="2:2">
      <c r="B643" s="217"/>
    </row>
    <row r="644" spans="2:2">
      <c r="B644" s="217"/>
    </row>
    <row r="645" spans="2:2">
      <c r="B645" s="217"/>
    </row>
    <row r="646" spans="2:2">
      <c r="B646" s="217"/>
    </row>
    <row r="647" spans="2:2">
      <c r="B647" s="217"/>
    </row>
    <row r="648" spans="2:2">
      <c r="B648" s="217"/>
    </row>
    <row r="649" spans="2:2">
      <c r="B649" s="217"/>
    </row>
    <row r="650" spans="2:2">
      <c r="B650" s="217"/>
    </row>
    <row r="651" spans="2:2">
      <c r="B651" s="217"/>
    </row>
    <row r="652" spans="2:2">
      <c r="B652" s="217"/>
    </row>
  </sheetData>
  <mergeCells count="45">
    <mergeCell ref="A83:H83"/>
    <mergeCell ref="A75:H75"/>
    <mergeCell ref="A77:A81"/>
    <mergeCell ref="B77:B81"/>
    <mergeCell ref="C77:C81"/>
    <mergeCell ref="D77:H77"/>
    <mergeCell ref="D78:D81"/>
    <mergeCell ref="E78:E81"/>
    <mergeCell ref="F78:F81"/>
    <mergeCell ref="G78:G79"/>
    <mergeCell ref="H78:H79"/>
    <mergeCell ref="G80:H81"/>
    <mergeCell ref="G8:H9"/>
    <mergeCell ref="A11:H11"/>
    <mergeCell ref="A72:H72"/>
    <mergeCell ref="A73:H73"/>
    <mergeCell ref="A74:H74"/>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A216:H216"/>
    <mergeCell ref="A149:A153"/>
    <mergeCell ref="B149:B153"/>
    <mergeCell ref="C149:C153"/>
    <mergeCell ref="D149:H149"/>
    <mergeCell ref="D150:D153"/>
    <mergeCell ref="E150:E153"/>
    <mergeCell ref="F150:F153"/>
    <mergeCell ref="G150:G151"/>
    <mergeCell ref="H150:H151"/>
    <mergeCell ref="G152:H153"/>
    <mergeCell ref="A155:H155"/>
  </mergeCells>
  <printOptions horizontalCentered="1"/>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3"/>
  <sheetViews>
    <sheetView zoomScaleNormal="100" workbookViewId="0"/>
  </sheetViews>
  <sheetFormatPr baseColWidth="10" defaultColWidth="11.42578125" defaultRowHeight="14.25"/>
  <cols>
    <col min="1" max="1" width="9.7109375" style="30" customWidth="1"/>
    <col min="2" max="2" width="7.85546875" style="22" customWidth="1"/>
    <col min="3" max="3" width="45.85546875" style="22" customWidth="1"/>
    <col min="4" max="4" width="14.28515625" style="26" customWidth="1"/>
    <col min="5" max="5" width="15.28515625" style="26" customWidth="1"/>
    <col min="6" max="6" width="15" style="26" customWidth="1"/>
    <col min="7" max="7" width="15.5703125" style="26" customWidth="1"/>
    <col min="8" max="15" width="14.140625" style="26" customWidth="1"/>
    <col min="16" max="16" width="9.7109375" style="40" customWidth="1"/>
    <col min="17" max="16384" width="11.42578125" style="22"/>
  </cols>
  <sheetData>
    <row r="1" spans="1:19" ht="15" customHeight="1">
      <c r="B1" s="1"/>
      <c r="C1" s="1"/>
      <c r="D1" s="1"/>
      <c r="E1" s="1"/>
      <c r="F1" s="1"/>
      <c r="G1" s="214" t="s">
        <v>25</v>
      </c>
      <c r="H1" s="48" t="s">
        <v>696</v>
      </c>
      <c r="I1" s="1"/>
      <c r="J1" s="1"/>
      <c r="K1" s="1"/>
      <c r="L1" s="1"/>
      <c r="M1" s="1"/>
      <c r="N1" s="1"/>
      <c r="O1" s="1"/>
    </row>
    <row r="2" spans="1:19" ht="15" customHeight="1">
      <c r="C2" s="1"/>
      <c r="D2" s="1"/>
      <c r="E2" s="1"/>
      <c r="F2" s="1"/>
      <c r="G2" s="214" t="s">
        <v>385</v>
      </c>
      <c r="H2" s="48" t="s">
        <v>386</v>
      </c>
      <c r="I2" s="1"/>
      <c r="J2" s="1"/>
      <c r="K2" s="1"/>
      <c r="L2" s="1"/>
      <c r="M2" s="1"/>
      <c r="N2" s="1"/>
      <c r="O2" s="1"/>
    </row>
    <row r="3" spans="1:19" ht="14.25" customHeight="1">
      <c r="C3" s="25"/>
      <c r="D3" s="24"/>
      <c r="E3" s="24"/>
      <c r="F3" s="24"/>
      <c r="G3" s="24"/>
      <c r="H3" s="24"/>
      <c r="I3" s="24"/>
      <c r="J3" s="24"/>
      <c r="K3" s="24"/>
      <c r="L3" s="24"/>
      <c r="M3" s="24"/>
      <c r="N3" s="24"/>
      <c r="O3" s="24"/>
    </row>
    <row r="4" spans="1:19" s="30" customFormat="1" ht="17.25" customHeight="1">
      <c r="A4" s="441" t="s">
        <v>384</v>
      </c>
      <c r="B4" s="455" t="s">
        <v>263</v>
      </c>
      <c r="C4" s="381"/>
      <c r="D4" s="447" t="s">
        <v>162</v>
      </c>
      <c r="E4" s="457" t="s">
        <v>294</v>
      </c>
      <c r="F4" s="458"/>
      <c r="G4" s="458"/>
      <c r="H4" s="458"/>
      <c r="I4" s="458"/>
      <c r="J4" s="458"/>
      <c r="K4" s="458"/>
      <c r="L4" s="458"/>
      <c r="M4" s="458"/>
      <c r="N4" s="458"/>
      <c r="O4" s="459"/>
      <c r="P4" s="455" t="s">
        <v>384</v>
      </c>
    </row>
    <row r="5" spans="1:19" s="30" customFormat="1" ht="13.5" customHeight="1">
      <c r="A5" s="442"/>
      <c r="B5" s="456"/>
      <c r="C5" s="383"/>
      <c r="D5" s="448"/>
      <c r="E5" s="396" t="s">
        <v>295</v>
      </c>
      <c r="F5" s="396" t="s">
        <v>296</v>
      </c>
      <c r="G5" s="397" t="s">
        <v>297</v>
      </c>
      <c r="H5" s="460" t="s">
        <v>298</v>
      </c>
      <c r="I5" s="396" t="s">
        <v>299</v>
      </c>
      <c r="J5" s="396" t="s">
        <v>300</v>
      </c>
      <c r="K5" s="396" t="s">
        <v>301</v>
      </c>
      <c r="L5" s="396" t="s">
        <v>302</v>
      </c>
      <c r="M5" s="396" t="s">
        <v>303</v>
      </c>
      <c r="N5" s="396" t="s">
        <v>304</v>
      </c>
      <c r="O5" s="396" t="s">
        <v>305</v>
      </c>
      <c r="P5" s="456"/>
    </row>
    <row r="6" spans="1:19" s="30" customFormat="1" ht="11.25" customHeight="1">
      <c r="A6" s="442"/>
      <c r="B6" s="456"/>
      <c r="C6" s="383"/>
      <c r="D6" s="448"/>
      <c r="E6" s="414"/>
      <c r="F6" s="414"/>
      <c r="G6" s="456"/>
      <c r="H6" s="442"/>
      <c r="I6" s="414"/>
      <c r="J6" s="414"/>
      <c r="K6" s="414"/>
      <c r="L6" s="414"/>
      <c r="M6" s="414"/>
      <c r="N6" s="414"/>
      <c r="O6" s="414"/>
      <c r="P6" s="456"/>
    </row>
    <row r="7" spans="1:19" s="30" customFormat="1" ht="14.25" customHeight="1">
      <c r="A7" s="442"/>
      <c r="B7" s="456"/>
      <c r="C7" s="383"/>
      <c r="D7" s="448"/>
      <c r="E7" s="414"/>
      <c r="F7" s="414"/>
      <c r="G7" s="456"/>
      <c r="H7" s="442"/>
      <c r="I7" s="414"/>
      <c r="J7" s="414"/>
      <c r="K7" s="414"/>
      <c r="L7" s="414"/>
      <c r="M7" s="414"/>
      <c r="N7" s="414"/>
      <c r="O7" s="414"/>
      <c r="P7" s="456"/>
    </row>
    <row r="8" spans="1:19" s="30" customFormat="1" ht="13.5" customHeight="1">
      <c r="A8" s="443"/>
      <c r="B8" s="453"/>
      <c r="C8" s="385"/>
      <c r="D8" s="449"/>
      <c r="E8" s="440"/>
      <c r="F8" s="440"/>
      <c r="G8" s="453"/>
      <c r="H8" s="443"/>
      <c r="I8" s="440"/>
      <c r="J8" s="440"/>
      <c r="K8" s="440"/>
      <c r="L8" s="440"/>
      <c r="M8" s="440"/>
      <c r="N8" s="440"/>
      <c r="O8" s="440"/>
      <c r="P8" s="453"/>
    </row>
    <row r="9" spans="1:19" ht="20.100000000000001" customHeight="1">
      <c r="A9" s="325"/>
      <c r="B9" s="324"/>
      <c r="C9" s="324"/>
      <c r="D9" s="324"/>
      <c r="E9" s="324"/>
      <c r="F9" s="324"/>
      <c r="G9" s="324"/>
      <c r="H9" s="324"/>
      <c r="I9" s="324"/>
      <c r="J9" s="324"/>
      <c r="K9" s="324"/>
      <c r="L9" s="324"/>
      <c r="M9" s="324"/>
      <c r="N9" s="324"/>
      <c r="O9" s="324"/>
      <c r="P9" s="325"/>
    </row>
    <row r="10" spans="1:19" ht="15">
      <c r="A10" s="392" t="s">
        <v>162</v>
      </c>
      <c r="B10" s="392"/>
      <c r="C10" s="392"/>
      <c r="D10" s="392"/>
      <c r="E10" s="392"/>
      <c r="F10" s="392"/>
      <c r="G10" s="392"/>
      <c r="H10" s="392" t="s">
        <v>162</v>
      </c>
      <c r="I10" s="392"/>
      <c r="J10" s="392"/>
      <c r="K10" s="392"/>
      <c r="L10" s="392"/>
      <c r="M10" s="392"/>
      <c r="N10" s="392"/>
      <c r="O10" s="392"/>
      <c r="P10" s="392"/>
    </row>
    <row r="11" spans="1:19" ht="20.100000000000001" customHeight="1">
      <c r="A11" s="325"/>
      <c r="B11" s="324"/>
      <c r="C11" s="324"/>
      <c r="D11" s="324"/>
      <c r="E11" s="324"/>
      <c r="F11" s="324"/>
      <c r="G11" s="324"/>
      <c r="H11" s="324"/>
      <c r="I11" s="324"/>
      <c r="J11" s="324"/>
      <c r="K11" s="324"/>
      <c r="L11" s="324"/>
      <c r="M11" s="324"/>
      <c r="N11" s="324"/>
      <c r="O11" s="324"/>
      <c r="P11" s="325"/>
    </row>
    <row r="12" spans="1:19" ht="19.5" customHeight="1">
      <c r="A12" s="263"/>
      <c r="B12" s="134" t="s">
        <v>180</v>
      </c>
      <c r="C12" s="62"/>
      <c r="P12" s="264"/>
    </row>
    <row r="13" spans="1:19">
      <c r="A13" s="265">
        <v>1</v>
      </c>
      <c r="B13" s="41" t="s">
        <v>186</v>
      </c>
      <c r="C13" s="225" t="s">
        <v>120</v>
      </c>
      <c r="D13" s="249">
        <v>11649</v>
      </c>
      <c r="E13" s="249" t="s">
        <v>684</v>
      </c>
      <c r="F13" s="249">
        <v>806</v>
      </c>
      <c r="G13" s="249">
        <v>699</v>
      </c>
      <c r="H13" s="249">
        <v>1096</v>
      </c>
      <c r="I13" s="249">
        <v>1097</v>
      </c>
      <c r="J13" s="249">
        <v>1019</v>
      </c>
      <c r="K13" s="249">
        <v>920</v>
      </c>
      <c r="L13" s="249">
        <v>1637</v>
      </c>
      <c r="M13" s="249">
        <v>2030</v>
      </c>
      <c r="N13" s="249">
        <v>1513</v>
      </c>
      <c r="O13" s="249" t="s">
        <v>684</v>
      </c>
      <c r="P13" s="266">
        <v>1</v>
      </c>
      <c r="Q13" s="4"/>
      <c r="R13" s="4"/>
      <c r="S13" s="4"/>
    </row>
    <row r="14" spans="1:19">
      <c r="A14" s="265">
        <v>2</v>
      </c>
      <c r="B14" s="41" t="s">
        <v>187</v>
      </c>
      <c r="C14" s="225" t="s">
        <v>182</v>
      </c>
      <c r="D14" s="249">
        <v>240456</v>
      </c>
      <c r="E14" s="249" t="s">
        <v>684</v>
      </c>
      <c r="F14" s="249">
        <v>13148</v>
      </c>
      <c r="G14" s="249">
        <v>12358</v>
      </c>
      <c r="H14" s="249">
        <v>25681</v>
      </c>
      <c r="I14" s="249">
        <v>30343</v>
      </c>
      <c r="J14" s="249">
        <v>28390</v>
      </c>
      <c r="K14" s="249">
        <v>24232</v>
      </c>
      <c r="L14" s="249">
        <v>32997</v>
      </c>
      <c r="M14" s="249">
        <v>38049</v>
      </c>
      <c r="N14" s="249">
        <v>25852</v>
      </c>
      <c r="O14" s="249" t="s">
        <v>684</v>
      </c>
      <c r="P14" s="266">
        <v>2</v>
      </c>
      <c r="Q14" s="4"/>
      <c r="R14" s="4"/>
      <c r="S14" s="4"/>
    </row>
    <row r="15" spans="1:19">
      <c r="A15" s="265">
        <v>3</v>
      </c>
      <c r="B15" s="41" t="s">
        <v>188</v>
      </c>
      <c r="C15" s="225" t="s">
        <v>189</v>
      </c>
      <c r="D15" s="249">
        <v>190146</v>
      </c>
      <c r="E15" s="249">
        <v>4724</v>
      </c>
      <c r="F15" s="249">
        <v>9855</v>
      </c>
      <c r="G15" s="249">
        <v>9915</v>
      </c>
      <c r="H15" s="249">
        <v>21245</v>
      </c>
      <c r="I15" s="249">
        <v>25094</v>
      </c>
      <c r="J15" s="249">
        <v>22224</v>
      </c>
      <c r="K15" s="249">
        <v>18706</v>
      </c>
      <c r="L15" s="249">
        <v>26028</v>
      </c>
      <c r="M15" s="249">
        <v>30248</v>
      </c>
      <c r="N15" s="249">
        <v>20595</v>
      </c>
      <c r="O15" s="249">
        <v>1512</v>
      </c>
      <c r="P15" s="266">
        <v>3</v>
      </c>
      <c r="Q15" s="4"/>
      <c r="R15" s="4"/>
      <c r="S15" s="4"/>
    </row>
    <row r="16" spans="1:19">
      <c r="A16" s="265">
        <v>4</v>
      </c>
      <c r="B16" s="41" t="s">
        <v>190</v>
      </c>
      <c r="C16" s="225" t="s">
        <v>191</v>
      </c>
      <c r="D16" s="249">
        <v>174131</v>
      </c>
      <c r="E16" s="249">
        <v>4377</v>
      </c>
      <c r="F16" s="249">
        <v>9049</v>
      </c>
      <c r="G16" s="249">
        <v>9090</v>
      </c>
      <c r="H16" s="249">
        <v>19670</v>
      </c>
      <c r="I16" s="249">
        <v>23221</v>
      </c>
      <c r="J16" s="249">
        <v>20442</v>
      </c>
      <c r="K16" s="249">
        <v>17230</v>
      </c>
      <c r="L16" s="249">
        <v>23601</v>
      </c>
      <c r="M16" s="249">
        <v>27433</v>
      </c>
      <c r="N16" s="249">
        <v>18639</v>
      </c>
      <c r="O16" s="249">
        <v>1379</v>
      </c>
      <c r="P16" s="266">
        <v>4</v>
      </c>
      <c r="Q16" s="4"/>
      <c r="R16" s="4"/>
      <c r="S16" s="4"/>
    </row>
    <row r="17" spans="1:27">
      <c r="A17" s="265">
        <v>5</v>
      </c>
      <c r="B17" s="41" t="s">
        <v>192</v>
      </c>
      <c r="C17" s="225" t="s">
        <v>183</v>
      </c>
      <c r="D17" s="249">
        <v>50310</v>
      </c>
      <c r="E17" s="249" t="s">
        <v>684</v>
      </c>
      <c r="F17" s="249">
        <v>3293</v>
      </c>
      <c r="G17" s="249">
        <v>2443</v>
      </c>
      <c r="H17" s="249">
        <v>4436</v>
      </c>
      <c r="I17" s="249">
        <v>5249</v>
      </c>
      <c r="J17" s="249">
        <v>6166</v>
      </c>
      <c r="K17" s="249">
        <v>5526</v>
      </c>
      <c r="L17" s="249">
        <v>6969</v>
      </c>
      <c r="M17" s="249">
        <v>7801</v>
      </c>
      <c r="N17" s="249">
        <v>5257</v>
      </c>
      <c r="O17" s="249" t="s">
        <v>684</v>
      </c>
      <c r="P17" s="266">
        <v>5</v>
      </c>
      <c r="Q17" s="4"/>
      <c r="R17" s="4"/>
      <c r="S17" s="4"/>
    </row>
    <row r="18" spans="1:27">
      <c r="A18" s="265">
        <v>6</v>
      </c>
      <c r="B18" s="41" t="s">
        <v>193</v>
      </c>
      <c r="C18" s="225" t="s">
        <v>194</v>
      </c>
      <c r="D18" s="249">
        <v>494642</v>
      </c>
      <c r="E18" s="249">
        <v>13248</v>
      </c>
      <c r="F18" s="249">
        <v>30253</v>
      </c>
      <c r="G18" s="249">
        <v>30645</v>
      </c>
      <c r="H18" s="249">
        <v>55892</v>
      </c>
      <c r="I18" s="249">
        <v>60747</v>
      </c>
      <c r="J18" s="249">
        <v>58902</v>
      </c>
      <c r="K18" s="249">
        <v>49640</v>
      </c>
      <c r="L18" s="249">
        <v>63920</v>
      </c>
      <c r="M18" s="249">
        <v>72585</v>
      </c>
      <c r="N18" s="249">
        <v>52210</v>
      </c>
      <c r="O18" s="249">
        <v>6600</v>
      </c>
      <c r="P18" s="266">
        <v>6</v>
      </c>
      <c r="Q18" s="4"/>
      <c r="R18" s="4"/>
      <c r="S18" s="4"/>
    </row>
    <row r="19" spans="1:27">
      <c r="A19" s="265">
        <v>7</v>
      </c>
      <c r="B19" s="41" t="s">
        <v>195</v>
      </c>
      <c r="C19" s="225" t="s">
        <v>121</v>
      </c>
      <c r="D19" s="249">
        <v>144986</v>
      </c>
      <c r="E19" s="249">
        <v>4917</v>
      </c>
      <c r="F19" s="249">
        <v>10165</v>
      </c>
      <c r="G19" s="249">
        <v>8199</v>
      </c>
      <c r="H19" s="249">
        <v>14922</v>
      </c>
      <c r="I19" s="249">
        <v>16977</v>
      </c>
      <c r="J19" s="249">
        <v>16855</v>
      </c>
      <c r="K19" s="249">
        <v>14879</v>
      </c>
      <c r="L19" s="249">
        <v>19716</v>
      </c>
      <c r="M19" s="249">
        <v>21624</v>
      </c>
      <c r="N19" s="249">
        <v>14767</v>
      </c>
      <c r="O19" s="249">
        <v>1965</v>
      </c>
      <c r="P19" s="266">
        <v>7</v>
      </c>
      <c r="Q19" s="4"/>
      <c r="R19" s="4"/>
      <c r="S19" s="4"/>
    </row>
    <row r="20" spans="1:27">
      <c r="A20" s="265">
        <v>8</v>
      </c>
      <c r="B20" s="41" t="s">
        <v>196</v>
      </c>
      <c r="C20" s="225" t="s">
        <v>197</v>
      </c>
      <c r="D20" s="249">
        <v>14993</v>
      </c>
      <c r="E20" s="249">
        <v>247</v>
      </c>
      <c r="F20" s="249">
        <v>976</v>
      </c>
      <c r="G20" s="249">
        <v>1361</v>
      </c>
      <c r="H20" s="249">
        <v>2344</v>
      </c>
      <c r="I20" s="249">
        <v>2439</v>
      </c>
      <c r="J20" s="249">
        <v>2132</v>
      </c>
      <c r="K20" s="249">
        <v>1416</v>
      </c>
      <c r="L20" s="249">
        <v>1556</v>
      </c>
      <c r="M20" s="249">
        <v>1465</v>
      </c>
      <c r="N20" s="249" t="s">
        <v>684</v>
      </c>
      <c r="O20" s="249" t="s">
        <v>684</v>
      </c>
      <c r="P20" s="266">
        <v>8</v>
      </c>
      <c r="Q20" s="4"/>
      <c r="R20" s="4"/>
      <c r="S20" s="4"/>
    </row>
    <row r="21" spans="1:27">
      <c r="A21" s="265">
        <v>9</v>
      </c>
      <c r="B21" s="41" t="s">
        <v>198</v>
      </c>
      <c r="C21" s="225" t="s">
        <v>122</v>
      </c>
      <c r="D21" s="249">
        <v>11074</v>
      </c>
      <c r="E21" s="249">
        <v>225</v>
      </c>
      <c r="F21" s="249">
        <v>700</v>
      </c>
      <c r="G21" s="249">
        <v>563</v>
      </c>
      <c r="H21" s="249">
        <v>1006</v>
      </c>
      <c r="I21" s="249">
        <v>1037</v>
      </c>
      <c r="J21" s="249">
        <v>1152</v>
      </c>
      <c r="K21" s="249">
        <v>1592</v>
      </c>
      <c r="L21" s="249">
        <v>1928</v>
      </c>
      <c r="M21" s="249">
        <v>1739</v>
      </c>
      <c r="N21" s="249" t="s">
        <v>684</v>
      </c>
      <c r="O21" s="249" t="s">
        <v>684</v>
      </c>
      <c r="P21" s="266">
        <v>9</v>
      </c>
      <c r="Q21" s="4"/>
      <c r="R21" s="4"/>
      <c r="S21" s="4"/>
    </row>
    <row r="22" spans="1:27">
      <c r="A22" s="265">
        <v>10</v>
      </c>
      <c r="B22" s="41" t="s">
        <v>199</v>
      </c>
      <c r="C22" s="225" t="s">
        <v>200</v>
      </c>
      <c r="D22" s="249">
        <v>6617</v>
      </c>
      <c r="E22" s="249">
        <v>107</v>
      </c>
      <c r="F22" s="249">
        <v>310</v>
      </c>
      <c r="G22" s="249">
        <v>271</v>
      </c>
      <c r="H22" s="249">
        <v>561</v>
      </c>
      <c r="I22" s="249">
        <v>734</v>
      </c>
      <c r="J22" s="249">
        <v>817</v>
      </c>
      <c r="K22" s="249">
        <v>660</v>
      </c>
      <c r="L22" s="249">
        <v>998</v>
      </c>
      <c r="M22" s="249">
        <v>1145</v>
      </c>
      <c r="N22" s="249">
        <v>899</v>
      </c>
      <c r="O22" s="249">
        <v>115</v>
      </c>
      <c r="P22" s="266">
        <v>10</v>
      </c>
      <c r="Q22" s="4"/>
      <c r="R22" s="4"/>
      <c r="S22" s="4"/>
    </row>
    <row r="23" spans="1:27" ht="25.5">
      <c r="A23" s="267">
        <v>11</v>
      </c>
      <c r="B23" s="122" t="s">
        <v>201</v>
      </c>
      <c r="C23" s="238" t="s">
        <v>125</v>
      </c>
      <c r="D23" s="249">
        <v>76973</v>
      </c>
      <c r="E23" s="249">
        <v>1439</v>
      </c>
      <c r="F23" s="249">
        <v>4760</v>
      </c>
      <c r="G23" s="249">
        <v>5186</v>
      </c>
      <c r="H23" s="249">
        <v>9205</v>
      </c>
      <c r="I23" s="249">
        <v>9586</v>
      </c>
      <c r="J23" s="249">
        <v>9427</v>
      </c>
      <c r="K23" s="249">
        <v>7517</v>
      </c>
      <c r="L23" s="249">
        <v>9314</v>
      </c>
      <c r="M23" s="249">
        <v>11185</v>
      </c>
      <c r="N23" s="249">
        <v>7967</v>
      </c>
      <c r="O23" s="249">
        <v>1387</v>
      </c>
      <c r="P23" s="266">
        <v>11</v>
      </c>
      <c r="Q23" s="4"/>
      <c r="R23" s="4"/>
      <c r="S23" s="4"/>
    </row>
    <row r="24" spans="1:27" ht="25.5">
      <c r="A24" s="267">
        <v>12</v>
      </c>
      <c r="B24" s="122" t="s">
        <v>202</v>
      </c>
      <c r="C24" s="238" t="s">
        <v>293</v>
      </c>
      <c r="D24" s="249">
        <v>213385</v>
      </c>
      <c r="E24" s="249">
        <v>5649</v>
      </c>
      <c r="F24" s="249">
        <v>12017</v>
      </c>
      <c r="G24" s="249">
        <v>13554</v>
      </c>
      <c r="H24" s="249">
        <v>24832</v>
      </c>
      <c r="I24" s="249">
        <v>26720</v>
      </c>
      <c r="J24" s="249">
        <v>25255</v>
      </c>
      <c r="K24" s="249">
        <v>20820</v>
      </c>
      <c r="L24" s="249">
        <v>27047</v>
      </c>
      <c r="M24" s="249">
        <v>31474</v>
      </c>
      <c r="N24" s="249">
        <v>23604</v>
      </c>
      <c r="O24" s="249">
        <v>2413</v>
      </c>
      <c r="P24" s="266">
        <v>12</v>
      </c>
      <c r="Q24" s="4"/>
      <c r="R24" s="4"/>
      <c r="S24" s="4"/>
    </row>
    <row r="25" spans="1:27" ht="25.5">
      <c r="A25" s="267">
        <v>13</v>
      </c>
      <c r="B25" s="122" t="s">
        <v>203</v>
      </c>
      <c r="C25" s="238" t="s">
        <v>127</v>
      </c>
      <c r="D25" s="249">
        <v>26614</v>
      </c>
      <c r="E25" s="249">
        <v>664</v>
      </c>
      <c r="F25" s="249">
        <v>1325</v>
      </c>
      <c r="G25" s="249">
        <v>1511</v>
      </c>
      <c r="H25" s="249">
        <v>3022</v>
      </c>
      <c r="I25" s="249">
        <v>3254</v>
      </c>
      <c r="J25" s="249">
        <v>3264</v>
      </c>
      <c r="K25" s="249">
        <v>2756</v>
      </c>
      <c r="L25" s="249">
        <v>3361</v>
      </c>
      <c r="M25" s="249">
        <v>3953</v>
      </c>
      <c r="N25" s="249">
        <v>3012</v>
      </c>
      <c r="O25" s="249">
        <v>492</v>
      </c>
      <c r="P25" s="266">
        <v>13</v>
      </c>
      <c r="Q25" s="4"/>
      <c r="R25" s="4"/>
      <c r="S25" s="4"/>
    </row>
    <row r="26" spans="1:27" s="27" customFormat="1" ht="25.5" customHeight="1">
      <c r="A26" s="193">
        <v>14</v>
      </c>
      <c r="B26" s="63"/>
      <c r="C26" s="28" t="s">
        <v>306</v>
      </c>
      <c r="D26" s="65">
        <v>746830</v>
      </c>
      <c r="E26" s="66">
        <v>21263</v>
      </c>
      <c r="F26" s="66">
        <v>44207</v>
      </c>
      <c r="G26" s="66">
        <v>43703</v>
      </c>
      <c r="H26" s="66">
        <v>82678</v>
      </c>
      <c r="I26" s="66">
        <v>92199</v>
      </c>
      <c r="J26" s="66">
        <v>88321</v>
      </c>
      <c r="K26" s="66">
        <v>74800</v>
      </c>
      <c r="L26" s="66">
        <v>98566</v>
      </c>
      <c r="M26" s="66">
        <v>112684</v>
      </c>
      <c r="N26" s="66">
        <v>79583</v>
      </c>
      <c r="O26" s="65">
        <v>8826</v>
      </c>
      <c r="P26" s="195">
        <v>14</v>
      </c>
      <c r="Q26" s="59"/>
      <c r="R26" s="59"/>
      <c r="S26" s="59"/>
      <c r="T26" s="59"/>
      <c r="U26" s="59"/>
      <c r="V26" s="59"/>
      <c r="W26" s="59"/>
      <c r="X26" s="59"/>
      <c r="Y26" s="59"/>
      <c r="Z26" s="59"/>
      <c r="AA26" s="59"/>
    </row>
    <row r="27" spans="1:27" ht="20.100000000000001" customHeight="1">
      <c r="A27" s="194"/>
      <c r="B27" s="324"/>
      <c r="C27" s="123"/>
      <c r="D27" s="324"/>
      <c r="E27" s="324"/>
      <c r="F27" s="324"/>
      <c r="G27" s="324"/>
      <c r="H27" s="324"/>
      <c r="I27" s="324"/>
      <c r="J27" s="324"/>
      <c r="K27" s="324"/>
      <c r="L27" s="324"/>
      <c r="M27" s="324"/>
      <c r="N27" s="324"/>
      <c r="O27" s="324"/>
      <c r="P27" s="196"/>
    </row>
    <row r="28" spans="1:27" ht="19.5" customHeight="1">
      <c r="A28" s="263"/>
      <c r="B28" s="134" t="s">
        <v>654</v>
      </c>
      <c r="C28" s="62"/>
      <c r="P28" s="264"/>
    </row>
    <row r="29" spans="1:27">
      <c r="A29" s="265">
        <v>15</v>
      </c>
      <c r="B29" s="41" t="s">
        <v>186</v>
      </c>
      <c r="C29" s="225" t="s">
        <v>120</v>
      </c>
      <c r="D29" s="249">
        <v>681</v>
      </c>
      <c r="E29" s="249" t="s">
        <v>684</v>
      </c>
      <c r="F29" s="249">
        <v>58</v>
      </c>
      <c r="G29" s="249">
        <v>113</v>
      </c>
      <c r="H29" s="249">
        <v>104</v>
      </c>
      <c r="I29" s="249">
        <v>102</v>
      </c>
      <c r="J29" s="249">
        <v>72</v>
      </c>
      <c r="K29" s="249">
        <v>80</v>
      </c>
      <c r="L29" s="249">
        <v>72</v>
      </c>
      <c r="M29" s="249">
        <v>43</v>
      </c>
      <c r="N29" s="249">
        <v>28</v>
      </c>
      <c r="O29" s="249" t="s">
        <v>684</v>
      </c>
      <c r="P29" s="266">
        <v>15</v>
      </c>
      <c r="Q29" s="4"/>
      <c r="R29" s="4"/>
      <c r="S29" s="4"/>
    </row>
    <row r="30" spans="1:27">
      <c r="A30" s="265">
        <v>16</v>
      </c>
      <c r="B30" s="41" t="s">
        <v>187</v>
      </c>
      <c r="C30" s="225" t="s">
        <v>182</v>
      </c>
      <c r="D30" s="249">
        <v>15597</v>
      </c>
      <c r="E30" s="249" t="s">
        <v>684</v>
      </c>
      <c r="F30" s="249">
        <v>1773</v>
      </c>
      <c r="G30" s="249">
        <v>2427</v>
      </c>
      <c r="H30" s="249">
        <v>2472</v>
      </c>
      <c r="I30" s="249">
        <v>2188</v>
      </c>
      <c r="J30" s="249">
        <v>1937</v>
      </c>
      <c r="K30" s="249">
        <v>1869</v>
      </c>
      <c r="L30" s="249">
        <v>1433</v>
      </c>
      <c r="M30" s="249">
        <v>793</v>
      </c>
      <c r="N30" s="249">
        <v>382</v>
      </c>
      <c r="O30" s="249" t="s">
        <v>684</v>
      </c>
      <c r="P30" s="266">
        <v>16</v>
      </c>
      <c r="Q30" s="4"/>
      <c r="R30" s="4"/>
      <c r="S30" s="4"/>
    </row>
    <row r="31" spans="1:27">
      <c r="A31" s="265">
        <v>17</v>
      </c>
      <c r="B31" s="41" t="s">
        <v>188</v>
      </c>
      <c r="C31" s="225" t="s">
        <v>189</v>
      </c>
      <c r="D31" s="249">
        <v>11823</v>
      </c>
      <c r="E31" s="249">
        <v>189</v>
      </c>
      <c r="F31" s="249">
        <v>1359</v>
      </c>
      <c r="G31" s="249">
        <v>1874</v>
      </c>
      <c r="H31" s="249">
        <v>1925</v>
      </c>
      <c r="I31" s="249">
        <v>1623</v>
      </c>
      <c r="J31" s="249">
        <v>1427</v>
      </c>
      <c r="K31" s="249">
        <v>1415</v>
      </c>
      <c r="L31" s="249">
        <v>1083</v>
      </c>
      <c r="M31" s="249">
        <v>594</v>
      </c>
      <c r="N31" s="249">
        <v>286</v>
      </c>
      <c r="O31" s="249">
        <v>48</v>
      </c>
      <c r="P31" s="266">
        <v>17</v>
      </c>
      <c r="Q31" s="4"/>
      <c r="R31" s="4"/>
      <c r="S31" s="4"/>
    </row>
    <row r="32" spans="1:27">
      <c r="A32" s="265">
        <v>18</v>
      </c>
      <c r="B32" s="41" t="s">
        <v>190</v>
      </c>
      <c r="C32" s="225" t="s">
        <v>191</v>
      </c>
      <c r="D32" s="249">
        <v>11598</v>
      </c>
      <c r="E32" s="249">
        <v>186</v>
      </c>
      <c r="F32" s="249">
        <v>1341</v>
      </c>
      <c r="G32" s="249">
        <v>1854</v>
      </c>
      <c r="H32" s="249">
        <v>1895</v>
      </c>
      <c r="I32" s="249">
        <v>1585</v>
      </c>
      <c r="J32" s="249">
        <v>1390</v>
      </c>
      <c r="K32" s="249">
        <v>1386</v>
      </c>
      <c r="L32" s="249">
        <v>1058</v>
      </c>
      <c r="M32" s="249">
        <v>579</v>
      </c>
      <c r="N32" s="249">
        <v>278</v>
      </c>
      <c r="O32" s="249">
        <v>46</v>
      </c>
      <c r="P32" s="266">
        <v>18</v>
      </c>
      <c r="Q32" s="4"/>
      <c r="R32" s="4"/>
      <c r="S32" s="4"/>
    </row>
    <row r="33" spans="1:28">
      <c r="A33" s="265">
        <v>19</v>
      </c>
      <c r="B33" s="41" t="s">
        <v>192</v>
      </c>
      <c r="C33" s="225" t="s">
        <v>183</v>
      </c>
      <c r="D33" s="249">
        <v>3774</v>
      </c>
      <c r="E33" s="249" t="s">
        <v>684</v>
      </c>
      <c r="F33" s="249">
        <v>414</v>
      </c>
      <c r="G33" s="249">
        <v>553</v>
      </c>
      <c r="H33" s="249">
        <v>547</v>
      </c>
      <c r="I33" s="249">
        <v>565</v>
      </c>
      <c r="J33" s="249">
        <v>510</v>
      </c>
      <c r="K33" s="249">
        <v>454</v>
      </c>
      <c r="L33" s="249">
        <v>350</v>
      </c>
      <c r="M33" s="249">
        <v>199</v>
      </c>
      <c r="N33" s="249">
        <v>96</v>
      </c>
      <c r="O33" s="249" t="s">
        <v>684</v>
      </c>
      <c r="P33" s="266">
        <v>19</v>
      </c>
      <c r="Q33" s="4"/>
      <c r="R33" s="4"/>
      <c r="S33" s="4"/>
    </row>
    <row r="34" spans="1:28">
      <c r="A34" s="265">
        <v>20</v>
      </c>
      <c r="B34" s="41" t="s">
        <v>193</v>
      </c>
      <c r="C34" s="225" t="s">
        <v>194</v>
      </c>
      <c r="D34" s="249">
        <v>39513</v>
      </c>
      <c r="E34" s="249">
        <v>807</v>
      </c>
      <c r="F34" s="249">
        <v>5540</v>
      </c>
      <c r="G34" s="249">
        <v>7458</v>
      </c>
      <c r="H34" s="249">
        <v>6818</v>
      </c>
      <c r="I34" s="249">
        <v>4921</v>
      </c>
      <c r="J34" s="249">
        <v>4227</v>
      </c>
      <c r="K34" s="249">
        <v>3776</v>
      </c>
      <c r="L34" s="249">
        <v>2941</v>
      </c>
      <c r="M34" s="249">
        <v>1846</v>
      </c>
      <c r="N34" s="249">
        <v>966</v>
      </c>
      <c r="O34" s="249">
        <v>213</v>
      </c>
      <c r="P34" s="266">
        <v>20</v>
      </c>
      <c r="Q34" s="4"/>
      <c r="R34" s="4"/>
      <c r="S34" s="4"/>
    </row>
    <row r="35" spans="1:28">
      <c r="A35" s="265">
        <v>21</v>
      </c>
      <c r="B35" s="41" t="s">
        <v>195</v>
      </c>
      <c r="C35" s="225" t="s">
        <v>121</v>
      </c>
      <c r="D35" s="249">
        <v>13979</v>
      </c>
      <c r="E35" s="249">
        <v>272</v>
      </c>
      <c r="F35" s="249">
        <v>2034</v>
      </c>
      <c r="G35" s="249">
        <v>2614</v>
      </c>
      <c r="H35" s="249">
        <v>2205</v>
      </c>
      <c r="I35" s="249">
        <v>1689</v>
      </c>
      <c r="J35" s="249">
        <v>1525</v>
      </c>
      <c r="K35" s="249">
        <v>1398</v>
      </c>
      <c r="L35" s="249">
        <v>1140</v>
      </c>
      <c r="M35" s="249">
        <v>681</v>
      </c>
      <c r="N35" s="249">
        <v>350</v>
      </c>
      <c r="O35" s="249">
        <v>71</v>
      </c>
      <c r="P35" s="266">
        <v>21</v>
      </c>
      <c r="Q35" s="4"/>
      <c r="R35" s="4"/>
      <c r="S35" s="4"/>
    </row>
    <row r="36" spans="1:28">
      <c r="A36" s="265">
        <v>22</v>
      </c>
      <c r="B36" s="41" t="s">
        <v>196</v>
      </c>
      <c r="C36" s="225" t="s">
        <v>197</v>
      </c>
      <c r="D36" s="249">
        <v>776</v>
      </c>
      <c r="E36" s="249">
        <v>4</v>
      </c>
      <c r="F36" s="249">
        <v>59</v>
      </c>
      <c r="G36" s="249">
        <v>210</v>
      </c>
      <c r="H36" s="249">
        <v>215</v>
      </c>
      <c r="I36" s="249">
        <v>140</v>
      </c>
      <c r="J36" s="249">
        <v>71</v>
      </c>
      <c r="K36" s="249">
        <v>22</v>
      </c>
      <c r="L36" s="249">
        <v>20</v>
      </c>
      <c r="M36" s="249">
        <v>24</v>
      </c>
      <c r="N36" s="249" t="s">
        <v>684</v>
      </c>
      <c r="O36" s="249" t="s">
        <v>684</v>
      </c>
      <c r="P36" s="266">
        <v>22</v>
      </c>
      <c r="Q36" s="4"/>
      <c r="R36" s="4"/>
      <c r="S36" s="4"/>
    </row>
    <row r="37" spans="1:28">
      <c r="A37" s="265">
        <v>23</v>
      </c>
      <c r="B37" s="41" t="s">
        <v>198</v>
      </c>
      <c r="C37" s="225" t="s">
        <v>122</v>
      </c>
      <c r="D37" s="249">
        <v>117</v>
      </c>
      <c r="E37" s="249">
        <v>3</v>
      </c>
      <c r="F37" s="249">
        <v>19</v>
      </c>
      <c r="G37" s="249">
        <v>22</v>
      </c>
      <c r="H37" s="249">
        <v>14</v>
      </c>
      <c r="I37" s="249">
        <v>20</v>
      </c>
      <c r="J37" s="249">
        <v>15</v>
      </c>
      <c r="K37" s="249">
        <v>12</v>
      </c>
      <c r="L37" s="249">
        <v>6</v>
      </c>
      <c r="M37" s="249">
        <v>3</v>
      </c>
      <c r="N37" s="249" t="s">
        <v>684</v>
      </c>
      <c r="O37" s="249" t="s">
        <v>684</v>
      </c>
      <c r="P37" s="266">
        <v>23</v>
      </c>
      <c r="Q37" s="4"/>
      <c r="R37" s="4"/>
      <c r="S37" s="4"/>
    </row>
    <row r="38" spans="1:28">
      <c r="A38" s="265">
        <v>24</v>
      </c>
      <c r="B38" s="41" t="s">
        <v>199</v>
      </c>
      <c r="C38" s="225" t="s">
        <v>200</v>
      </c>
      <c r="D38" s="249">
        <v>172</v>
      </c>
      <c r="E38" s="249">
        <v>7</v>
      </c>
      <c r="F38" s="249">
        <v>8</v>
      </c>
      <c r="G38" s="249">
        <v>19</v>
      </c>
      <c r="H38" s="249">
        <v>23</v>
      </c>
      <c r="I38" s="249">
        <v>27</v>
      </c>
      <c r="J38" s="249">
        <v>26</v>
      </c>
      <c r="K38" s="249">
        <v>15</v>
      </c>
      <c r="L38" s="249">
        <v>20</v>
      </c>
      <c r="M38" s="249">
        <v>13</v>
      </c>
      <c r="N38" s="249">
        <v>11</v>
      </c>
      <c r="O38" s="249">
        <v>3</v>
      </c>
      <c r="P38" s="266">
        <v>24</v>
      </c>
      <c r="Q38" s="4"/>
      <c r="R38" s="4"/>
      <c r="S38" s="4"/>
    </row>
    <row r="39" spans="1:28" ht="25.5">
      <c r="A39" s="267">
        <v>25</v>
      </c>
      <c r="B39" s="122" t="s">
        <v>201</v>
      </c>
      <c r="C39" s="238" t="s">
        <v>125</v>
      </c>
      <c r="D39" s="249">
        <v>16302</v>
      </c>
      <c r="E39" s="249">
        <v>373</v>
      </c>
      <c r="F39" s="249">
        <v>2574</v>
      </c>
      <c r="G39" s="249">
        <v>3112</v>
      </c>
      <c r="H39" s="249">
        <v>2515</v>
      </c>
      <c r="I39" s="249">
        <v>1770</v>
      </c>
      <c r="J39" s="249">
        <v>1648</v>
      </c>
      <c r="K39" s="249">
        <v>1653</v>
      </c>
      <c r="L39" s="249">
        <v>1300</v>
      </c>
      <c r="M39" s="249">
        <v>828</v>
      </c>
      <c r="N39" s="249">
        <v>436</v>
      </c>
      <c r="O39" s="249">
        <v>93</v>
      </c>
      <c r="P39" s="266">
        <v>25</v>
      </c>
      <c r="Q39" s="4"/>
      <c r="R39" s="4"/>
      <c r="S39" s="4"/>
    </row>
    <row r="40" spans="1:28" ht="25.5">
      <c r="A40" s="267">
        <v>26</v>
      </c>
      <c r="B40" s="122" t="s">
        <v>202</v>
      </c>
      <c r="C40" s="238" t="s">
        <v>293</v>
      </c>
      <c r="D40" s="249">
        <v>6614</v>
      </c>
      <c r="E40" s="249">
        <v>113</v>
      </c>
      <c r="F40" s="249">
        <v>667</v>
      </c>
      <c r="G40" s="249">
        <v>1214</v>
      </c>
      <c r="H40" s="249">
        <v>1563</v>
      </c>
      <c r="I40" s="249">
        <v>1077</v>
      </c>
      <c r="J40" s="249">
        <v>758</v>
      </c>
      <c r="K40" s="249">
        <v>522</v>
      </c>
      <c r="L40" s="249">
        <v>339</v>
      </c>
      <c r="M40" s="249">
        <v>215</v>
      </c>
      <c r="N40" s="249">
        <v>121</v>
      </c>
      <c r="O40" s="249">
        <v>25</v>
      </c>
      <c r="P40" s="266">
        <v>26</v>
      </c>
      <c r="Q40" s="4"/>
      <c r="R40" s="4"/>
      <c r="S40" s="4"/>
    </row>
    <row r="41" spans="1:28" ht="25.5">
      <c r="A41" s="267">
        <v>27</v>
      </c>
      <c r="B41" s="122" t="s">
        <v>203</v>
      </c>
      <c r="C41" s="238" t="s">
        <v>127</v>
      </c>
      <c r="D41" s="249">
        <v>1553</v>
      </c>
      <c r="E41" s="249">
        <v>35</v>
      </c>
      <c r="F41" s="249">
        <v>179</v>
      </c>
      <c r="G41" s="249">
        <v>267</v>
      </c>
      <c r="H41" s="249">
        <v>283</v>
      </c>
      <c r="I41" s="249">
        <v>198</v>
      </c>
      <c r="J41" s="249">
        <v>184</v>
      </c>
      <c r="K41" s="249">
        <v>154</v>
      </c>
      <c r="L41" s="249">
        <v>116</v>
      </c>
      <c r="M41" s="249">
        <v>82</v>
      </c>
      <c r="N41" s="249">
        <v>37</v>
      </c>
      <c r="O41" s="249">
        <v>18</v>
      </c>
      <c r="P41" s="266">
        <v>27</v>
      </c>
      <c r="Q41" s="4"/>
      <c r="R41" s="4"/>
      <c r="S41" s="4"/>
    </row>
    <row r="42" spans="1:28" s="27" customFormat="1" ht="25.5" customHeight="1">
      <c r="A42" s="193">
        <v>28</v>
      </c>
      <c r="B42" s="63"/>
      <c r="C42" s="28" t="s">
        <v>306</v>
      </c>
      <c r="D42" s="65">
        <v>55791</v>
      </c>
      <c r="E42" s="66">
        <v>1076</v>
      </c>
      <c r="F42" s="66">
        <v>7371</v>
      </c>
      <c r="G42" s="66">
        <v>9998</v>
      </c>
      <c r="H42" s="66">
        <v>9394</v>
      </c>
      <c r="I42" s="66">
        <v>7211</v>
      </c>
      <c r="J42" s="66">
        <v>6236</v>
      </c>
      <c r="K42" s="66">
        <v>5725</v>
      </c>
      <c r="L42" s="66">
        <v>4446</v>
      </c>
      <c r="M42" s="66">
        <v>2682</v>
      </c>
      <c r="N42" s="66">
        <v>1376</v>
      </c>
      <c r="O42" s="65">
        <v>276</v>
      </c>
      <c r="P42" s="195">
        <v>28</v>
      </c>
      <c r="Q42" s="59"/>
      <c r="R42" s="59"/>
      <c r="S42" s="59"/>
      <c r="T42" s="59"/>
      <c r="U42" s="59"/>
      <c r="V42" s="59"/>
      <c r="W42" s="59"/>
      <c r="X42" s="59"/>
      <c r="Y42" s="59"/>
      <c r="Z42" s="59"/>
      <c r="AA42" s="59"/>
    </row>
    <row r="43" spans="1:28" ht="20.100000000000001" customHeight="1">
      <c r="A43" s="194"/>
      <c r="B43" s="324"/>
      <c r="C43" s="123"/>
      <c r="D43" s="324"/>
      <c r="E43" s="324"/>
      <c r="F43" s="324"/>
      <c r="G43" s="324"/>
      <c r="H43" s="324"/>
      <c r="I43" s="324"/>
      <c r="J43" s="324"/>
      <c r="K43" s="324"/>
      <c r="L43" s="324"/>
      <c r="M43" s="324"/>
      <c r="N43" s="324"/>
      <c r="O43" s="324"/>
      <c r="P43" s="196"/>
    </row>
    <row r="44" spans="1:28" ht="19.5" customHeight="1">
      <c r="A44" s="263"/>
      <c r="B44" s="134" t="s">
        <v>162</v>
      </c>
      <c r="C44" s="62"/>
      <c r="P44" s="264"/>
    </row>
    <row r="45" spans="1:28">
      <c r="A45" s="265">
        <v>29</v>
      </c>
      <c r="B45" s="41" t="s">
        <v>186</v>
      </c>
      <c r="C45" s="225" t="s">
        <v>120</v>
      </c>
      <c r="D45" s="249">
        <v>12330</v>
      </c>
      <c r="E45" s="248">
        <v>695</v>
      </c>
      <c r="F45" s="248">
        <v>864</v>
      </c>
      <c r="G45" s="248">
        <v>812</v>
      </c>
      <c r="H45" s="248">
        <v>1200</v>
      </c>
      <c r="I45" s="248">
        <v>1199</v>
      </c>
      <c r="J45" s="248">
        <v>1091</v>
      </c>
      <c r="K45" s="248">
        <v>1000</v>
      </c>
      <c r="L45" s="248">
        <v>1709</v>
      </c>
      <c r="M45" s="248">
        <v>2073</v>
      </c>
      <c r="N45" s="248">
        <v>1541</v>
      </c>
      <c r="O45" s="249">
        <v>146</v>
      </c>
      <c r="P45" s="266">
        <v>29</v>
      </c>
      <c r="Q45" s="29"/>
      <c r="R45" s="29"/>
      <c r="S45" s="29"/>
      <c r="T45" s="29"/>
      <c r="U45" s="29"/>
      <c r="V45" s="29"/>
      <c r="W45" s="29"/>
      <c r="X45" s="29"/>
      <c r="Y45" s="29"/>
      <c r="Z45" s="29"/>
      <c r="AA45" s="29"/>
      <c r="AB45" s="29"/>
    </row>
    <row r="46" spans="1:28">
      <c r="A46" s="265">
        <v>30</v>
      </c>
      <c r="B46" s="41" t="s">
        <v>187</v>
      </c>
      <c r="C46" s="225" t="s">
        <v>182</v>
      </c>
      <c r="D46" s="249">
        <v>256053</v>
      </c>
      <c r="E46" s="248">
        <v>7589</v>
      </c>
      <c r="F46" s="248">
        <v>14921</v>
      </c>
      <c r="G46" s="248">
        <v>14785</v>
      </c>
      <c r="H46" s="248">
        <v>28153</v>
      </c>
      <c r="I46" s="248">
        <v>32531</v>
      </c>
      <c r="J46" s="248">
        <v>30327</v>
      </c>
      <c r="K46" s="248">
        <v>26101</v>
      </c>
      <c r="L46" s="248">
        <v>34430</v>
      </c>
      <c r="M46" s="248">
        <v>38842</v>
      </c>
      <c r="N46" s="248">
        <v>26234</v>
      </c>
      <c r="O46" s="249">
        <v>2140</v>
      </c>
      <c r="P46" s="266">
        <v>30</v>
      </c>
      <c r="Q46" s="29"/>
      <c r="R46" s="29"/>
      <c r="S46" s="29"/>
      <c r="T46" s="29"/>
      <c r="U46" s="29"/>
      <c r="V46" s="29"/>
      <c r="W46" s="29"/>
      <c r="X46" s="29"/>
      <c r="Y46" s="29"/>
      <c r="Z46" s="29"/>
      <c r="AA46" s="29"/>
    </row>
    <row r="47" spans="1:28">
      <c r="A47" s="265">
        <v>31</v>
      </c>
      <c r="B47" s="41" t="s">
        <v>188</v>
      </c>
      <c r="C47" s="225" t="s">
        <v>189</v>
      </c>
      <c r="D47" s="249">
        <v>201969</v>
      </c>
      <c r="E47" s="248">
        <v>4913</v>
      </c>
      <c r="F47" s="248">
        <v>11214</v>
      </c>
      <c r="G47" s="248">
        <v>11789</v>
      </c>
      <c r="H47" s="248">
        <v>23170</v>
      </c>
      <c r="I47" s="248">
        <v>26717</v>
      </c>
      <c r="J47" s="248">
        <v>23651</v>
      </c>
      <c r="K47" s="248">
        <v>20121</v>
      </c>
      <c r="L47" s="248">
        <v>27111</v>
      </c>
      <c r="M47" s="248">
        <v>30842</v>
      </c>
      <c r="N47" s="248">
        <v>20881</v>
      </c>
      <c r="O47" s="249">
        <v>1560</v>
      </c>
      <c r="P47" s="266">
        <v>31</v>
      </c>
      <c r="Q47" s="29"/>
      <c r="R47" s="29"/>
      <c r="S47" s="29"/>
      <c r="T47" s="29"/>
      <c r="U47" s="29"/>
      <c r="V47" s="29"/>
      <c r="W47" s="29"/>
      <c r="X47" s="29"/>
      <c r="Y47" s="29"/>
      <c r="Z47" s="29"/>
      <c r="AA47" s="29"/>
    </row>
    <row r="48" spans="1:28">
      <c r="A48" s="265">
        <v>32</v>
      </c>
      <c r="B48" s="41" t="s">
        <v>190</v>
      </c>
      <c r="C48" s="225" t="s">
        <v>191</v>
      </c>
      <c r="D48" s="249">
        <v>185729</v>
      </c>
      <c r="E48" s="248">
        <v>4563</v>
      </c>
      <c r="F48" s="248">
        <v>10390</v>
      </c>
      <c r="G48" s="248">
        <v>10944</v>
      </c>
      <c r="H48" s="248">
        <v>21565</v>
      </c>
      <c r="I48" s="248">
        <v>24806</v>
      </c>
      <c r="J48" s="248">
        <v>21832</v>
      </c>
      <c r="K48" s="248">
        <v>18616</v>
      </c>
      <c r="L48" s="248">
        <v>24659</v>
      </c>
      <c r="M48" s="248">
        <v>28012</v>
      </c>
      <c r="N48" s="248">
        <v>18917</v>
      </c>
      <c r="O48" s="249">
        <v>1425</v>
      </c>
      <c r="P48" s="266">
        <v>32</v>
      </c>
      <c r="Q48" s="29"/>
      <c r="R48" s="29"/>
      <c r="S48" s="29"/>
      <c r="T48" s="29"/>
      <c r="U48" s="29"/>
      <c r="V48" s="29"/>
      <c r="W48" s="29"/>
      <c r="X48" s="29"/>
      <c r="Y48" s="29"/>
      <c r="Z48" s="29"/>
      <c r="AA48" s="29"/>
    </row>
    <row r="49" spans="1:27">
      <c r="A49" s="265">
        <v>33</v>
      </c>
      <c r="B49" s="41" t="s">
        <v>192</v>
      </c>
      <c r="C49" s="225" t="s">
        <v>183</v>
      </c>
      <c r="D49" s="249">
        <v>54084</v>
      </c>
      <c r="E49" s="248">
        <v>2676</v>
      </c>
      <c r="F49" s="248">
        <v>3707</v>
      </c>
      <c r="G49" s="248">
        <v>2996</v>
      </c>
      <c r="H49" s="248">
        <v>4983</v>
      </c>
      <c r="I49" s="248">
        <v>5814</v>
      </c>
      <c r="J49" s="248">
        <v>6676</v>
      </c>
      <c r="K49" s="248">
        <v>5980</v>
      </c>
      <c r="L49" s="248">
        <v>7319</v>
      </c>
      <c r="M49" s="248">
        <v>8000</v>
      </c>
      <c r="N49" s="248">
        <v>5353</v>
      </c>
      <c r="O49" s="249">
        <v>580</v>
      </c>
      <c r="P49" s="266">
        <v>33</v>
      </c>
      <c r="Q49" s="29"/>
      <c r="R49" s="29"/>
      <c r="S49" s="29"/>
      <c r="T49" s="29"/>
      <c r="U49" s="29"/>
      <c r="V49" s="29"/>
      <c r="W49" s="29"/>
      <c r="X49" s="29"/>
      <c r="Y49" s="29"/>
      <c r="Z49" s="29"/>
      <c r="AA49" s="29"/>
    </row>
    <row r="50" spans="1:27">
      <c r="A50" s="265">
        <v>34</v>
      </c>
      <c r="B50" s="41" t="s">
        <v>193</v>
      </c>
      <c r="C50" s="225" t="s">
        <v>194</v>
      </c>
      <c r="D50" s="249">
        <v>534159</v>
      </c>
      <c r="E50" s="248">
        <v>14055</v>
      </c>
      <c r="F50" s="248">
        <v>35793</v>
      </c>
      <c r="G50" s="248">
        <v>38103</v>
      </c>
      <c r="H50" s="248">
        <v>62710</v>
      </c>
      <c r="I50" s="248">
        <v>65669</v>
      </c>
      <c r="J50" s="248">
        <v>63129</v>
      </c>
      <c r="K50" s="248">
        <v>53418</v>
      </c>
      <c r="L50" s="248">
        <v>66861</v>
      </c>
      <c r="M50" s="248">
        <v>74432</v>
      </c>
      <c r="N50" s="248">
        <v>53176</v>
      </c>
      <c r="O50" s="249">
        <v>6813</v>
      </c>
      <c r="P50" s="266">
        <v>34</v>
      </c>
      <c r="Q50" s="29"/>
      <c r="R50" s="29"/>
      <c r="S50" s="29"/>
      <c r="T50" s="29"/>
      <c r="U50" s="29"/>
      <c r="V50" s="29"/>
      <c r="W50" s="29"/>
      <c r="X50" s="29"/>
      <c r="Y50" s="29"/>
      <c r="Z50" s="29"/>
      <c r="AA50" s="29"/>
    </row>
    <row r="51" spans="1:27">
      <c r="A51" s="265">
        <v>35</v>
      </c>
      <c r="B51" s="41" t="s">
        <v>195</v>
      </c>
      <c r="C51" s="225" t="s">
        <v>121</v>
      </c>
      <c r="D51" s="249">
        <v>158965</v>
      </c>
      <c r="E51" s="248">
        <v>5189</v>
      </c>
      <c r="F51" s="248">
        <v>12199</v>
      </c>
      <c r="G51" s="248">
        <v>10813</v>
      </c>
      <c r="H51" s="248">
        <v>17127</v>
      </c>
      <c r="I51" s="248">
        <v>18666</v>
      </c>
      <c r="J51" s="248">
        <v>18380</v>
      </c>
      <c r="K51" s="248">
        <v>16277</v>
      </c>
      <c r="L51" s="248">
        <v>20856</v>
      </c>
      <c r="M51" s="248">
        <v>22305</v>
      </c>
      <c r="N51" s="248">
        <v>15117</v>
      </c>
      <c r="O51" s="249">
        <v>2036</v>
      </c>
      <c r="P51" s="266">
        <v>35</v>
      </c>
      <c r="Q51" s="29"/>
      <c r="R51" s="29"/>
      <c r="S51" s="29"/>
      <c r="T51" s="29"/>
      <c r="U51" s="29"/>
      <c r="V51" s="29"/>
      <c r="W51" s="29"/>
      <c r="X51" s="29"/>
      <c r="Y51" s="29"/>
      <c r="Z51" s="29"/>
      <c r="AA51" s="29"/>
    </row>
    <row r="52" spans="1:27">
      <c r="A52" s="265">
        <v>36</v>
      </c>
      <c r="B52" s="41" t="s">
        <v>196</v>
      </c>
      <c r="C52" s="225" t="s">
        <v>197</v>
      </c>
      <c r="D52" s="249">
        <v>15769</v>
      </c>
      <c r="E52" s="248">
        <v>251</v>
      </c>
      <c r="F52" s="248">
        <v>1035</v>
      </c>
      <c r="G52" s="248">
        <v>1571</v>
      </c>
      <c r="H52" s="248">
        <v>2559</v>
      </c>
      <c r="I52" s="248">
        <v>2579</v>
      </c>
      <c r="J52" s="248">
        <v>2203</v>
      </c>
      <c r="K52" s="248">
        <v>1438</v>
      </c>
      <c r="L52" s="248">
        <v>1576</v>
      </c>
      <c r="M52" s="248">
        <v>1489</v>
      </c>
      <c r="N52" s="248">
        <v>941</v>
      </c>
      <c r="O52" s="249">
        <v>127</v>
      </c>
      <c r="P52" s="266">
        <v>36</v>
      </c>
      <c r="Q52" s="29"/>
      <c r="R52" s="29"/>
      <c r="S52" s="29"/>
      <c r="T52" s="29"/>
      <c r="U52" s="29"/>
      <c r="V52" s="29"/>
      <c r="W52" s="29"/>
      <c r="X52" s="29"/>
      <c r="Y52" s="29"/>
      <c r="Z52" s="29"/>
      <c r="AA52" s="29"/>
    </row>
    <row r="53" spans="1:27">
      <c r="A53" s="265">
        <v>37</v>
      </c>
      <c r="B53" s="41" t="s">
        <v>198</v>
      </c>
      <c r="C53" s="225" t="s">
        <v>122</v>
      </c>
      <c r="D53" s="249">
        <v>11191</v>
      </c>
      <c r="E53" s="248">
        <v>228</v>
      </c>
      <c r="F53" s="248">
        <v>719</v>
      </c>
      <c r="G53" s="248">
        <v>585</v>
      </c>
      <c r="H53" s="248">
        <v>1020</v>
      </c>
      <c r="I53" s="248">
        <v>1057</v>
      </c>
      <c r="J53" s="248">
        <v>1167</v>
      </c>
      <c r="K53" s="248">
        <v>1604</v>
      </c>
      <c r="L53" s="248">
        <v>1934</v>
      </c>
      <c r="M53" s="248">
        <v>1742</v>
      </c>
      <c r="N53" s="248">
        <v>1031</v>
      </c>
      <c r="O53" s="249">
        <v>104</v>
      </c>
      <c r="P53" s="266">
        <v>37</v>
      </c>
      <c r="Q53" s="29"/>
      <c r="R53" s="29"/>
      <c r="S53" s="29"/>
      <c r="T53" s="29"/>
      <c r="U53" s="29"/>
      <c r="V53" s="29"/>
      <c r="W53" s="29"/>
      <c r="X53" s="29"/>
      <c r="Y53" s="29"/>
      <c r="Z53" s="29"/>
      <c r="AA53" s="29"/>
    </row>
    <row r="54" spans="1:27">
      <c r="A54" s="265">
        <v>38</v>
      </c>
      <c r="B54" s="41" t="s">
        <v>199</v>
      </c>
      <c r="C54" s="225" t="s">
        <v>200</v>
      </c>
      <c r="D54" s="249">
        <v>6790</v>
      </c>
      <c r="E54" s="248">
        <v>114</v>
      </c>
      <c r="F54" s="248">
        <v>318</v>
      </c>
      <c r="G54" s="248">
        <v>290</v>
      </c>
      <c r="H54" s="248">
        <v>584</v>
      </c>
      <c r="I54" s="248">
        <v>761</v>
      </c>
      <c r="J54" s="248">
        <v>843</v>
      </c>
      <c r="K54" s="248">
        <v>676</v>
      </c>
      <c r="L54" s="248">
        <v>1018</v>
      </c>
      <c r="M54" s="248">
        <v>1158</v>
      </c>
      <c r="N54" s="248">
        <v>910</v>
      </c>
      <c r="O54" s="249">
        <v>118</v>
      </c>
      <c r="P54" s="266">
        <v>38</v>
      </c>
      <c r="Q54" s="29"/>
      <c r="R54" s="29"/>
      <c r="S54" s="29"/>
      <c r="T54" s="29"/>
      <c r="U54" s="29"/>
      <c r="V54" s="29"/>
      <c r="W54" s="29"/>
      <c r="X54" s="29"/>
      <c r="Y54" s="29"/>
      <c r="Z54" s="29"/>
      <c r="AA54" s="29"/>
    </row>
    <row r="55" spans="1:27" ht="25.5">
      <c r="A55" s="267">
        <v>39</v>
      </c>
      <c r="B55" s="122" t="s">
        <v>201</v>
      </c>
      <c r="C55" s="238" t="s">
        <v>125</v>
      </c>
      <c r="D55" s="249">
        <v>93276</v>
      </c>
      <c r="E55" s="248">
        <v>1812</v>
      </c>
      <c r="F55" s="248">
        <v>7334</v>
      </c>
      <c r="G55" s="248">
        <v>8298</v>
      </c>
      <c r="H55" s="248">
        <v>11720</v>
      </c>
      <c r="I55" s="248">
        <v>11356</v>
      </c>
      <c r="J55" s="248">
        <v>11075</v>
      </c>
      <c r="K55" s="248">
        <v>9170</v>
      </c>
      <c r="L55" s="248">
        <v>10614</v>
      </c>
      <c r="M55" s="248">
        <v>12014</v>
      </c>
      <c r="N55" s="248">
        <v>8403</v>
      </c>
      <c r="O55" s="249">
        <v>1480</v>
      </c>
      <c r="P55" s="266">
        <v>39</v>
      </c>
      <c r="Q55" s="29"/>
      <c r="R55" s="29"/>
      <c r="S55" s="29"/>
      <c r="T55" s="29"/>
      <c r="U55" s="29"/>
      <c r="V55" s="29"/>
      <c r="W55" s="29"/>
      <c r="X55" s="29"/>
      <c r="Y55" s="29"/>
      <c r="Z55" s="29"/>
      <c r="AA55" s="29"/>
    </row>
    <row r="56" spans="1:27" ht="25.5">
      <c r="A56" s="267">
        <v>40</v>
      </c>
      <c r="B56" s="122" t="s">
        <v>202</v>
      </c>
      <c r="C56" s="238" t="s">
        <v>293</v>
      </c>
      <c r="D56" s="249">
        <v>220000</v>
      </c>
      <c r="E56" s="248">
        <v>5762</v>
      </c>
      <c r="F56" s="248">
        <v>12684</v>
      </c>
      <c r="G56" s="248">
        <v>14768</v>
      </c>
      <c r="H56" s="248">
        <v>26395</v>
      </c>
      <c r="I56" s="248">
        <v>27797</v>
      </c>
      <c r="J56" s="248">
        <v>26013</v>
      </c>
      <c r="K56" s="248">
        <v>21343</v>
      </c>
      <c r="L56" s="248">
        <v>27386</v>
      </c>
      <c r="M56" s="248">
        <v>31689</v>
      </c>
      <c r="N56" s="248">
        <v>23725</v>
      </c>
      <c r="O56" s="249">
        <v>2438</v>
      </c>
      <c r="P56" s="266">
        <v>40</v>
      </c>
      <c r="Q56" s="29"/>
      <c r="R56" s="29"/>
      <c r="S56" s="29"/>
      <c r="T56" s="29"/>
      <c r="U56" s="29"/>
      <c r="V56" s="29"/>
      <c r="W56" s="29"/>
      <c r="X56" s="29"/>
      <c r="Y56" s="29"/>
      <c r="Z56" s="29"/>
      <c r="AA56" s="29"/>
    </row>
    <row r="57" spans="1:27" ht="25.5">
      <c r="A57" s="267">
        <v>41</v>
      </c>
      <c r="B57" s="122" t="s">
        <v>203</v>
      </c>
      <c r="C57" s="238" t="s">
        <v>127</v>
      </c>
      <c r="D57" s="249">
        <v>28168</v>
      </c>
      <c r="E57" s="248">
        <v>699</v>
      </c>
      <c r="F57" s="248">
        <v>1504</v>
      </c>
      <c r="G57" s="248">
        <v>1778</v>
      </c>
      <c r="H57" s="248">
        <v>3305</v>
      </c>
      <c r="I57" s="248">
        <v>3453</v>
      </c>
      <c r="J57" s="248">
        <v>3448</v>
      </c>
      <c r="K57" s="248">
        <v>2910</v>
      </c>
      <c r="L57" s="248">
        <v>3477</v>
      </c>
      <c r="M57" s="248">
        <v>4035</v>
      </c>
      <c r="N57" s="248">
        <v>3049</v>
      </c>
      <c r="O57" s="249">
        <v>510</v>
      </c>
      <c r="P57" s="266">
        <v>41</v>
      </c>
      <c r="Q57" s="29"/>
      <c r="R57" s="29"/>
      <c r="S57" s="29"/>
      <c r="T57" s="29"/>
      <c r="U57" s="29"/>
      <c r="V57" s="29"/>
      <c r="W57" s="29"/>
      <c r="X57" s="29"/>
      <c r="Y57" s="29"/>
      <c r="Z57" s="29"/>
      <c r="AA57" s="29"/>
    </row>
    <row r="58" spans="1:27" s="27" customFormat="1" ht="25.5" customHeight="1">
      <c r="A58" s="193">
        <v>42</v>
      </c>
      <c r="B58" s="63"/>
      <c r="C58" s="28" t="s">
        <v>307</v>
      </c>
      <c r="D58" s="65">
        <v>802625</v>
      </c>
      <c r="E58" s="66">
        <v>22339</v>
      </c>
      <c r="F58" s="66">
        <v>51578</v>
      </c>
      <c r="G58" s="66">
        <v>53701</v>
      </c>
      <c r="H58" s="66">
        <v>92072</v>
      </c>
      <c r="I58" s="66">
        <v>99411</v>
      </c>
      <c r="J58" s="66">
        <v>94557</v>
      </c>
      <c r="K58" s="66">
        <v>80527</v>
      </c>
      <c r="L58" s="66">
        <v>103012</v>
      </c>
      <c r="M58" s="66">
        <v>115367</v>
      </c>
      <c r="N58" s="66">
        <v>80959</v>
      </c>
      <c r="O58" s="65">
        <v>9102</v>
      </c>
      <c r="P58" s="195">
        <v>42</v>
      </c>
      <c r="Q58" s="59"/>
      <c r="R58" s="59"/>
      <c r="S58" s="59"/>
      <c r="T58" s="59"/>
      <c r="U58" s="59"/>
      <c r="V58" s="59"/>
      <c r="W58" s="59"/>
      <c r="X58" s="59"/>
      <c r="Y58" s="59"/>
      <c r="Z58" s="59"/>
      <c r="AA58" s="59"/>
    </row>
    <row r="59" spans="1:27" s="27" customFormat="1" ht="25.5" customHeight="1">
      <c r="A59" s="268"/>
      <c r="B59" s="63"/>
      <c r="C59" s="130"/>
      <c r="D59" s="65"/>
      <c r="E59" s="66"/>
      <c r="F59" s="66"/>
      <c r="G59" s="66"/>
      <c r="H59" s="66"/>
      <c r="I59" s="66"/>
      <c r="J59" s="66"/>
      <c r="K59" s="66"/>
      <c r="L59" s="66"/>
      <c r="M59" s="66"/>
      <c r="N59" s="66"/>
      <c r="O59" s="65"/>
      <c r="P59" s="269"/>
      <c r="Q59" s="59"/>
      <c r="R59" s="59"/>
      <c r="S59" s="59"/>
      <c r="T59" s="59"/>
      <c r="U59" s="59"/>
      <c r="V59" s="59"/>
      <c r="W59" s="59"/>
      <c r="X59" s="59"/>
      <c r="Y59" s="59"/>
      <c r="Z59" s="59"/>
      <c r="AA59" s="59"/>
    </row>
    <row r="60" spans="1:27" s="27" customFormat="1" ht="25.5" customHeight="1">
      <c r="A60" s="30" t="s">
        <v>184</v>
      </c>
      <c r="B60" s="30"/>
      <c r="C60" s="44"/>
      <c r="D60" s="10"/>
      <c r="E60" s="226"/>
      <c r="F60" s="226"/>
      <c r="G60" s="226"/>
      <c r="H60" s="228"/>
      <c r="I60" s="228"/>
      <c r="J60" s="228"/>
      <c r="K60" s="228"/>
      <c r="L60" s="228"/>
      <c r="M60" s="30"/>
      <c r="N60" s="30"/>
      <c r="O60" s="30"/>
      <c r="P60" s="40"/>
      <c r="Q60" s="59"/>
      <c r="R60" s="59"/>
      <c r="S60" s="59"/>
      <c r="T60" s="59"/>
      <c r="U60" s="59"/>
      <c r="V60" s="59"/>
      <c r="W60" s="59"/>
      <c r="X60" s="59"/>
      <c r="Y60" s="59"/>
      <c r="Z60" s="59"/>
      <c r="AA60" s="59"/>
    </row>
    <row r="61" spans="1:27" s="30" customFormat="1" ht="33.75" customHeight="1">
      <c r="A61" s="376" t="s">
        <v>672</v>
      </c>
      <c r="B61" s="376"/>
      <c r="C61" s="376"/>
      <c r="D61" s="376"/>
      <c r="E61" s="376"/>
      <c r="F61" s="376"/>
      <c r="G61" s="376"/>
      <c r="H61" s="192"/>
      <c r="I61" s="192"/>
      <c r="J61" s="192"/>
      <c r="K61" s="192"/>
      <c r="L61" s="192"/>
      <c r="M61" s="192"/>
      <c r="N61" s="192"/>
      <c r="O61" s="192"/>
      <c r="P61" s="40"/>
      <c r="Q61" s="240"/>
    </row>
    <row r="62" spans="1:27" s="30" customFormat="1" ht="15" customHeight="1">
      <c r="B62" s="64"/>
      <c r="C62" s="64"/>
      <c r="D62" s="64"/>
      <c r="E62" s="64"/>
      <c r="F62" s="64"/>
      <c r="G62" s="26" t="s">
        <v>26</v>
      </c>
      <c r="H62" s="215" t="s">
        <v>696</v>
      </c>
      <c r="I62" s="64"/>
      <c r="J62" s="64"/>
      <c r="K62" s="64"/>
      <c r="L62" s="64"/>
      <c r="M62" s="64"/>
      <c r="N62" s="64"/>
      <c r="O62" s="64"/>
      <c r="P62" s="40"/>
    </row>
    <row r="63" spans="1:27" ht="15" customHeight="1">
      <c r="B63" s="64"/>
      <c r="C63" s="64"/>
      <c r="D63" s="64"/>
      <c r="E63" s="64"/>
      <c r="F63" s="64"/>
      <c r="G63" s="26" t="s">
        <v>385</v>
      </c>
      <c r="H63" s="215" t="s">
        <v>386</v>
      </c>
      <c r="I63" s="64"/>
      <c r="J63" s="64"/>
      <c r="K63" s="64"/>
      <c r="L63" s="64"/>
      <c r="M63" s="64"/>
      <c r="N63" s="64"/>
      <c r="O63" s="64"/>
    </row>
    <row r="64" spans="1:27" ht="14.25" customHeight="1">
      <c r="C64" s="23"/>
      <c r="D64" s="24"/>
      <c r="E64" s="24"/>
      <c r="F64" s="24"/>
      <c r="G64" s="24"/>
      <c r="H64" s="24"/>
      <c r="I64" s="24"/>
      <c r="J64" s="24"/>
      <c r="K64" s="24"/>
      <c r="L64" s="24"/>
      <c r="M64" s="24"/>
      <c r="N64" s="24"/>
      <c r="O64" s="24"/>
    </row>
    <row r="65" spans="1:19" ht="14.25" customHeight="1">
      <c r="A65" s="441" t="s">
        <v>384</v>
      </c>
      <c r="B65" s="455" t="s">
        <v>263</v>
      </c>
      <c r="C65" s="381"/>
      <c r="D65" s="447" t="s">
        <v>162</v>
      </c>
      <c r="E65" s="457" t="s">
        <v>294</v>
      </c>
      <c r="F65" s="458"/>
      <c r="G65" s="458"/>
      <c r="H65" s="458"/>
      <c r="I65" s="458"/>
      <c r="J65" s="458"/>
      <c r="K65" s="458"/>
      <c r="L65" s="458"/>
      <c r="M65" s="458"/>
      <c r="N65" s="458"/>
      <c r="O65" s="459"/>
      <c r="P65" s="455" t="s">
        <v>384</v>
      </c>
    </row>
    <row r="66" spans="1:19" s="30" customFormat="1" ht="17.25" customHeight="1">
      <c r="A66" s="442"/>
      <c r="B66" s="456"/>
      <c r="C66" s="383"/>
      <c r="D66" s="448"/>
      <c r="E66" s="396" t="s">
        <v>295</v>
      </c>
      <c r="F66" s="396" t="s">
        <v>296</v>
      </c>
      <c r="G66" s="397" t="s">
        <v>297</v>
      </c>
      <c r="H66" s="460" t="s">
        <v>298</v>
      </c>
      <c r="I66" s="396" t="s">
        <v>299</v>
      </c>
      <c r="J66" s="396" t="s">
        <v>300</v>
      </c>
      <c r="K66" s="396" t="s">
        <v>301</v>
      </c>
      <c r="L66" s="396" t="s">
        <v>302</v>
      </c>
      <c r="M66" s="396" t="s">
        <v>303</v>
      </c>
      <c r="N66" s="396" t="s">
        <v>304</v>
      </c>
      <c r="O66" s="396" t="s">
        <v>305</v>
      </c>
      <c r="P66" s="456"/>
    </row>
    <row r="67" spans="1:19" s="30" customFormat="1" ht="13.5" customHeight="1">
      <c r="A67" s="442"/>
      <c r="B67" s="456"/>
      <c r="C67" s="383"/>
      <c r="D67" s="448"/>
      <c r="E67" s="414"/>
      <c r="F67" s="414"/>
      <c r="G67" s="456"/>
      <c r="H67" s="442"/>
      <c r="I67" s="414"/>
      <c r="J67" s="414"/>
      <c r="K67" s="414"/>
      <c r="L67" s="414"/>
      <c r="M67" s="414"/>
      <c r="N67" s="414"/>
      <c r="O67" s="414"/>
      <c r="P67" s="456"/>
    </row>
    <row r="68" spans="1:19" s="30" customFormat="1" ht="11.25" customHeight="1">
      <c r="A68" s="442"/>
      <c r="B68" s="456"/>
      <c r="C68" s="383"/>
      <c r="D68" s="448"/>
      <c r="E68" s="414"/>
      <c r="F68" s="414"/>
      <c r="G68" s="456"/>
      <c r="H68" s="442"/>
      <c r="I68" s="414"/>
      <c r="J68" s="414"/>
      <c r="K68" s="414"/>
      <c r="L68" s="414"/>
      <c r="M68" s="414"/>
      <c r="N68" s="414"/>
      <c r="O68" s="414"/>
      <c r="P68" s="456"/>
    </row>
    <row r="69" spans="1:19" s="30" customFormat="1" ht="14.25" customHeight="1">
      <c r="A69" s="443"/>
      <c r="B69" s="453"/>
      <c r="C69" s="385"/>
      <c r="D69" s="449"/>
      <c r="E69" s="440"/>
      <c r="F69" s="440"/>
      <c r="G69" s="453"/>
      <c r="H69" s="443"/>
      <c r="I69" s="440"/>
      <c r="J69" s="440"/>
      <c r="K69" s="440"/>
      <c r="L69" s="440"/>
      <c r="M69" s="440"/>
      <c r="N69" s="440"/>
      <c r="O69" s="440"/>
      <c r="P69" s="453"/>
    </row>
    <row r="70" spans="1:19" ht="20.100000000000001" customHeight="1">
      <c r="A70" s="325"/>
      <c r="B70" s="324"/>
      <c r="C70" s="324"/>
      <c r="D70" s="324"/>
      <c r="E70" s="324"/>
      <c r="F70" s="324"/>
      <c r="G70" s="324"/>
      <c r="H70" s="324"/>
      <c r="I70" s="324"/>
      <c r="J70" s="324"/>
      <c r="K70" s="324"/>
      <c r="L70" s="324"/>
      <c r="M70" s="324"/>
      <c r="N70" s="324"/>
      <c r="O70" s="324"/>
      <c r="P70" s="325"/>
    </row>
    <row r="71" spans="1:19" ht="15">
      <c r="A71" s="392" t="s">
        <v>292</v>
      </c>
      <c r="B71" s="392"/>
      <c r="C71" s="392"/>
      <c r="D71" s="392"/>
      <c r="E71" s="392"/>
      <c r="F71" s="392"/>
      <c r="G71" s="392"/>
      <c r="H71" s="392" t="s">
        <v>292</v>
      </c>
      <c r="I71" s="392"/>
      <c r="J71" s="392"/>
      <c r="K71" s="392"/>
      <c r="L71" s="392"/>
      <c r="M71" s="392"/>
      <c r="N71" s="392"/>
      <c r="O71" s="392"/>
      <c r="P71" s="392"/>
    </row>
    <row r="72" spans="1:19" ht="20.100000000000001" customHeight="1">
      <c r="A72" s="325"/>
      <c r="B72" s="324"/>
      <c r="C72" s="324"/>
      <c r="D72" s="324"/>
      <c r="E72" s="324"/>
      <c r="F72" s="324"/>
      <c r="G72" s="324"/>
      <c r="H72" s="324"/>
      <c r="I72" s="324"/>
      <c r="J72" s="324"/>
      <c r="K72" s="324"/>
      <c r="L72" s="324"/>
      <c r="M72" s="324"/>
      <c r="N72" s="324"/>
      <c r="O72" s="324"/>
      <c r="P72" s="325"/>
    </row>
    <row r="73" spans="1:19" ht="19.5" customHeight="1">
      <c r="A73" s="263"/>
      <c r="B73" s="134" t="s">
        <v>180</v>
      </c>
      <c r="C73" s="62"/>
      <c r="P73" s="264"/>
    </row>
    <row r="74" spans="1:19">
      <c r="A74" s="265">
        <v>1</v>
      </c>
      <c r="B74" s="41" t="s">
        <v>186</v>
      </c>
      <c r="C74" s="225" t="s">
        <v>120</v>
      </c>
      <c r="D74" s="249">
        <v>7651</v>
      </c>
      <c r="E74" s="249">
        <v>497</v>
      </c>
      <c r="F74" s="249">
        <v>624</v>
      </c>
      <c r="G74" s="249">
        <v>497</v>
      </c>
      <c r="H74" s="249">
        <v>748</v>
      </c>
      <c r="I74" s="249">
        <v>730</v>
      </c>
      <c r="J74" s="249">
        <v>604</v>
      </c>
      <c r="K74" s="249">
        <v>576</v>
      </c>
      <c r="L74" s="249">
        <v>1019</v>
      </c>
      <c r="M74" s="249">
        <v>1292</v>
      </c>
      <c r="N74" s="249">
        <v>958</v>
      </c>
      <c r="O74" s="249">
        <v>106</v>
      </c>
      <c r="P74" s="266">
        <v>1</v>
      </c>
      <c r="Q74" s="4"/>
      <c r="R74" s="4"/>
      <c r="S74" s="4"/>
    </row>
    <row r="75" spans="1:19">
      <c r="A75" s="265">
        <v>2</v>
      </c>
      <c r="B75" s="41" t="s">
        <v>187</v>
      </c>
      <c r="C75" s="225" t="s">
        <v>182</v>
      </c>
      <c r="D75" s="249">
        <v>179213</v>
      </c>
      <c r="E75" s="249">
        <v>6347</v>
      </c>
      <c r="F75" s="249">
        <v>10848</v>
      </c>
      <c r="G75" s="249">
        <v>9813</v>
      </c>
      <c r="H75" s="249">
        <v>20038</v>
      </c>
      <c r="I75" s="249">
        <v>23531</v>
      </c>
      <c r="J75" s="249">
        <v>21290</v>
      </c>
      <c r="K75" s="249">
        <v>18079</v>
      </c>
      <c r="L75" s="249">
        <v>23404</v>
      </c>
      <c r="M75" s="249">
        <v>26378</v>
      </c>
      <c r="N75" s="249">
        <v>17924</v>
      </c>
      <c r="O75" s="249">
        <v>1561</v>
      </c>
      <c r="P75" s="266">
        <v>2</v>
      </c>
      <c r="Q75" s="4"/>
      <c r="R75" s="4"/>
      <c r="S75" s="4"/>
    </row>
    <row r="76" spans="1:19">
      <c r="A76" s="265">
        <v>3</v>
      </c>
      <c r="B76" s="41" t="s">
        <v>188</v>
      </c>
      <c r="C76" s="225" t="s">
        <v>189</v>
      </c>
      <c r="D76" s="249">
        <v>135331</v>
      </c>
      <c r="E76" s="249">
        <v>3872</v>
      </c>
      <c r="F76" s="249">
        <v>7785</v>
      </c>
      <c r="G76" s="249">
        <v>7619</v>
      </c>
      <c r="H76" s="249">
        <v>16102</v>
      </c>
      <c r="I76" s="249">
        <v>18948</v>
      </c>
      <c r="J76" s="249">
        <v>15946</v>
      </c>
      <c r="K76" s="249">
        <v>13328</v>
      </c>
      <c r="L76" s="249">
        <v>17436</v>
      </c>
      <c r="M76" s="249">
        <v>19684</v>
      </c>
      <c r="N76" s="249">
        <v>13487</v>
      </c>
      <c r="O76" s="249">
        <v>1124</v>
      </c>
      <c r="P76" s="266">
        <v>3</v>
      </c>
      <c r="Q76" s="4"/>
      <c r="R76" s="4"/>
      <c r="S76" s="4"/>
    </row>
    <row r="77" spans="1:19">
      <c r="A77" s="265">
        <v>4</v>
      </c>
      <c r="B77" s="41" t="s">
        <v>190</v>
      </c>
      <c r="C77" s="225" t="s">
        <v>191</v>
      </c>
      <c r="D77" s="249">
        <v>122917</v>
      </c>
      <c r="E77" s="249">
        <v>3578</v>
      </c>
      <c r="F77" s="249">
        <v>7122</v>
      </c>
      <c r="G77" s="249">
        <v>6974</v>
      </c>
      <c r="H77" s="249">
        <v>14883</v>
      </c>
      <c r="I77" s="249">
        <v>17527</v>
      </c>
      <c r="J77" s="249">
        <v>14627</v>
      </c>
      <c r="K77" s="249">
        <v>12204</v>
      </c>
      <c r="L77" s="249">
        <v>15558</v>
      </c>
      <c r="M77" s="249">
        <v>17470</v>
      </c>
      <c r="N77" s="249">
        <v>11952</v>
      </c>
      <c r="O77" s="249">
        <v>1022</v>
      </c>
      <c r="P77" s="266">
        <v>4</v>
      </c>
      <c r="Q77" s="4"/>
      <c r="R77" s="4"/>
      <c r="S77" s="4"/>
    </row>
    <row r="78" spans="1:19">
      <c r="A78" s="265">
        <v>5</v>
      </c>
      <c r="B78" s="41" t="s">
        <v>192</v>
      </c>
      <c r="C78" s="225" t="s">
        <v>183</v>
      </c>
      <c r="D78" s="249">
        <v>43882</v>
      </c>
      <c r="E78" s="249">
        <v>2475</v>
      </c>
      <c r="F78" s="249">
        <v>3063</v>
      </c>
      <c r="G78" s="249">
        <v>2194</v>
      </c>
      <c r="H78" s="249">
        <v>3936</v>
      </c>
      <c r="I78" s="249">
        <v>4583</v>
      </c>
      <c r="J78" s="249">
        <v>5344</v>
      </c>
      <c r="K78" s="249">
        <v>4751</v>
      </c>
      <c r="L78" s="249">
        <v>5968</v>
      </c>
      <c r="M78" s="249">
        <v>6694</v>
      </c>
      <c r="N78" s="249">
        <v>4437</v>
      </c>
      <c r="O78" s="249">
        <v>437</v>
      </c>
      <c r="P78" s="266">
        <v>5</v>
      </c>
      <c r="Q78" s="4"/>
      <c r="R78" s="4"/>
      <c r="S78" s="4"/>
    </row>
    <row r="79" spans="1:19">
      <c r="A79" s="265">
        <v>6</v>
      </c>
      <c r="B79" s="41" t="s">
        <v>193</v>
      </c>
      <c r="C79" s="225" t="s">
        <v>194</v>
      </c>
      <c r="D79" s="249">
        <v>192472</v>
      </c>
      <c r="E79" s="249">
        <v>6438</v>
      </c>
      <c r="F79" s="249">
        <v>13605</v>
      </c>
      <c r="G79" s="249">
        <v>12578</v>
      </c>
      <c r="H79" s="249">
        <v>21744</v>
      </c>
      <c r="I79" s="249">
        <v>23452</v>
      </c>
      <c r="J79" s="249">
        <v>22960</v>
      </c>
      <c r="K79" s="249">
        <v>18991</v>
      </c>
      <c r="L79" s="249">
        <v>23511</v>
      </c>
      <c r="M79" s="249">
        <v>26151</v>
      </c>
      <c r="N79" s="249">
        <v>19230</v>
      </c>
      <c r="O79" s="249">
        <v>3812</v>
      </c>
      <c r="P79" s="266">
        <v>6</v>
      </c>
      <c r="Q79" s="4"/>
      <c r="R79" s="4"/>
      <c r="S79" s="4"/>
    </row>
    <row r="80" spans="1:19">
      <c r="A80" s="265">
        <v>7</v>
      </c>
      <c r="B80" s="41" t="s">
        <v>195</v>
      </c>
      <c r="C80" s="225" t="s">
        <v>121</v>
      </c>
      <c r="D80" s="249">
        <v>73178</v>
      </c>
      <c r="E80" s="249">
        <v>3072</v>
      </c>
      <c r="F80" s="249">
        <v>5868</v>
      </c>
      <c r="G80" s="249">
        <v>4498</v>
      </c>
      <c r="H80" s="249">
        <v>7737</v>
      </c>
      <c r="I80" s="249">
        <v>8641</v>
      </c>
      <c r="J80" s="249">
        <v>8403</v>
      </c>
      <c r="K80" s="249">
        <v>7134</v>
      </c>
      <c r="L80" s="249">
        <v>9177</v>
      </c>
      <c r="M80" s="249">
        <v>10186</v>
      </c>
      <c r="N80" s="249">
        <v>7140</v>
      </c>
      <c r="O80" s="249">
        <v>1322</v>
      </c>
      <c r="P80" s="266">
        <v>7</v>
      </c>
      <c r="Q80" s="4"/>
      <c r="R80" s="4"/>
      <c r="S80" s="4"/>
    </row>
    <row r="81" spans="1:27">
      <c r="A81" s="265">
        <v>8</v>
      </c>
      <c r="B81" s="41" t="s">
        <v>196</v>
      </c>
      <c r="C81" s="225" t="s">
        <v>197</v>
      </c>
      <c r="D81" s="249">
        <v>9596</v>
      </c>
      <c r="E81" s="249">
        <v>192</v>
      </c>
      <c r="F81" s="249">
        <v>647</v>
      </c>
      <c r="G81" s="249">
        <v>854</v>
      </c>
      <c r="H81" s="249">
        <v>1471</v>
      </c>
      <c r="I81" s="249">
        <v>1582</v>
      </c>
      <c r="J81" s="249">
        <v>1367</v>
      </c>
      <c r="K81" s="249">
        <v>951</v>
      </c>
      <c r="L81" s="249">
        <v>1023</v>
      </c>
      <c r="M81" s="249">
        <v>865</v>
      </c>
      <c r="N81" s="249" t="s">
        <v>684</v>
      </c>
      <c r="O81" s="249" t="s">
        <v>684</v>
      </c>
      <c r="P81" s="266">
        <v>8</v>
      </c>
      <c r="Q81" s="4"/>
      <c r="R81" s="4"/>
      <c r="S81" s="4"/>
    </row>
    <row r="82" spans="1:27">
      <c r="A82" s="265">
        <v>9</v>
      </c>
      <c r="B82" s="41" t="s">
        <v>198</v>
      </c>
      <c r="C82" s="225" t="s">
        <v>122</v>
      </c>
      <c r="D82" s="249">
        <v>3558</v>
      </c>
      <c r="E82" s="249" t="s">
        <v>684</v>
      </c>
      <c r="F82" s="249" t="s">
        <v>684</v>
      </c>
      <c r="G82" s="249">
        <v>227</v>
      </c>
      <c r="H82" s="249">
        <v>352</v>
      </c>
      <c r="I82" s="249">
        <v>367</v>
      </c>
      <c r="J82" s="249">
        <v>386</v>
      </c>
      <c r="K82" s="249" t="s">
        <v>684</v>
      </c>
      <c r="L82" s="249" t="s">
        <v>684</v>
      </c>
      <c r="M82" s="249" t="s">
        <v>684</v>
      </c>
      <c r="N82" s="249" t="s">
        <v>684</v>
      </c>
      <c r="O82" s="249" t="s">
        <v>684</v>
      </c>
      <c r="P82" s="266">
        <v>9</v>
      </c>
      <c r="Q82" s="4"/>
      <c r="R82" s="4"/>
      <c r="S82" s="4"/>
    </row>
    <row r="83" spans="1:27">
      <c r="A83" s="265">
        <v>10</v>
      </c>
      <c r="B83" s="41" t="s">
        <v>199</v>
      </c>
      <c r="C83" s="225" t="s">
        <v>200</v>
      </c>
      <c r="D83" s="249">
        <v>3190</v>
      </c>
      <c r="E83" s="249" t="s">
        <v>684</v>
      </c>
      <c r="F83" s="249" t="s">
        <v>684</v>
      </c>
      <c r="G83" s="249">
        <v>107</v>
      </c>
      <c r="H83" s="249">
        <v>234</v>
      </c>
      <c r="I83" s="249">
        <v>329</v>
      </c>
      <c r="J83" s="249">
        <v>395</v>
      </c>
      <c r="K83" s="249" t="s">
        <v>684</v>
      </c>
      <c r="L83" s="249" t="s">
        <v>684</v>
      </c>
      <c r="M83" s="249" t="s">
        <v>684</v>
      </c>
      <c r="N83" s="249" t="s">
        <v>684</v>
      </c>
      <c r="O83" s="249">
        <v>65</v>
      </c>
      <c r="P83" s="266">
        <v>10</v>
      </c>
      <c r="Q83" s="4"/>
      <c r="R83" s="4"/>
      <c r="S83" s="4"/>
    </row>
    <row r="84" spans="1:27" ht="25.5">
      <c r="A84" s="267">
        <v>11</v>
      </c>
      <c r="B84" s="122" t="s">
        <v>201</v>
      </c>
      <c r="C84" s="238" t="s">
        <v>125</v>
      </c>
      <c r="D84" s="249">
        <v>38714</v>
      </c>
      <c r="E84" s="249">
        <v>827</v>
      </c>
      <c r="F84" s="249">
        <v>2710</v>
      </c>
      <c r="G84" s="249">
        <v>2822</v>
      </c>
      <c r="H84" s="249">
        <v>4837</v>
      </c>
      <c r="I84" s="249">
        <v>4865</v>
      </c>
      <c r="J84" s="249">
        <v>4598</v>
      </c>
      <c r="K84" s="249">
        <v>3609</v>
      </c>
      <c r="L84" s="249">
        <v>4442</v>
      </c>
      <c r="M84" s="249">
        <v>5295</v>
      </c>
      <c r="N84" s="249">
        <v>3824</v>
      </c>
      <c r="O84" s="249">
        <v>885</v>
      </c>
      <c r="P84" s="266">
        <v>11</v>
      </c>
      <c r="Q84" s="4"/>
      <c r="R84" s="4"/>
      <c r="S84" s="4"/>
    </row>
    <row r="85" spans="1:27" ht="25.5">
      <c r="A85" s="267">
        <v>12</v>
      </c>
      <c r="B85" s="122" t="s">
        <v>202</v>
      </c>
      <c r="C85" s="238" t="s">
        <v>293</v>
      </c>
      <c r="D85" s="249">
        <v>55196</v>
      </c>
      <c r="E85" s="249">
        <v>1927</v>
      </c>
      <c r="F85" s="249">
        <v>3399</v>
      </c>
      <c r="G85" s="249">
        <v>3546</v>
      </c>
      <c r="H85" s="249">
        <v>6201</v>
      </c>
      <c r="I85" s="249">
        <v>6658</v>
      </c>
      <c r="J85" s="249">
        <v>6770</v>
      </c>
      <c r="K85" s="249">
        <v>5500</v>
      </c>
      <c r="L85" s="249">
        <v>6688</v>
      </c>
      <c r="M85" s="249">
        <v>7399</v>
      </c>
      <c r="N85" s="249">
        <v>5965</v>
      </c>
      <c r="O85" s="249">
        <v>1143</v>
      </c>
      <c r="P85" s="266">
        <v>12</v>
      </c>
      <c r="Q85" s="4"/>
      <c r="R85" s="4"/>
      <c r="S85" s="4"/>
    </row>
    <row r="86" spans="1:27" ht="25.5">
      <c r="A86" s="267">
        <v>13</v>
      </c>
      <c r="B86" s="122" t="s">
        <v>203</v>
      </c>
      <c r="C86" s="238" t="s">
        <v>127</v>
      </c>
      <c r="D86" s="249">
        <v>9040</v>
      </c>
      <c r="E86" s="249">
        <v>269</v>
      </c>
      <c r="F86" s="249">
        <v>544</v>
      </c>
      <c r="G86" s="249">
        <v>524</v>
      </c>
      <c r="H86" s="249">
        <v>912</v>
      </c>
      <c r="I86" s="249">
        <v>1010</v>
      </c>
      <c r="J86" s="249">
        <v>1041</v>
      </c>
      <c r="K86" s="249">
        <v>938</v>
      </c>
      <c r="L86" s="249">
        <v>1150</v>
      </c>
      <c r="M86" s="249">
        <v>1356</v>
      </c>
      <c r="N86" s="249">
        <v>1038</v>
      </c>
      <c r="O86" s="249">
        <v>258</v>
      </c>
      <c r="P86" s="266">
        <v>13</v>
      </c>
      <c r="Q86" s="4"/>
      <c r="R86" s="4"/>
      <c r="S86" s="4"/>
    </row>
    <row r="87" spans="1:27" s="27" customFormat="1" ht="25.5" customHeight="1">
      <c r="A87" s="193">
        <v>14</v>
      </c>
      <c r="B87" s="63"/>
      <c r="C87" s="28" t="s">
        <v>520</v>
      </c>
      <c r="D87" s="65">
        <v>379382</v>
      </c>
      <c r="E87" s="66">
        <v>13282</v>
      </c>
      <c r="F87" s="66">
        <v>25077</v>
      </c>
      <c r="G87" s="66">
        <v>22888</v>
      </c>
      <c r="H87" s="66">
        <v>42535</v>
      </c>
      <c r="I87" s="66">
        <v>47720</v>
      </c>
      <c r="J87" s="66">
        <v>44857</v>
      </c>
      <c r="K87" s="66">
        <v>37649</v>
      </c>
      <c r="L87" s="66">
        <v>47941</v>
      </c>
      <c r="M87" s="66">
        <v>53833</v>
      </c>
      <c r="N87" s="66">
        <v>38119</v>
      </c>
      <c r="O87" s="65">
        <v>5481</v>
      </c>
      <c r="P87" s="195">
        <v>14</v>
      </c>
      <c r="Q87" s="59"/>
      <c r="R87" s="59"/>
      <c r="S87" s="59"/>
      <c r="T87" s="59"/>
      <c r="U87" s="59"/>
      <c r="V87" s="59"/>
      <c r="W87" s="59"/>
      <c r="X87" s="59"/>
      <c r="Y87" s="59"/>
      <c r="Z87" s="59"/>
      <c r="AA87" s="59"/>
    </row>
    <row r="88" spans="1:27" ht="20.100000000000001" customHeight="1">
      <c r="A88" s="194"/>
      <c r="B88" s="324"/>
      <c r="C88" s="123"/>
      <c r="D88" s="324"/>
      <c r="E88" s="324"/>
      <c r="F88" s="324"/>
      <c r="G88" s="324"/>
      <c r="H88" s="324"/>
      <c r="I88" s="324"/>
      <c r="J88" s="324"/>
      <c r="K88" s="324"/>
      <c r="L88" s="324"/>
      <c r="M88" s="324"/>
      <c r="N88" s="324"/>
      <c r="O88" s="324"/>
      <c r="P88" s="196"/>
    </row>
    <row r="89" spans="1:27" ht="19.5" customHeight="1">
      <c r="A89" s="263"/>
      <c r="B89" s="134" t="s">
        <v>654</v>
      </c>
      <c r="C89" s="62"/>
      <c r="P89" s="264"/>
    </row>
    <row r="90" spans="1:27">
      <c r="A90" s="265">
        <v>15</v>
      </c>
      <c r="B90" s="41" t="s">
        <v>186</v>
      </c>
      <c r="C90" s="225" t="s">
        <v>120</v>
      </c>
      <c r="D90" s="249">
        <v>479</v>
      </c>
      <c r="E90" s="249">
        <v>5</v>
      </c>
      <c r="F90" s="249">
        <v>36</v>
      </c>
      <c r="G90" s="249">
        <v>85</v>
      </c>
      <c r="H90" s="249">
        <v>78</v>
      </c>
      <c r="I90" s="249">
        <v>76</v>
      </c>
      <c r="J90" s="249">
        <v>47</v>
      </c>
      <c r="K90" s="249">
        <v>56</v>
      </c>
      <c r="L90" s="249">
        <v>49</v>
      </c>
      <c r="M90" s="249">
        <v>27</v>
      </c>
      <c r="N90" s="249">
        <v>20</v>
      </c>
      <c r="O90" s="249" t="s">
        <v>683</v>
      </c>
      <c r="P90" s="266">
        <v>15</v>
      </c>
      <c r="Q90" s="4"/>
      <c r="R90" s="4"/>
      <c r="S90" s="4"/>
    </row>
    <row r="91" spans="1:27">
      <c r="A91" s="265">
        <v>16</v>
      </c>
      <c r="B91" s="41" t="s">
        <v>187</v>
      </c>
      <c r="C91" s="225" t="s">
        <v>182</v>
      </c>
      <c r="D91" s="249">
        <v>11869</v>
      </c>
      <c r="E91" s="249">
        <v>212</v>
      </c>
      <c r="F91" s="249">
        <v>1371</v>
      </c>
      <c r="G91" s="249">
        <v>1886</v>
      </c>
      <c r="H91" s="249">
        <v>1923</v>
      </c>
      <c r="I91" s="249">
        <v>1744</v>
      </c>
      <c r="J91" s="249">
        <v>1465</v>
      </c>
      <c r="K91" s="249">
        <v>1308</v>
      </c>
      <c r="L91" s="249">
        <v>1015</v>
      </c>
      <c r="M91" s="249">
        <v>591</v>
      </c>
      <c r="N91" s="249">
        <v>304</v>
      </c>
      <c r="O91" s="249">
        <v>50</v>
      </c>
      <c r="P91" s="266">
        <v>16</v>
      </c>
      <c r="Q91" s="4"/>
      <c r="R91" s="4"/>
      <c r="S91" s="4"/>
    </row>
    <row r="92" spans="1:27">
      <c r="A92" s="265">
        <v>17</v>
      </c>
      <c r="B92" s="41" t="s">
        <v>188</v>
      </c>
      <c r="C92" s="225" t="s">
        <v>189</v>
      </c>
      <c r="D92" s="249">
        <v>8251</v>
      </c>
      <c r="E92" s="249">
        <v>142</v>
      </c>
      <c r="F92" s="249">
        <v>970</v>
      </c>
      <c r="G92" s="249">
        <v>1357</v>
      </c>
      <c r="H92" s="249">
        <v>1406</v>
      </c>
      <c r="I92" s="249">
        <v>1204</v>
      </c>
      <c r="J92" s="249">
        <v>981</v>
      </c>
      <c r="K92" s="249">
        <v>868</v>
      </c>
      <c r="L92" s="249">
        <v>676</v>
      </c>
      <c r="M92" s="249">
        <v>399</v>
      </c>
      <c r="N92" s="249">
        <v>211</v>
      </c>
      <c r="O92" s="249">
        <v>37</v>
      </c>
      <c r="P92" s="266">
        <v>17</v>
      </c>
      <c r="Q92" s="4"/>
      <c r="R92" s="4"/>
      <c r="S92" s="4"/>
    </row>
    <row r="93" spans="1:27">
      <c r="A93" s="265">
        <v>18</v>
      </c>
      <c r="B93" s="41" t="s">
        <v>190</v>
      </c>
      <c r="C93" s="225" t="s">
        <v>191</v>
      </c>
      <c r="D93" s="249">
        <v>8059</v>
      </c>
      <c r="E93" s="249">
        <v>140</v>
      </c>
      <c r="F93" s="249">
        <v>953</v>
      </c>
      <c r="G93" s="249">
        <v>1342</v>
      </c>
      <c r="H93" s="249">
        <v>1381</v>
      </c>
      <c r="I93" s="249">
        <v>1168</v>
      </c>
      <c r="J93" s="249">
        <v>950</v>
      </c>
      <c r="K93" s="249">
        <v>846</v>
      </c>
      <c r="L93" s="249">
        <v>655</v>
      </c>
      <c r="M93" s="249">
        <v>386</v>
      </c>
      <c r="N93" s="249">
        <v>203</v>
      </c>
      <c r="O93" s="249">
        <v>35</v>
      </c>
      <c r="P93" s="266">
        <v>18</v>
      </c>
      <c r="Q93" s="4"/>
      <c r="R93" s="4"/>
      <c r="S93" s="4"/>
    </row>
    <row r="94" spans="1:27">
      <c r="A94" s="265">
        <v>19</v>
      </c>
      <c r="B94" s="41" t="s">
        <v>192</v>
      </c>
      <c r="C94" s="225" t="s">
        <v>183</v>
      </c>
      <c r="D94" s="249">
        <v>3618</v>
      </c>
      <c r="E94" s="249">
        <v>70</v>
      </c>
      <c r="F94" s="249">
        <v>401</v>
      </c>
      <c r="G94" s="249">
        <v>529</v>
      </c>
      <c r="H94" s="249">
        <v>517</v>
      </c>
      <c r="I94" s="249">
        <v>540</v>
      </c>
      <c r="J94" s="249">
        <v>484</v>
      </c>
      <c r="K94" s="249">
        <v>440</v>
      </c>
      <c r="L94" s="249">
        <v>339</v>
      </c>
      <c r="M94" s="249">
        <v>192</v>
      </c>
      <c r="N94" s="249">
        <v>93</v>
      </c>
      <c r="O94" s="249">
        <v>13</v>
      </c>
      <c r="P94" s="266">
        <v>19</v>
      </c>
      <c r="Q94" s="4"/>
      <c r="R94" s="4"/>
      <c r="S94" s="4"/>
    </row>
    <row r="95" spans="1:27">
      <c r="A95" s="265">
        <v>20</v>
      </c>
      <c r="B95" s="41" t="s">
        <v>193</v>
      </c>
      <c r="C95" s="225" t="s">
        <v>194</v>
      </c>
      <c r="D95" s="249">
        <v>24897</v>
      </c>
      <c r="E95" s="249">
        <v>498</v>
      </c>
      <c r="F95" s="249">
        <v>3637</v>
      </c>
      <c r="G95" s="249">
        <v>4897</v>
      </c>
      <c r="H95" s="249">
        <v>4454</v>
      </c>
      <c r="I95" s="249">
        <v>3065</v>
      </c>
      <c r="J95" s="249">
        <v>2503</v>
      </c>
      <c r="K95" s="249">
        <v>2148</v>
      </c>
      <c r="L95" s="249">
        <v>1740</v>
      </c>
      <c r="M95" s="249">
        <v>1163</v>
      </c>
      <c r="N95" s="249">
        <v>646</v>
      </c>
      <c r="O95" s="249">
        <v>146</v>
      </c>
      <c r="P95" s="266">
        <v>20</v>
      </c>
      <c r="Q95" s="4"/>
      <c r="R95" s="4"/>
      <c r="S95" s="4"/>
    </row>
    <row r="96" spans="1:27">
      <c r="A96" s="265">
        <v>21</v>
      </c>
      <c r="B96" s="41" t="s">
        <v>195</v>
      </c>
      <c r="C96" s="225" t="s">
        <v>121</v>
      </c>
      <c r="D96" s="249">
        <v>9554</v>
      </c>
      <c r="E96" s="249">
        <v>194</v>
      </c>
      <c r="F96" s="249">
        <v>1418</v>
      </c>
      <c r="G96" s="249">
        <v>1874</v>
      </c>
      <c r="H96" s="249">
        <v>1583</v>
      </c>
      <c r="I96" s="249">
        <v>1194</v>
      </c>
      <c r="J96" s="249">
        <v>997</v>
      </c>
      <c r="K96" s="249">
        <v>863</v>
      </c>
      <c r="L96" s="249">
        <v>718</v>
      </c>
      <c r="M96" s="249">
        <v>432</v>
      </c>
      <c r="N96" s="249">
        <v>235</v>
      </c>
      <c r="O96" s="249">
        <v>46</v>
      </c>
      <c r="P96" s="266">
        <v>21</v>
      </c>
      <c r="Q96" s="4"/>
      <c r="R96" s="4"/>
      <c r="S96" s="4"/>
    </row>
    <row r="97" spans="1:28">
      <c r="A97" s="265">
        <v>22</v>
      </c>
      <c r="B97" s="41" t="s">
        <v>196</v>
      </c>
      <c r="C97" s="225" t="s">
        <v>197</v>
      </c>
      <c r="D97" s="249">
        <v>529</v>
      </c>
      <c r="E97" s="249">
        <v>4</v>
      </c>
      <c r="F97" s="249">
        <v>45</v>
      </c>
      <c r="G97" s="249">
        <v>131</v>
      </c>
      <c r="H97" s="249">
        <v>151</v>
      </c>
      <c r="I97" s="249">
        <v>96</v>
      </c>
      <c r="J97" s="249">
        <v>51</v>
      </c>
      <c r="K97" s="249">
        <v>15</v>
      </c>
      <c r="L97" s="249">
        <v>13</v>
      </c>
      <c r="M97" s="249">
        <v>17</v>
      </c>
      <c r="N97" s="249" t="s">
        <v>684</v>
      </c>
      <c r="O97" s="249" t="s">
        <v>684</v>
      </c>
      <c r="P97" s="266">
        <v>22</v>
      </c>
      <c r="Q97" s="4"/>
      <c r="R97" s="4"/>
      <c r="S97" s="4"/>
    </row>
    <row r="98" spans="1:28">
      <c r="A98" s="265">
        <v>23</v>
      </c>
      <c r="B98" s="41" t="s">
        <v>198</v>
      </c>
      <c r="C98" s="225" t="s">
        <v>122</v>
      </c>
      <c r="D98" s="249">
        <v>52</v>
      </c>
      <c r="E98" s="249" t="s">
        <v>684</v>
      </c>
      <c r="F98" s="249" t="s">
        <v>684</v>
      </c>
      <c r="G98" s="249">
        <v>13</v>
      </c>
      <c r="H98" s="249">
        <v>5</v>
      </c>
      <c r="I98" s="249">
        <v>6</v>
      </c>
      <c r="J98" s="249">
        <v>7</v>
      </c>
      <c r="K98" s="249" t="s">
        <v>684</v>
      </c>
      <c r="L98" s="249" t="s">
        <v>684</v>
      </c>
      <c r="M98" s="249" t="s">
        <v>684</v>
      </c>
      <c r="N98" s="249" t="s">
        <v>684</v>
      </c>
      <c r="O98" s="249" t="s">
        <v>684</v>
      </c>
      <c r="P98" s="266">
        <v>23</v>
      </c>
      <c r="Q98" s="4"/>
      <c r="R98" s="4"/>
      <c r="S98" s="4"/>
    </row>
    <row r="99" spans="1:28">
      <c r="A99" s="265">
        <v>24</v>
      </c>
      <c r="B99" s="41" t="s">
        <v>199</v>
      </c>
      <c r="C99" s="225" t="s">
        <v>200</v>
      </c>
      <c r="D99" s="249">
        <v>116</v>
      </c>
      <c r="E99" s="249" t="s">
        <v>684</v>
      </c>
      <c r="F99" s="249" t="s">
        <v>684</v>
      </c>
      <c r="G99" s="249">
        <v>12</v>
      </c>
      <c r="H99" s="249">
        <v>16</v>
      </c>
      <c r="I99" s="249">
        <v>15</v>
      </c>
      <c r="J99" s="249">
        <v>17</v>
      </c>
      <c r="K99" s="249" t="s">
        <v>684</v>
      </c>
      <c r="L99" s="249" t="s">
        <v>684</v>
      </c>
      <c r="M99" s="249" t="s">
        <v>684</v>
      </c>
      <c r="N99" s="249" t="s">
        <v>684</v>
      </c>
      <c r="O99" s="249">
        <v>3</v>
      </c>
      <c r="P99" s="266">
        <v>24</v>
      </c>
      <c r="Q99" s="4"/>
      <c r="R99" s="4"/>
      <c r="S99" s="4"/>
    </row>
    <row r="100" spans="1:28" ht="25.5">
      <c r="A100" s="267">
        <v>25</v>
      </c>
      <c r="B100" s="122" t="s">
        <v>201</v>
      </c>
      <c r="C100" s="238" t="s">
        <v>125</v>
      </c>
      <c r="D100" s="249">
        <v>11166</v>
      </c>
      <c r="E100" s="249">
        <v>228</v>
      </c>
      <c r="F100" s="249">
        <v>1750</v>
      </c>
      <c r="G100" s="249">
        <v>2170</v>
      </c>
      <c r="H100" s="249">
        <v>1823</v>
      </c>
      <c r="I100" s="249">
        <v>1220</v>
      </c>
      <c r="J100" s="249">
        <v>1066</v>
      </c>
      <c r="K100" s="249">
        <v>1058</v>
      </c>
      <c r="L100" s="249">
        <v>845</v>
      </c>
      <c r="M100" s="249">
        <v>606</v>
      </c>
      <c r="N100" s="249">
        <v>324</v>
      </c>
      <c r="O100" s="249">
        <v>76</v>
      </c>
      <c r="P100" s="266">
        <v>25</v>
      </c>
      <c r="Q100" s="4"/>
      <c r="R100" s="4"/>
      <c r="S100" s="4"/>
    </row>
    <row r="101" spans="1:28" ht="25.5">
      <c r="A101" s="267">
        <v>26</v>
      </c>
      <c r="B101" s="122" t="s">
        <v>202</v>
      </c>
      <c r="C101" s="238" t="s">
        <v>293</v>
      </c>
      <c r="D101" s="249">
        <v>2738</v>
      </c>
      <c r="E101" s="249">
        <v>42</v>
      </c>
      <c r="F101" s="249">
        <v>312</v>
      </c>
      <c r="G101" s="249">
        <v>550</v>
      </c>
      <c r="H101" s="249">
        <v>748</v>
      </c>
      <c r="I101" s="249">
        <v>439</v>
      </c>
      <c r="J101" s="249">
        <v>278</v>
      </c>
      <c r="K101" s="249">
        <v>129</v>
      </c>
      <c r="L101" s="249">
        <v>107</v>
      </c>
      <c r="M101" s="249">
        <v>65</v>
      </c>
      <c r="N101" s="249">
        <v>55</v>
      </c>
      <c r="O101" s="249">
        <v>13</v>
      </c>
      <c r="P101" s="266">
        <v>26</v>
      </c>
      <c r="Q101" s="4"/>
      <c r="R101" s="4"/>
      <c r="S101" s="4"/>
    </row>
    <row r="102" spans="1:28" ht="25.5">
      <c r="A102" s="267">
        <v>27</v>
      </c>
      <c r="B102" s="122" t="s">
        <v>203</v>
      </c>
      <c r="C102" s="238" t="s">
        <v>127</v>
      </c>
      <c r="D102" s="249">
        <v>742</v>
      </c>
      <c r="E102" s="249">
        <v>24</v>
      </c>
      <c r="F102" s="249">
        <v>95</v>
      </c>
      <c r="G102" s="249">
        <v>147</v>
      </c>
      <c r="H102" s="249">
        <v>128</v>
      </c>
      <c r="I102" s="249">
        <v>95</v>
      </c>
      <c r="J102" s="249">
        <v>87</v>
      </c>
      <c r="K102" s="249">
        <v>65</v>
      </c>
      <c r="L102" s="249">
        <v>43</v>
      </c>
      <c r="M102" s="249">
        <v>35</v>
      </c>
      <c r="N102" s="249">
        <v>17</v>
      </c>
      <c r="O102" s="249">
        <v>6</v>
      </c>
      <c r="P102" s="266">
        <v>27</v>
      </c>
      <c r="Q102" s="4"/>
      <c r="R102" s="4"/>
      <c r="S102" s="4"/>
    </row>
    <row r="103" spans="1:28" s="27" customFormat="1" ht="25.5" customHeight="1">
      <c r="A103" s="193">
        <v>28</v>
      </c>
      <c r="B103" s="63"/>
      <c r="C103" s="28" t="s">
        <v>520</v>
      </c>
      <c r="D103" s="65">
        <v>37245</v>
      </c>
      <c r="E103" s="66">
        <v>715</v>
      </c>
      <c r="F103" s="66">
        <v>5044</v>
      </c>
      <c r="G103" s="66">
        <v>6868</v>
      </c>
      <c r="H103" s="66">
        <v>6455</v>
      </c>
      <c r="I103" s="66">
        <v>4885</v>
      </c>
      <c r="J103" s="66">
        <v>4015</v>
      </c>
      <c r="K103" s="66">
        <v>3512</v>
      </c>
      <c r="L103" s="66">
        <v>2804</v>
      </c>
      <c r="M103" s="66">
        <v>1781</v>
      </c>
      <c r="N103" s="66">
        <v>970</v>
      </c>
      <c r="O103" s="65">
        <v>196</v>
      </c>
      <c r="P103" s="195">
        <v>28</v>
      </c>
      <c r="Q103" s="59"/>
      <c r="R103" s="59"/>
      <c r="S103" s="59"/>
      <c r="T103" s="59"/>
      <c r="U103" s="59"/>
      <c r="V103" s="59"/>
      <c r="W103" s="59"/>
      <c r="X103" s="59"/>
      <c r="Y103" s="59"/>
      <c r="Z103" s="59"/>
      <c r="AA103" s="59"/>
    </row>
    <row r="104" spans="1:28" ht="20.100000000000001" customHeight="1">
      <c r="A104" s="194"/>
      <c r="B104" s="324"/>
      <c r="C104" s="123"/>
      <c r="D104" s="324"/>
      <c r="E104" s="324"/>
      <c r="F104" s="324"/>
      <c r="G104" s="324"/>
      <c r="H104" s="324"/>
      <c r="I104" s="324"/>
      <c r="J104" s="324"/>
      <c r="K104" s="324"/>
      <c r="L104" s="324"/>
      <c r="M104" s="324"/>
      <c r="N104" s="324"/>
      <c r="O104" s="324"/>
      <c r="P104" s="196"/>
    </row>
    <row r="105" spans="1:28" ht="19.5" customHeight="1">
      <c r="A105" s="263"/>
      <c r="B105" s="134" t="s">
        <v>162</v>
      </c>
      <c r="C105" s="62"/>
      <c r="P105" s="264"/>
    </row>
    <row r="106" spans="1:28">
      <c r="A106" s="265">
        <v>29</v>
      </c>
      <c r="B106" s="41" t="s">
        <v>186</v>
      </c>
      <c r="C106" s="225" t="s">
        <v>120</v>
      </c>
      <c r="D106" s="249">
        <v>8130</v>
      </c>
      <c r="E106" s="248">
        <v>502</v>
      </c>
      <c r="F106" s="248">
        <v>660</v>
      </c>
      <c r="G106" s="248">
        <v>582</v>
      </c>
      <c r="H106" s="248">
        <v>826</v>
      </c>
      <c r="I106" s="248">
        <v>806</v>
      </c>
      <c r="J106" s="248">
        <v>651</v>
      </c>
      <c r="K106" s="248">
        <v>632</v>
      </c>
      <c r="L106" s="248">
        <v>1068</v>
      </c>
      <c r="M106" s="248">
        <v>1319</v>
      </c>
      <c r="N106" s="248">
        <v>978</v>
      </c>
      <c r="O106" s="249">
        <v>106</v>
      </c>
      <c r="P106" s="266">
        <v>29</v>
      </c>
      <c r="Q106" s="29"/>
      <c r="R106" s="29"/>
      <c r="S106" s="29"/>
      <c r="T106" s="29"/>
      <c r="U106" s="29"/>
      <c r="V106" s="29"/>
      <c r="W106" s="29"/>
      <c r="X106" s="29"/>
      <c r="Y106" s="29"/>
      <c r="Z106" s="29"/>
      <c r="AA106" s="29"/>
      <c r="AB106" s="29"/>
    </row>
    <row r="107" spans="1:28">
      <c r="A107" s="265">
        <v>30</v>
      </c>
      <c r="B107" s="41" t="s">
        <v>187</v>
      </c>
      <c r="C107" s="225" t="s">
        <v>182</v>
      </c>
      <c r="D107" s="249">
        <v>191082</v>
      </c>
      <c r="E107" s="248">
        <v>6559</v>
      </c>
      <c r="F107" s="248">
        <v>12219</v>
      </c>
      <c r="G107" s="248">
        <v>11699</v>
      </c>
      <c r="H107" s="248">
        <v>21961</v>
      </c>
      <c r="I107" s="248">
        <v>25275</v>
      </c>
      <c r="J107" s="248">
        <v>22755</v>
      </c>
      <c r="K107" s="248">
        <v>19387</v>
      </c>
      <c r="L107" s="248">
        <v>24419</v>
      </c>
      <c r="M107" s="248">
        <v>26969</v>
      </c>
      <c r="N107" s="248">
        <v>18228</v>
      </c>
      <c r="O107" s="249">
        <v>1611</v>
      </c>
      <c r="P107" s="266">
        <v>30</v>
      </c>
      <c r="Q107" s="29"/>
      <c r="R107" s="29"/>
      <c r="S107" s="29"/>
      <c r="T107" s="29"/>
      <c r="U107" s="29"/>
      <c r="V107" s="29"/>
      <c r="W107" s="29"/>
      <c r="X107" s="29"/>
      <c r="Y107" s="29"/>
      <c r="Z107" s="29"/>
      <c r="AA107" s="29"/>
    </row>
    <row r="108" spans="1:28">
      <c r="A108" s="265">
        <v>31</v>
      </c>
      <c r="B108" s="41" t="s">
        <v>188</v>
      </c>
      <c r="C108" s="225" t="s">
        <v>189</v>
      </c>
      <c r="D108" s="249">
        <v>143582</v>
      </c>
      <c r="E108" s="248">
        <v>4014</v>
      </c>
      <c r="F108" s="248">
        <v>8755</v>
      </c>
      <c r="G108" s="248">
        <v>8976</v>
      </c>
      <c r="H108" s="248">
        <v>17508</v>
      </c>
      <c r="I108" s="248">
        <v>20152</v>
      </c>
      <c r="J108" s="248">
        <v>16927</v>
      </c>
      <c r="K108" s="248">
        <v>14196</v>
      </c>
      <c r="L108" s="248">
        <v>18112</v>
      </c>
      <c r="M108" s="248">
        <v>20083</v>
      </c>
      <c r="N108" s="248">
        <v>13698</v>
      </c>
      <c r="O108" s="249">
        <v>1161</v>
      </c>
      <c r="P108" s="266">
        <v>31</v>
      </c>
      <c r="Q108" s="29"/>
      <c r="R108" s="29"/>
      <c r="S108" s="29"/>
      <c r="T108" s="29"/>
      <c r="U108" s="29"/>
      <c r="V108" s="29"/>
      <c r="W108" s="29"/>
      <c r="X108" s="29"/>
      <c r="Y108" s="29"/>
      <c r="Z108" s="29"/>
      <c r="AA108" s="29"/>
    </row>
    <row r="109" spans="1:28">
      <c r="A109" s="265">
        <v>32</v>
      </c>
      <c r="B109" s="41" t="s">
        <v>190</v>
      </c>
      <c r="C109" s="225" t="s">
        <v>191</v>
      </c>
      <c r="D109" s="249">
        <v>130976</v>
      </c>
      <c r="E109" s="248">
        <v>3718</v>
      </c>
      <c r="F109" s="248">
        <v>8075</v>
      </c>
      <c r="G109" s="248">
        <v>8316</v>
      </c>
      <c r="H109" s="248">
        <v>16264</v>
      </c>
      <c r="I109" s="248">
        <v>18695</v>
      </c>
      <c r="J109" s="248">
        <v>15577</v>
      </c>
      <c r="K109" s="248">
        <v>13050</v>
      </c>
      <c r="L109" s="248">
        <v>16213</v>
      </c>
      <c r="M109" s="248">
        <v>17856</v>
      </c>
      <c r="N109" s="248">
        <v>12155</v>
      </c>
      <c r="O109" s="249">
        <v>1057</v>
      </c>
      <c r="P109" s="266">
        <v>32</v>
      </c>
      <c r="Q109" s="29"/>
      <c r="R109" s="29"/>
      <c r="S109" s="29"/>
      <c r="T109" s="29"/>
      <c r="U109" s="29"/>
      <c r="V109" s="29"/>
      <c r="W109" s="29"/>
      <c r="X109" s="29"/>
      <c r="Y109" s="29"/>
      <c r="Z109" s="29"/>
      <c r="AA109" s="29"/>
    </row>
    <row r="110" spans="1:28">
      <c r="A110" s="265">
        <v>33</v>
      </c>
      <c r="B110" s="41" t="s">
        <v>192</v>
      </c>
      <c r="C110" s="225" t="s">
        <v>183</v>
      </c>
      <c r="D110" s="249">
        <v>47500</v>
      </c>
      <c r="E110" s="248">
        <v>2545</v>
      </c>
      <c r="F110" s="248">
        <v>3464</v>
      </c>
      <c r="G110" s="248">
        <v>2723</v>
      </c>
      <c r="H110" s="248">
        <v>4453</v>
      </c>
      <c r="I110" s="248">
        <v>5123</v>
      </c>
      <c r="J110" s="248">
        <v>5828</v>
      </c>
      <c r="K110" s="248">
        <v>5191</v>
      </c>
      <c r="L110" s="248">
        <v>6307</v>
      </c>
      <c r="M110" s="248">
        <v>6886</v>
      </c>
      <c r="N110" s="248">
        <v>4530</v>
      </c>
      <c r="O110" s="249">
        <v>450</v>
      </c>
      <c r="P110" s="266">
        <v>33</v>
      </c>
      <c r="Q110" s="29"/>
      <c r="R110" s="29"/>
      <c r="S110" s="29"/>
      <c r="T110" s="29"/>
      <c r="U110" s="29"/>
      <c r="V110" s="29"/>
      <c r="W110" s="29"/>
      <c r="X110" s="29"/>
      <c r="Y110" s="29"/>
      <c r="Z110" s="29"/>
      <c r="AA110" s="29"/>
    </row>
    <row r="111" spans="1:28">
      <c r="A111" s="265">
        <v>34</v>
      </c>
      <c r="B111" s="41" t="s">
        <v>193</v>
      </c>
      <c r="C111" s="225" t="s">
        <v>194</v>
      </c>
      <c r="D111" s="249">
        <v>217371</v>
      </c>
      <c r="E111" s="248">
        <v>6936</v>
      </c>
      <c r="F111" s="248">
        <v>17242</v>
      </c>
      <c r="G111" s="248">
        <v>17475</v>
      </c>
      <c r="H111" s="248">
        <v>26198</v>
      </c>
      <c r="I111" s="248">
        <v>26517</v>
      </c>
      <c r="J111" s="248">
        <v>25463</v>
      </c>
      <c r="K111" s="248">
        <v>21140</v>
      </c>
      <c r="L111" s="248">
        <v>25251</v>
      </c>
      <c r="M111" s="248">
        <v>27315</v>
      </c>
      <c r="N111" s="248">
        <v>19876</v>
      </c>
      <c r="O111" s="249">
        <v>3958</v>
      </c>
      <c r="P111" s="266">
        <v>34</v>
      </c>
      <c r="Q111" s="29"/>
      <c r="R111" s="29"/>
      <c r="S111" s="29"/>
      <c r="T111" s="29"/>
      <c r="U111" s="29"/>
      <c r="V111" s="29"/>
      <c r="W111" s="29"/>
      <c r="X111" s="29"/>
      <c r="Y111" s="29"/>
      <c r="Z111" s="29"/>
      <c r="AA111" s="29"/>
    </row>
    <row r="112" spans="1:28">
      <c r="A112" s="265">
        <v>35</v>
      </c>
      <c r="B112" s="41" t="s">
        <v>195</v>
      </c>
      <c r="C112" s="225" t="s">
        <v>121</v>
      </c>
      <c r="D112" s="249">
        <v>82732</v>
      </c>
      <c r="E112" s="248">
        <v>3266</v>
      </c>
      <c r="F112" s="248">
        <v>7286</v>
      </c>
      <c r="G112" s="248">
        <v>6372</v>
      </c>
      <c r="H112" s="248">
        <v>9320</v>
      </c>
      <c r="I112" s="248">
        <v>9835</v>
      </c>
      <c r="J112" s="248">
        <v>9400</v>
      </c>
      <c r="K112" s="248">
        <v>7997</v>
      </c>
      <c r="L112" s="248">
        <v>9895</v>
      </c>
      <c r="M112" s="248">
        <v>10618</v>
      </c>
      <c r="N112" s="248">
        <v>7375</v>
      </c>
      <c r="O112" s="249">
        <v>1368</v>
      </c>
      <c r="P112" s="266">
        <v>35</v>
      </c>
      <c r="Q112" s="29"/>
      <c r="R112" s="29"/>
      <c r="S112" s="29"/>
      <c r="T112" s="29"/>
      <c r="U112" s="29"/>
      <c r="V112" s="29"/>
      <c r="W112" s="29"/>
      <c r="X112" s="29"/>
      <c r="Y112" s="29"/>
      <c r="Z112" s="29"/>
      <c r="AA112" s="29"/>
    </row>
    <row r="113" spans="1:27">
      <c r="A113" s="265">
        <v>36</v>
      </c>
      <c r="B113" s="41" t="s">
        <v>196</v>
      </c>
      <c r="C113" s="225" t="s">
        <v>197</v>
      </c>
      <c r="D113" s="249">
        <v>10125</v>
      </c>
      <c r="E113" s="248">
        <v>196</v>
      </c>
      <c r="F113" s="248">
        <v>692</v>
      </c>
      <c r="G113" s="248">
        <v>985</v>
      </c>
      <c r="H113" s="248">
        <v>1622</v>
      </c>
      <c r="I113" s="248">
        <v>1678</v>
      </c>
      <c r="J113" s="248">
        <v>1418</v>
      </c>
      <c r="K113" s="248">
        <v>966</v>
      </c>
      <c r="L113" s="248">
        <v>1036</v>
      </c>
      <c r="M113" s="248">
        <v>882</v>
      </c>
      <c r="N113" s="248">
        <v>569</v>
      </c>
      <c r="O113" s="249">
        <v>81</v>
      </c>
      <c r="P113" s="266">
        <v>36</v>
      </c>
      <c r="Q113" s="29"/>
      <c r="R113" s="29"/>
      <c r="S113" s="29"/>
      <c r="T113" s="29"/>
      <c r="U113" s="29"/>
      <c r="V113" s="29"/>
      <c r="W113" s="29"/>
      <c r="X113" s="29"/>
      <c r="Y113" s="29"/>
      <c r="Z113" s="29"/>
      <c r="AA113" s="29"/>
    </row>
    <row r="114" spans="1:27">
      <c r="A114" s="265">
        <v>37</v>
      </c>
      <c r="B114" s="41" t="s">
        <v>198</v>
      </c>
      <c r="C114" s="225" t="s">
        <v>122</v>
      </c>
      <c r="D114" s="249">
        <v>3610</v>
      </c>
      <c r="E114" s="248">
        <v>105</v>
      </c>
      <c r="F114" s="248">
        <v>318</v>
      </c>
      <c r="G114" s="248">
        <v>240</v>
      </c>
      <c r="H114" s="248">
        <v>357</v>
      </c>
      <c r="I114" s="248">
        <v>373</v>
      </c>
      <c r="J114" s="248">
        <v>393</v>
      </c>
      <c r="K114" s="248">
        <v>545</v>
      </c>
      <c r="L114" s="248">
        <v>514</v>
      </c>
      <c r="M114" s="248">
        <v>453</v>
      </c>
      <c r="N114" s="248">
        <v>252</v>
      </c>
      <c r="O114" s="249">
        <v>60</v>
      </c>
      <c r="P114" s="266">
        <v>37</v>
      </c>
      <c r="Q114" s="29"/>
      <c r="R114" s="29"/>
      <c r="S114" s="29"/>
      <c r="T114" s="29"/>
      <c r="U114" s="29"/>
      <c r="V114" s="29"/>
      <c r="W114" s="29"/>
      <c r="X114" s="29"/>
      <c r="Y114" s="29"/>
      <c r="Z114" s="29"/>
      <c r="AA114" s="29"/>
    </row>
    <row r="115" spans="1:27">
      <c r="A115" s="265">
        <v>38</v>
      </c>
      <c r="B115" s="41" t="s">
        <v>199</v>
      </c>
      <c r="C115" s="225" t="s">
        <v>200</v>
      </c>
      <c r="D115" s="249">
        <v>3306</v>
      </c>
      <c r="E115" s="248">
        <v>52</v>
      </c>
      <c r="F115" s="248">
        <v>136</v>
      </c>
      <c r="G115" s="248">
        <v>119</v>
      </c>
      <c r="H115" s="248">
        <v>250</v>
      </c>
      <c r="I115" s="248">
        <v>344</v>
      </c>
      <c r="J115" s="248">
        <v>412</v>
      </c>
      <c r="K115" s="248">
        <v>332</v>
      </c>
      <c r="L115" s="248">
        <v>531</v>
      </c>
      <c r="M115" s="248">
        <v>605</v>
      </c>
      <c r="N115" s="248">
        <v>457</v>
      </c>
      <c r="O115" s="249">
        <v>68</v>
      </c>
      <c r="P115" s="266">
        <v>38</v>
      </c>
      <c r="Q115" s="29"/>
      <c r="R115" s="29"/>
      <c r="S115" s="29"/>
      <c r="T115" s="29"/>
      <c r="U115" s="29"/>
      <c r="V115" s="29"/>
      <c r="W115" s="29"/>
      <c r="X115" s="29"/>
      <c r="Y115" s="29"/>
      <c r="Z115" s="29"/>
      <c r="AA115" s="29"/>
    </row>
    <row r="116" spans="1:27" ht="25.5">
      <c r="A116" s="267">
        <v>39</v>
      </c>
      <c r="B116" s="122" t="s">
        <v>201</v>
      </c>
      <c r="C116" s="238" t="s">
        <v>125</v>
      </c>
      <c r="D116" s="249">
        <v>49881</v>
      </c>
      <c r="E116" s="248">
        <v>1055</v>
      </c>
      <c r="F116" s="248">
        <v>4460</v>
      </c>
      <c r="G116" s="248">
        <v>4992</v>
      </c>
      <c r="H116" s="248">
        <v>6660</v>
      </c>
      <c r="I116" s="248">
        <v>6085</v>
      </c>
      <c r="J116" s="248">
        <v>5664</v>
      </c>
      <c r="K116" s="248">
        <v>4667</v>
      </c>
      <c r="L116" s="248">
        <v>5287</v>
      </c>
      <c r="M116" s="248">
        <v>5902</v>
      </c>
      <c r="N116" s="248">
        <v>4148</v>
      </c>
      <c r="O116" s="249">
        <v>961</v>
      </c>
      <c r="P116" s="266">
        <v>39</v>
      </c>
      <c r="Q116" s="29"/>
      <c r="R116" s="29"/>
      <c r="S116" s="29"/>
      <c r="T116" s="29"/>
      <c r="U116" s="29"/>
      <c r="V116" s="29"/>
      <c r="W116" s="29"/>
      <c r="X116" s="29"/>
      <c r="Y116" s="29"/>
      <c r="Z116" s="29"/>
      <c r="AA116" s="29"/>
    </row>
    <row r="117" spans="1:27" ht="25.5">
      <c r="A117" s="267">
        <v>40</v>
      </c>
      <c r="B117" s="122" t="s">
        <v>202</v>
      </c>
      <c r="C117" s="238" t="s">
        <v>293</v>
      </c>
      <c r="D117" s="249">
        <v>57935</v>
      </c>
      <c r="E117" s="248">
        <v>1969</v>
      </c>
      <c r="F117" s="248">
        <v>3711</v>
      </c>
      <c r="G117" s="248">
        <v>4096</v>
      </c>
      <c r="H117" s="248">
        <v>6949</v>
      </c>
      <c r="I117" s="248">
        <v>7097</v>
      </c>
      <c r="J117" s="248">
        <v>7048</v>
      </c>
      <c r="K117" s="248">
        <v>5630</v>
      </c>
      <c r="L117" s="248">
        <v>6795</v>
      </c>
      <c r="M117" s="248">
        <v>7464</v>
      </c>
      <c r="N117" s="248">
        <v>6020</v>
      </c>
      <c r="O117" s="249">
        <v>1156</v>
      </c>
      <c r="P117" s="266">
        <v>40</v>
      </c>
      <c r="Q117" s="29"/>
      <c r="R117" s="29"/>
      <c r="S117" s="29"/>
      <c r="T117" s="29"/>
      <c r="U117" s="29"/>
      <c r="V117" s="29"/>
      <c r="W117" s="29"/>
      <c r="X117" s="29"/>
      <c r="Y117" s="29"/>
      <c r="Z117" s="29"/>
      <c r="AA117" s="29"/>
    </row>
    <row r="118" spans="1:27" ht="25.5">
      <c r="A118" s="267">
        <v>41</v>
      </c>
      <c r="B118" s="122" t="s">
        <v>203</v>
      </c>
      <c r="C118" s="238" t="s">
        <v>127</v>
      </c>
      <c r="D118" s="249">
        <v>9782</v>
      </c>
      <c r="E118" s="248">
        <v>293</v>
      </c>
      <c r="F118" s="248">
        <v>639</v>
      </c>
      <c r="G118" s="248">
        <v>671</v>
      </c>
      <c r="H118" s="248">
        <v>1040</v>
      </c>
      <c r="I118" s="248">
        <v>1105</v>
      </c>
      <c r="J118" s="248">
        <v>1128</v>
      </c>
      <c r="K118" s="248">
        <v>1003</v>
      </c>
      <c r="L118" s="248">
        <v>1193</v>
      </c>
      <c r="M118" s="248">
        <v>1391</v>
      </c>
      <c r="N118" s="248">
        <v>1055</v>
      </c>
      <c r="O118" s="249">
        <v>264</v>
      </c>
      <c r="P118" s="266">
        <v>41</v>
      </c>
      <c r="Q118" s="29"/>
      <c r="R118" s="29"/>
      <c r="S118" s="29"/>
      <c r="T118" s="29"/>
      <c r="U118" s="29"/>
      <c r="V118" s="29"/>
      <c r="W118" s="29"/>
      <c r="X118" s="29"/>
      <c r="Y118" s="29"/>
      <c r="Z118" s="29"/>
      <c r="AA118" s="29"/>
    </row>
    <row r="119" spans="1:27" s="27" customFormat="1" ht="25.5" customHeight="1">
      <c r="A119" s="193">
        <v>42</v>
      </c>
      <c r="B119" s="63"/>
      <c r="C119" s="28" t="s">
        <v>307</v>
      </c>
      <c r="D119" s="65">
        <v>416629</v>
      </c>
      <c r="E119" s="66">
        <v>13997</v>
      </c>
      <c r="F119" s="66">
        <v>30121</v>
      </c>
      <c r="G119" s="66">
        <v>29756</v>
      </c>
      <c r="H119" s="66">
        <v>48990</v>
      </c>
      <c r="I119" s="66">
        <v>52605</v>
      </c>
      <c r="J119" s="66">
        <v>48872</v>
      </c>
      <c r="K119" s="66">
        <v>41162</v>
      </c>
      <c r="L119" s="66">
        <v>50745</v>
      </c>
      <c r="M119" s="66">
        <v>55615</v>
      </c>
      <c r="N119" s="66">
        <v>39089</v>
      </c>
      <c r="O119" s="65">
        <v>5677</v>
      </c>
      <c r="P119" s="195">
        <v>42</v>
      </c>
      <c r="Q119" s="59"/>
      <c r="R119" s="59"/>
      <c r="S119" s="59"/>
      <c r="T119" s="59"/>
      <c r="U119" s="59"/>
      <c r="V119" s="59"/>
      <c r="W119" s="59"/>
      <c r="X119" s="59"/>
      <c r="Y119" s="59"/>
      <c r="Z119" s="59"/>
      <c r="AA119" s="59"/>
    </row>
    <row r="120" spans="1:27" s="27" customFormat="1" ht="25.5" customHeight="1">
      <c r="A120" s="268"/>
      <c r="B120" s="63"/>
      <c r="C120" s="130"/>
      <c r="D120" s="65"/>
      <c r="E120" s="66"/>
      <c r="F120" s="66"/>
      <c r="G120" s="66"/>
      <c r="H120" s="66"/>
      <c r="I120" s="66"/>
      <c r="J120" s="66"/>
      <c r="K120" s="66"/>
      <c r="L120" s="66"/>
      <c r="M120" s="66"/>
      <c r="N120" s="66"/>
      <c r="O120" s="65"/>
      <c r="P120" s="269"/>
      <c r="Q120" s="59"/>
      <c r="R120" s="59"/>
      <c r="S120" s="59"/>
      <c r="T120" s="59"/>
      <c r="U120" s="59"/>
      <c r="V120" s="59"/>
      <c r="W120" s="59"/>
      <c r="X120" s="59"/>
      <c r="Y120" s="59"/>
      <c r="Z120" s="59"/>
      <c r="AA120" s="59"/>
    </row>
    <row r="121" spans="1:27" s="27" customFormat="1" ht="25.5" customHeight="1">
      <c r="A121" s="30" t="s">
        <v>184</v>
      </c>
      <c r="B121" s="30"/>
      <c r="C121" s="44"/>
      <c r="D121" s="10"/>
      <c r="E121" s="226"/>
      <c r="F121" s="226"/>
      <c r="G121" s="226"/>
      <c r="H121" s="228"/>
      <c r="I121" s="228"/>
      <c r="J121" s="228"/>
      <c r="K121" s="228"/>
      <c r="L121" s="228"/>
      <c r="M121" s="30"/>
      <c r="N121" s="30"/>
      <c r="O121" s="30"/>
      <c r="P121" s="40"/>
      <c r="Q121" s="59"/>
      <c r="R121" s="59"/>
      <c r="S121" s="59"/>
      <c r="T121" s="59"/>
      <c r="U121" s="59"/>
      <c r="V121" s="59"/>
      <c r="W121" s="59"/>
      <c r="X121" s="59"/>
      <c r="Y121" s="59"/>
      <c r="Z121" s="59"/>
      <c r="AA121" s="59"/>
    </row>
    <row r="122" spans="1:27" s="30" customFormat="1" ht="33.75" customHeight="1">
      <c r="A122" s="376" t="s">
        <v>672</v>
      </c>
      <c r="B122" s="376"/>
      <c r="C122" s="376"/>
      <c r="D122" s="376"/>
      <c r="E122" s="376"/>
      <c r="F122" s="376"/>
      <c r="G122" s="376"/>
      <c r="H122" s="192"/>
      <c r="I122" s="192"/>
      <c r="J122" s="192"/>
      <c r="K122" s="192"/>
      <c r="L122" s="192"/>
      <c r="M122" s="192"/>
      <c r="N122" s="192"/>
      <c r="O122" s="192"/>
      <c r="P122" s="40"/>
      <c r="Q122" s="240"/>
    </row>
    <row r="123" spans="1:27" s="30" customFormat="1" ht="15" customHeight="1">
      <c r="B123" s="64"/>
      <c r="C123" s="64"/>
      <c r="D123" s="64"/>
      <c r="E123" s="64"/>
      <c r="F123" s="64"/>
      <c r="G123" s="26" t="s">
        <v>26</v>
      </c>
      <c r="H123" s="215" t="s">
        <v>696</v>
      </c>
      <c r="I123" s="64"/>
      <c r="J123" s="64"/>
      <c r="K123" s="64"/>
      <c r="L123" s="64"/>
      <c r="M123" s="64"/>
      <c r="N123" s="64"/>
      <c r="O123" s="64"/>
      <c r="P123" s="40"/>
    </row>
    <row r="124" spans="1:27" ht="15" customHeight="1">
      <c r="B124" s="64"/>
      <c r="C124" s="64"/>
      <c r="D124" s="64"/>
      <c r="E124" s="64"/>
      <c r="F124" s="64"/>
      <c r="G124" s="26" t="s">
        <v>385</v>
      </c>
      <c r="H124" s="215" t="s">
        <v>386</v>
      </c>
      <c r="I124" s="64"/>
      <c r="J124" s="64"/>
      <c r="K124" s="64"/>
      <c r="L124" s="64"/>
      <c r="M124" s="64"/>
      <c r="N124" s="64"/>
      <c r="O124" s="64"/>
    </row>
    <row r="125" spans="1:27" ht="13.5" customHeight="1">
      <c r="C125" s="23"/>
      <c r="D125" s="24"/>
      <c r="E125" s="24"/>
      <c r="F125" s="24"/>
      <c r="G125" s="24"/>
      <c r="H125" s="24"/>
      <c r="I125" s="24"/>
      <c r="J125" s="24"/>
      <c r="K125" s="24"/>
      <c r="L125" s="24"/>
      <c r="M125" s="24"/>
      <c r="N125" s="24"/>
      <c r="O125" s="24"/>
    </row>
    <row r="126" spans="1:27" ht="14.25" customHeight="1">
      <c r="A126" s="441" t="s">
        <v>384</v>
      </c>
      <c r="B126" s="455" t="s">
        <v>263</v>
      </c>
      <c r="C126" s="381"/>
      <c r="D126" s="447" t="s">
        <v>162</v>
      </c>
      <c r="E126" s="457" t="s">
        <v>294</v>
      </c>
      <c r="F126" s="458"/>
      <c r="G126" s="458"/>
      <c r="H126" s="458"/>
      <c r="I126" s="458"/>
      <c r="J126" s="458"/>
      <c r="K126" s="458"/>
      <c r="L126" s="458"/>
      <c r="M126" s="458"/>
      <c r="N126" s="458"/>
      <c r="O126" s="459"/>
      <c r="P126" s="455" t="s">
        <v>384</v>
      </c>
    </row>
    <row r="127" spans="1:27" s="30" customFormat="1" ht="17.25" customHeight="1">
      <c r="A127" s="442"/>
      <c r="B127" s="456"/>
      <c r="C127" s="383"/>
      <c r="D127" s="448"/>
      <c r="E127" s="396" t="s">
        <v>295</v>
      </c>
      <c r="F127" s="396" t="s">
        <v>296</v>
      </c>
      <c r="G127" s="397" t="s">
        <v>297</v>
      </c>
      <c r="H127" s="460" t="s">
        <v>298</v>
      </c>
      <c r="I127" s="396" t="s">
        <v>299</v>
      </c>
      <c r="J127" s="396" t="s">
        <v>300</v>
      </c>
      <c r="K127" s="396" t="s">
        <v>301</v>
      </c>
      <c r="L127" s="396" t="s">
        <v>302</v>
      </c>
      <c r="M127" s="396" t="s">
        <v>303</v>
      </c>
      <c r="N127" s="396" t="s">
        <v>304</v>
      </c>
      <c r="O127" s="396" t="s">
        <v>305</v>
      </c>
      <c r="P127" s="456"/>
    </row>
    <row r="128" spans="1:27" s="30" customFormat="1" ht="13.5" customHeight="1">
      <c r="A128" s="442"/>
      <c r="B128" s="456"/>
      <c r="C128" s="383"/>
      <c r="D128" s="448"/>
      <c r="E128" s="414"/>
      <c r="F128" s="414"/>
      <c r="G128" s="456"/>
      <c r="H128" s="442"/>
      <c r="I128" s="414"/>
      <c r="J128" s="414"/>
      <c r="K128" s="414"/>
      <c r="L128" s="414"/>
      <c r="M128" s="414"/>
      <c r="N128" s="414"/>
      <c r="O128" s="414"/>
      <c r="P128" s="456"/>
    </row>
    <row r="129" spans="1:19" s="30" customFormat="1" ht="11.25" customHeight="1">
      <c r="A129" s="442"/>
      <c r="B129" s="456"/>
      <c r="C129" s="383"/>
      <c r="D129" s="448"/>
      <c r="E129" s="414"/>
      <c r="F129" s="414"/>
      <c r="G129" s="456"/>
      <c r="H129" s="442"/>
      <c r="I129" s="414"/>
      <c r="J129" s="414"/>
      <c r="K129" s="414"/>
      <c r="L129" s="414"/>
      <c r="M129" s="414"/>
      <c r="N129" s="414"/>
      <c r="O129" s="414"/>
      <c r="P129" s="456"/>
    </row>
    <row r="130" spans="1:19" s="30" customFormat="1" ht="14.25" customHeight="1">
      <c r="A130" s="443"/>
      <c r="B130" s="453"/>
      <c r="C130" s="385"/>
      <c r="D130" s="449"/>
      <c r="E130" s="440"/>
      <c r="F130" s="440"/>
      <c r="G130" s="453"/>
      <c r="H130" s="443"/>
      <c r="I130" s="440"/>
      <c r="J130" s="440"/>
      <c r="K130" s="440"/>
      <c r="L130" s="440"/>
      <c r="M130" s="440"/>
      <c r="N130" s="440"/>
      <c r="O130" s="440"/>
      <c r="P130" s="453"/>
    </row>
    <row r="131" spans="1:19" ht="20.100000000000001" customHeight="1">
      <c r="A131" s="325"/>
      <c r="B131" s="324"/>
      <c r="C131" s="324"/>
      <c r="D131" s="324"/>
      <c r="E131" s="324"/>
      <c r="F131" s="324"/>
      <c r="G131" s="324"/>
      <c r="H131" s="324"/>
      <c r="I131" s="324"/>
      <c r="J131" s="324"/>
      <c r="K131" s="324"/>
      <c r="L131" s="324"/>
      <c r="M131" s="324"/>
      <c r="N131" s="324"/>
      <c r="O131" s="324"/>
      <c r="P131" s="325"/>
    </row>
    <row r="132" spans="1:19" ht="15">
      <c r="A132" s="392" t="s">
        <v>210</v>
      </c>
      <c r="B132" s="392"/>
      <c r="C132" s="392"/>
      <c r="D132" s="392"/>
      <c r="E132" s="392"/>
      <c r="F132" s="392"/>
      <c r="G132" s="392"/>
      <c r="H132" s="392" t="s">
        <v>210</v>
      </c>
      <c r="I132" s="392"/>
      <c r="J132" s="392"/>
      <c r="K132" s="392"/>
      <c r="L132" s="392"/>
      <c r="M132" s="392"/>
      <c r="N132" s="392"/>
      <c r="O132" s="392"/>
      <c r="P132" s="392"/>
    </row>
    <row r="133" spans="1:19" ht="20.100000000000001" customHeight="1">
      <c r="A133" s="325"/>
      <c r="B133" s="324"/>
      <c r="C133" s="324"/>
      <c r="D133" s="324"/>
      <c r="E133" s="324"/>
      <c r="F133" s="324"/>
      <c r="G133" s="324"/>
      <c r="H133" s="324"/>
      <c r="I133" s="324"/>
      <c r="J133" s="324"/>
      <c r="K133" s="324"/>
      <c r="L133" s="324"/>
      <c r="M133" s="324"/>
      <c r="N133" s="324"/>
      <c r="O133" s="324"/>
      <c r="P133" s="325"/>
    </row>
    <row r="134" spans="1:19" ht="19.5" customHeight="1">
      <c r="A134" s="263"/>
      <c r="B134" s="134" t="s">
        <v>180</v>
      </c>
      <c r="C134" s="62"/>
      <c r="P134" s="264"/>
    </row>
    <row r="135" spans="1:19">
      <c r="A135" s="265">
        <v>1</v>
      </c>
      <c r="B135" s="41" t="s">
        <v>186</v>
      </c>
      <c r="C135" s="225" t="s">
        <v>120</v>
      </c>
      <c r="D135" s="249">
        <v>3998</v>
      </c>
      <c r="E135" s="249" t="s">
        <v>684</v>
      </c>
      <c r="F135" s="249">
        <v>182</v>
      </c>
      <c r="G135" s="249">
        <v>202</v>
      </c>
      <c r="H135" s="249">
        <v>348</v>
      </c>
      <c r="I135" s="249">
        <v>367</v>
      </c>
      <c r="J135" s="249">
        <v>415</v>
      </c>
      <c r="K135" s="249">
        <v>344</v>
      </c>
      <c r="L135" s="249">
        <v>618</v>
      </c>
      <c r="M135" s="249">
        <v>738</v>
      </c>
      <c r="N135" s="249">
        <v>555</v>
      </c>
      <c r="O135" s="249" t="s">
        <v>684</v>
      </c>
      <c r="P135" s="266">
        <v>1</v>
      </c>
      <c r="Q135" s="4"/>
      <c r="R135" s="4"/>
      <c r="S135" s="4"/>
    </row>
    <row r="136" spans="1:19">
      <c r="A136" s="265">
        <v>2</v>
      </c>
      <c r="B136" s="41" t="s">
        <v>187</v>
      </c>
      <c r="C136" s="225" t="s">
        <v>182</v>
      </c>
      <c r="D136" s="249">
        <v>61243</v>
      </c>
      <c r="E136" s="249" t="s">
        <v>684</v>
      </c>
      <c r="F136" s="249">
        <v>2300</v>
      </c>
      <c r="G136" s="249">
        <v>2545</v>
      </c>
      <c r="H136" s="249">
        <v>5643</v>
      </c>
      <c r="I136" s="249">
        <v>6812</v>
      </c>
      <c r="J136" s="249">
        <v>7100</v>
      </c>
      <c r="K136" s="249">
        <v>6153</v>
      </c>
      <c r="L136" s="249">
        <v>9593</v>
      </c>
      <c r="M136" s="249">
        <v>11671</v>
      </c>
      <c r="N136" s="249">
        <v>7928</v>
      </c>
      <c r="O136" s="249" t="s">
        <v>684</v>
      </c>
      <c r="P136" s="266">
        <v>2</v>
      </c>
      <c r="Q136" s="4"/>
      <c r="R136" s="4"/>
      <c r="S136" s="4"/>
    </row>
    <row r="137" spans="1:19">
      <c r="A137" s="265">
        <v>3</v>
      </c>
      <c r="B137" s="41" t="s">
        <v>188</v>
      </c>
      <c r="C137" s="225" t="s">
        <v>189</v>
      </c>
      <c r="D137" s="249">
        <v>54815</v>
      </c>
      <c r="E137" s="249">
        <v>852</v>
      </c>
      <c r="F137" s="249">
        <v>2070</v>
      </c>
      <c r="G137" s="249">
        <v>2296</v>
      </c>
      <c r="H137" s="249">
        <v>5143</v>
      </c>
      <c r="I137" s="249">
        <v>6146</v>
      </c>
      <c r="J137" s="249">
        <v>6278</v>
      </c>
      <c r="K137" s="249">
        <v>5378</v>
      </c>
      <c r="L137" s="249">
        <v>8592</v>
      </c>
      <c r="M137" s="249">
        <v>10564</v>
      </c>
      <c r="N137" s="249">
        <v>7108</v>
      </c>
      <c r="O137" s="249">
        <v>388</v>
      </c>
      <c r="P137" s="266">
        <v>3</v>
      </c>
      <c r="Q137" s="4"/>
      <c r="R137" s="4"/>
      <c r="S137" s="4"/>
    </row>
    <row r="138" spans="1:19">
      <c r="A138" s="265">
        <v>4</v>
      </c>
      <c r="B138" s="41" t="s">
        <v>190</v>
      </c>
      <c r="C138" s="225" t="s">
        <v>191</v>
      </c>
      <c r="D138" s="249">
        <v>51214</v>
      </c>
      <c r="E138" s="249">
        <v>799</v>
      </c>
      <c r="F138" s="249">
        <v>1927</v>
      </c>
      <c r="G138" s="249">
        <v>2116</v>
      </c>
      <c r="H138" s="249">
        <v>4787</v>
      </c>
      <c r="I138" s="249">
        <v>5694</v>
      </c>
      <c r="J138" s="249">
        <v>5815</v>
      </c>
      <c r="K138" s="249">
        <v>5026</v>
      </c>
      <c r="L138" s="249">
        <v>8043</v>
      </c>
      <c r="M138" s="249">
        <v>9963</v>
      </c>
      <c r="N138" s="249">
        <v>6687</v>
      </c>
      <c r="O138" s="249">
        <v>357</v>
      </c>
      <c r="P138" s="266">
        <v>4</v>
      </c>
      <c r="Q138" s="4"/>
      <c r="R138" s="4"/>
      <c r="S138" s="4"/>
    </row>
    <row r="139" spans="1:19">
      <c r="A139" s="265">
        <v>5</v>
      </c>
      <c r="B139" s="41" t="s">
        <v>192</v>
      </c>
      <c r="C139" s="225" t="s">
        <v>183</v>
      </c>
      <c r="D139" s="249">
        <v>6428</v>
      </c>
      <c r="E139" s="249" t="s">
        <v>684</v>
      </c>
      <c r="F139" s="249">
        <v>230</v>
      </c>
      <c r="G139" s="249">
        <v>249</v>
      </c>
      <c r="H139" s="249">
        <v>500</v>
      </c>
      <c r="I139" s="249">
        <v>666</v>
      </c>
      <c r="J139" s="249">
        <v>822</v>
      </c>
      <c r="K139" s="249">
        <v>775</v>
      </c>
      <c r="L139" s="249">
        <v>1001</v>
      </c>
      <c r="M139" s="249">
        <v>1107</v>
      </c>
      <c r="N139" s="249">
        <v>820</v>
      </c>
      <c r="O139" s="249" t="s">
        <v>684</v>
      </c>
      <c r="P139" s="266">
        <v>5</v>
      </c>
      <c r="Q139" s="4"/>
      <c r="R139" s="4"/>
      <c r="S139" s="4"/>
    </row>
    <row r="140" spans="1:19">
      <c r="A140" s="265">
        <v>6</v>
      </c>
      <c r="B140" s="41" t="s">
        <v>193</v>
      </c>
      <c r="C140" s="225" t="s">
        <v>194</v>
      </c>
      <c r="D140" s="249">
        <v>302170</v>
      </c>
      <c r="E140" s="249">
        <v>6810</v>
      </c>
      <c r="F140" s="249">
        <v>16648</v>
      </c>
      <c r="G140" s="249">
        <v>18067</v>
      </c>
      <c r="H140" s="249">
        <v>34148</v>
      </c>
      <c r="I140" s="249">
        <v>37295</v>
      </c>
      <c r="J140" s="249">
        <v>35942</v>
      </c>
      <c r="K140" s="249">
        <v>30649</v>
      </c>
      <c r="L140" s="249">
        <v>40409</v>
      </c>
      <c r="M140" s="249">
        <v>46434</v>
      </c>
      <c r="N140" s="249">
        <v>32980</v>
      </c>
      <c r="O140" s="249">
        <v>2788</v>
      </c>
      <c r="P140" s="266">
        <v>6</v>
      </c>
      <c r="Q140" s="4"/>
      <c r="R140" s="4"/>
      <c r="S140" s="4"/>
    </row>
    <row r="141" spans="1:19">
      <c r="A141" s="265">
        <v>7</v>
      </c>
      <c r="B141" s="41" t="s">
        <v>195</v>
      </c>
      <c r="C141" s="225" t="s">
        <v>121</v>
      </c>
      <c r="D141" s="249">
        <v>71808</v>
      </c>
      <c r="E141" s="249">
        <v>1845</v>
      </c>
      <c r="F141" s="249">
        <v>4297</v>
      </c>
      <c r="G141" s="249">
        <v>3701</v>
      </c>
      <c r="H141" s="249">
        <v>7185</v>
      </c>
      <c r="I141" s="249">
        <v>8336</v>
      </c>
      <c r="J141" s="249">
        <v>8452</v>
      </c>
      <c r="K141" s="249">
        <v>7745</v>
      </c>
      <c r="L141" s="249">
        <v>10539</v>
      </c>
      <c r="M141" s="249">
        <v>11438</v>
      </c>
      <c r="N141" s="249">
        <v>7627</v>
      </c>
      <c r="O141" s="249">
        <v>643</v>
      </c>
      <c r="P141" s="266">
        <v>7</v>
      </c>
      <c r="Q141" s="4"/>
      <c r="R141" s="4"/>
      <c r="S141" s="4"/>
    </row>
    <row r="142" spans="1:19">
      <c r="A142" s="265">
        <v>8</v>
      </c>
      <c r="B142" s="41" t="s">
        <v>196</v>
      </c>
      <c r="C142" s="225" t="s">
        <v>197</v>
      </c>
      <c r="D142" s="249">
        <v>5397</v>
      </c>
      <c r="E142" s="249">
        <v>55</v>
      </c>
      <c r="F142" s="249">
        <v>329</v>
      </c>
      <c r="G142" s="249">
        <v>507</v>
      </c>
      <c r="H142" s="249">
        <v>873</v>
      </c>
      <c r="I142" s="249">
        <v>857</v>
      </c>
      <c r="J142" s="249">
        <v>765</v>
      </c>
      <c r="K142" s="249">
        <v>465</v>
      </c>
      <c r="L142" s="249">
        <v>533</v>
      </c>
      <c r="M142" s="249">
        <v>600</v>
      </c>
      <c r="N142" s="249" t="s">
        <v>684</v>
      </c>
      <c r="O142" s="249" t="s">
        <v>684</v>
      </c>
      <c r="P142" s="266">
        <v>8</v>
      </c>
      <c r="Q142" s="4"/>
      <c r="R142" s="4"/>
      <c r="S142" s="4"/>
    </row>
    <row r="143" spans="1:19">
      <c r="A143" s="265">
        <v>9</v>
      </c>
      <c r="B143" s="41" t="s">
        <v>198</v>
      </c>
      <c r="C143" s="225" t="s">
        <v>122</v>
      </c>
      <c r="D143" s="249">
        <v>7516</v>
      </c>
      <c r="E143" s="249" t="s">
        <v>684</v>
      </c>
      <c r="F143" s="249" t="s">
        <v>684</v>
      </c>
      <c r="G143" s="249">
        <v>336</v>
      </c>
      <c r="H143" s="249">
        <v>654</v>
      </c>
      <c r="I143" s="249">
        <v>670</v>
      </c>
      <c r="J143" s="249">
        <v>766</v>
      </c>
      <c r="K143" s="249" t="s">
        <v>684</v>
      </c>
      <c r="L143" s="249" t="s">
        <v>684</v>
      </c>
      <c r="M143" s="249" t="s">
        <v>684</v>
      </c>
      <c r="N143" s="249" t="s">
        <v>684</v>
      </c>
      <c r="O143" s="249" t="s">
        <v>684</v>
      </c>
      <c r="P143" s="266">
        <v>9</v>
      </c>
      <c r="Q143" s="4"/>
      <c r="R143" s="4"/>
      <c r="S143" s="4"/>
    </row>
    <row r="144" spans="1:19">
      <c r="A144" s="265">
        <v>10</v>
      </c>
      <c r="B144" s="41" t="s">
        <v>199</v>
      </c>
      <c r="C144" s="225" t="s">
        <v>200</v>
      </c>
      <c r="D144" s="249">
        <v>3427</v>
      </c>
      <c r="E144" s="249" t="s">
        <v>684</v>
      </c>
      <c r="F144" s="249" t="s">
        <v>684</v>
      </c>
      <c r="G144" s="249">
        <v>164</v>
      </c>
      <c r="H144" s="249">
        <v>327</v>
      </c>
      <c r="I144" s="249">
        <v>405</v>
      </c>
      <c r="J144" s="249">
        <v>422</v>
      </c>
      <c r="K144" s="249" t="s">
        <v>684</v>
      </c>
      <c r="L144" s="249" t="s">
        <v>684</v>
      </c>
      <c r="M144" s="249" t="s">
        <v>684</v>
      </c>
      <c r="N144" s="249" t="s">
        <v>684</v>
      </c>
      <c r="O144" s="249">
        <v>50</v>
      </c>
      <c r="P144" s="266">
        <v>10</v>
      </c>
      <c r="Q144" s="4"/>
      <c r="R144" s="4"/>
      <c r="S144" s="4"/>
    </row>
    <row r="145" spans="1:27" ht="25.5">
      <c r="A145" s="267">
        <v>11</v>
      </c>
      <c r="B145" s="122" t="s">
        <v>201</v>
      </c>
      <c r="C145" s="238" t="s">
        <v>125</v>
      </c>
      <c r="D145" s="249">
        <v>38259</v>
      </c>
      <c r="E145" s="249">
        <v>612</v>
      </c>
      <c r="F145" s="249">
        <v>2050</v>
      </c>
      <c r="G145" s="249">
        <v>2364</v>
      </c>
      <c r="H145" s="249">
        <v>4368</v>
      </c>
      <c r="I145" s="249">
        <v>4721</v>
      </c>
      <c r="J145" s="249">
        <v>4829</v>
      </c>
      <c r="K145" s="249">
        <v>3908</v>
      </c>
      <c r="L145" s="249">
        <v>4872</v>
      </c>
      <c r="M145" s="249">
        <v>5890</v>
      </c>
      <c r="N145" s="249">
        <v>4143</v>
      </c>
      <c r="O145" s="249">
        <v>502</v>
      </c>
      <c r="P145" s="266">
        <v>11</v>
      </c>
      <c r="Q145" s="4"/>
      <c r="R145" s="4"/>
      <c r="S145" s="4"/>
    </row>
    <row r="146" spans="1:27" ht="25.5">
      <c r="A146" s="267">
        <v>12</v>
      </c>
      <c r="B146" s="122" t="s">
        <v>202</v>
      </c>
      <c r="C146" s="238" t="s">
        <v>293</v>
      </c>
      <c r="D146" s="249">
        <v>158189</v>
      </c>
      <c r="E146" s="249">
        <v>3722</v>
      </c>
      <c r="F146" s="249">
        <v>8618</v>
      </c>
      <c r="G146" s="249">
        <v>10008</v>
      </c>
      <c r="H146" s="249">
        <v>18631</v>
      </c>
      <c r="I146" s="249">
        <v>20062</v>
      </c>
      <c r="J146" s="249">
        <v>18485</v>
      </c>
      <c r="K146" s="249">
        <v>15320</v>
      </c>
      <c r="L146" s="249">
        <v>20359</v>
      </c>
      <c r="M146" s="249">
        <v>24075</v>
      </c>
      <c r="N146" s="249">
        <v>17639</v>
      </c>
      <c r="O146" s="249">
        <v>1270</v>
      </c>
      <c r="P146" s="266">
        <v>12</v>
      </c>
      <c r="Q146" s="4"/>
      <c r="R146" s="4"/>
      <c r="S146" s="4"/>
    </row>
    <row r="147" spans="1:27" ht="25.5">
      <c r="A147" s="267">
        <v>13</v>
      </c>
      <c r="B147" s="122" t="s">
        <v>203</v>
      </c>
      <c r="C147" s="238" t="s">
        <v>127</v>
      </c>
      <c r="D147" s="249">
        <v>17574</v>
      </c>
      <c r="E147" s="249">
        <v>395</v>
      </c>
      <c r="F147" s="249">
        <v>781</v>
      </c>
      <c r="G147" s="249">
        <v>987</v>
      </c>
      <c r="H147" s="249">
        <v>2110</v>
      </c>
      <c r="I147" s="249">
        <v>2244</v>
      </c>
      <c r="J147" s="249">
        <v>2223</v>
      </c>
      <c r="K147" s="249">
        <v>1818</v>
      </c>
      <c r="L147" s="249">
        <v>2211</v>
      </c>
      <c r="M147" s="249">
        <v>2597</v>
      </c>
      <c r="N147" s="249">
        <v>1974</v>
      </c>
      <c r="O147" s="249">
        <v>234</v>
      </c>
      <c r="P147" s="266">
        <v>13</v>
      </c>
      <c r="Q147" s="4"/>
      <c r="R147" s="4"/>
      <c r="S147" s="4"/>
    </row>
    <row r="148" spans="1:27" s="27" customFormat="1" ht="25.5" customHeight="1">
      <c r="A148" s="193">
        <v>14</v>
      </c>
      <c r="B148" s="63"/>
      <c r="C148" s="28" t="s">
        <v>520</v>
      </c>
      <c r="D148" s="65">
        <v>367448</v>
      </c>
      <c r="E148" s="66">
        <v>7981</v>
      </c>
      <c r="F148" s="66">
        <v>19130</v>
      </c>
      <c r="G148" s="66">
        <v>20815</v>
      </c>
      <c r="H148" s="66">
        <v>40143</v>
      </c>
      <c r="I148" s="66">
        <v>44479</v>
      </c>
      <c r="J148" s="66">
        <v>43464</v>
      </c>
      <c r="K148" s="66">
        <v>37151</v>
      </c>
      <c r="L148" s="66">
        <v>50625</v>
      </c>
      <c r="M148" s="66">
        <v>58851</v>
      </c>
      <c r="N148" s="66">
        <v>41464</v>
      </c>
      <c r="O148" s="65">
        <v>3345</v>
      </c>
      <c r="P148" s="195">
        <v>14</v>
      </c>
      <c r="Q148" s="59"/>
      <c r="R148" s="59"/>
      <c r="S148" s="59"/>
      <c r="T148" s="59"/>
      <c r="U148" s="59"/>
      <c r="V148" s="59"/>
      <c r="W148" s="59"/>
      <c r="X148" s="59"/>
      <c r="Y148" s="59"/>
      <c r="Z148" s="59"/>
      <c r="AA148" s="59"/>
    </row>
    <row r="149" spans="1:27" ht="20.100000000000001" customHeight="1">
      <c r="A149" s="194"/>
      <c r="B149" s="324"/>
      <c r="C149" s="123"/>
      <c r="D149" s="324"/>
      <c r="E149" s="324"/>
      <c r="F149" s="324"/>
      <c r="G149" s="324"/>
      <c r="H149" s="324"/>
      <c r="I149" s="324"/>
      <c r="J149" s="324"/>
      <c r="K149" s="324"/>
      <c r="L149" s="324"/>
      <c r="M149" s="324"/>
      <c r="N149" s="324"/>
      <c r="O149" s="324"/>
      <c r="P149" s="196"/>
    </row>
    <row r="150" spans="1:27" ht="19.5" customHeight="1">
      <c r="A150" s="263"/>
      <c r="B150" s="134" t="s">
        <v>668</v>
      </c>
      <c r="C150" s="62"/>
      <c r="P150" s="264"/>
    </row>
    <row r="151" spans="1:27">
      <c r="A151" s="265">
        <v>15</v>
      </c>
      <c r="B151" s="41" t="s">
        <v>186</v>
      </c>
      <c r="C151" s="225" t="s">
        <v>120</v>
      </c>
      <c r="D151" s="249">
        <v>202</v>
      </c>
      <c r="E151" s="249" t="s">
        <v>684</v>
      </c>
      <c r="F151" s="249">
        <v>22</v>
      </c>
      <c r="G151" s="249">
        <v>28</v>
      </c>
      <c r="H151" s="249">
        <v>26</v>
      </c>
      <c r="I151" s="249">
        <v>26</v>
      </c>
      <c r="J151" s="249">
        <v>25</v>
      </c>
      <c r="K151" s="249">
        <v>24</v>
      </c>
      <c r="L151" s="249">
        <v>23</v>
      </c>
      <c r="M151" s="249">
        <v>16</v>
      </c>
      <c r="N151" s="249">
        <v>8</v>
      </c>
      <c r="O151" s="249" t="s">
        <v>684</v>
      </c>
      <c r="P151" s="266">
        <v>15</v>
      </c>
      <c r="Q151" s="4"/>
      <c r="R151" s="4"/>
      <c r="S151" s="4"/>
    </row>
    <row r="152" spans="1:27">
      <c r="A152" s="265">
        <v>16</v>
      </c>
      <c r="B152" s="41" t="s">
        <v>187</v>
      </c>
      <c r="C152" s="225" t="s">
        <v>182</v>
      </c>
      <c r="D152" s="249">
        <v>3728</v>
      </c>
      <c r="E152" s="249" t="s">
        <v>684</v>
      </c>
      <c r="F152" s="249">
        <v>402</v>
      </c>
      <c r="G152" s="249">
        <v>541</v>
      </c>
      <c r="H152" s="249">
        <v>549</v>
      </c>
      <c r="I152" s="249">
        <v>444</v>
      </c>
      <c r="J152" s="249">
        <v>472</v>
      </c>
      <c r="K152" s="249">
        <v>561</v>
      </c>
      <c r="L152" s="249">
        <v>418</v>
      </c>
      <c r="M152" s="249">
        <v>202</v>
      </c>
      <c r="N152" s="249">
        <v>78</v>
      </c>
      <c r="O152" s="249" t="s">
        <v>684</v>
      </c>
      <c r="P152" s="266">
        <v>16</v>
      </c>
      <c r="Q152" s="4"/>
      <c r="R152" s="4"/>
      <c r="S152" s="4"/>
    </row>
    <row r="153" spans="1:27">
      <c r="A153" s="265">
        <v>17</v>
      </c>
      <c r="B153" s="41" t="s">
        <v>188</v>
      </c>
      <c r="C153" s="225" t="s">
        <v>189</v>
      </c>
      <c r="D153" s="249">
        <v>3572</v>
      </c>
      <c r="E153" s="249">
        <v>47</v>
      </c>
      <c r="F153" s="249">
        <v>389</v>
      </c>
      <c r="G153" s="249">
        <v>517</v>
      </c>
      <c r="H153" s="249">
        <v>519</v>
      </c>
      <c r="I153" s="249">
        <v>419</v>
      </c>
      <c r="J153" s="249">
        <v>446</v>
      </c>
      <c r="K153" s="249">
        <v>547</v>
      </c>
      <c r="L153" s="249">
        <v>407</v>
      </c>
      <c r="M153" s="249">
        <v>195</v>
      </c>
      <c r="N153" s="249">
        <v>75</v>
      </c>
      <c r="O153" s="249">
        <v>11</v>
      </c>
      <c r="P153" s="266">
        <v>17</v>
      </c>
      <c r="Q153" s="4"/>
      <c r="R153" s="4"/>
      <c r="S153" s="4"/>
    </row>
    <row r="154" spans="1:27">
      <c r="A154" s="265">
        <v>18</v>
      </c>
      <c r="B154" s="41" t="s">
        <v>190</v>
      </c>
      <c r="C154" s="225" t="s">
        <v>191</v>
      </c>
      <c r="D154" s="249">
        <v>3539</v>
      </c>
      <c r="E154" s="249">
        <v>46</v>
      </c>
      <c r="F154" s="249">
        <v>388</v>
      </c>
      <c r="G154" s="249">
        <v>512</v>
      </c>
      <c r="H154" s="249">
        <v>514</v>
      </c>
      <c r="I154" s="249">
        <v>417</v>
      </c>
      <c r="J154" s="249">
        <v>440</v>
      </c>
      <c r="K154" s="249">
        <v>540</v>
      </c>
      <c r="L154" s="249">
        <v>403</v>
      </c>
      <c r="M154" s="249">
        <v>193</v>
      </c>
      <c r="N154" s="249">
        <v>75</v>
      </c>
      <c r="O154" s="249">
        <v>11</v>
      </c>
      <c r="P154" s="266">
        <v>18</v>
      </c>
      <c r="Q154" s="4"/>
      <c r="R154" s="4"/>
      <c r="S154" s="4"/>
    </row>
    <row r="155" spans="1:27">
      <c r="A155" s="265">
        <v>19</v>
      </c>
      <c r="B155" s="41" t="s">
        <v>192</v>
      </c>
      <c r="C155" s="225" t="s">
        <v>183</v>
      </c>
      <c r="D155" s="249">
        <v>156</v>
      </c>
      <c r="E155" s="249" t="s">
        <v>684</v>
      </c>
      <c r="F155" s="249">
        <v>13</v>
      </c>
      <c r="G155" s="249">
        <v>24</v>
      </c>
      <c r="H155" s="249">
        <v>30</v>
      </c>
      <c r="I155" s="249">
        <v>25</v>
      </c>
      <c r="J155" s="249">
        <v>26</v>
      </c>
      <c r="K155" s="249">
        <v>14</v>
      </c>
      <c r="L155" s="249">
        <v>11</v>
      </c>
      <c r="M155" s="249">
        <v>7</v>
      </c>
      <c r="N155" s="249">
        <v>3</v>
      </c>
      <c r="O155" s="249" t="s">
        <v>684</v>
      </c>
      <c r="P155" s="266">
        <v>19</v>
      </c>
      <c r="Q155" s="4"/>
      <c r="R155" s="4"/>
      <c r="S155" s="4"/>
    </row>
    <row r="156" spans="1:27">
      <c r="A156" s="265">
        <v>20</v>
      </c>
      <c r="B156" s="41" t="s">
        <v>193</v>
      </c>
      <c r="C156" s="225" t="s">
        <v>194</v>
      </c>
      <c r="D156" s="249">
        <v>14616</v>
      </c>
      <c r="E156" s="249">
        <v>309</v>
      </c>
      <c r="F156" s="249">
        <v>1903</v>
      </c>
      <c r="G156" s="249">
        <v>2561</v>
      </c>
      <c r="H156" s="249">
        <v>2364</v>
      </c>
      <c r="I156" s="249">
        <v>1856</v>
      </c>
      <c r="J156" s="249">
        <v>1724</v>
      </c>
      <c r="K156" s="249">
        <v>1628</v>
      </c>
      <c r="L156" s="249">
        <v>1201</v>
      </c>
      <c r="M156" s="249">
        <v>683</v>
      </c>
      <c r="N156" s="249">
        <v>320</v>
      </c>
      <c r="O156" s="249">
        <v>67</v>
      </c>
      <c r="P156" s="266">
        <v>20</v>
      </c>
      <c r="Q156" s="4"/>
      <c r="R156" s="4"/>
      <c r="S156" s="4"/>
    </row>
    <row r="157" spans="1:27">
      <c r="A157" s="265">
        <v>21</v>
      </c>
      <c r="B157" s="41" t="s">
        <v>195</v>
      </c>
      <c r="C157" s="225" t="s">
        <v>121</v>
      </c>
      <c r="D157" s="249">
        <v>4425</v>
      </c>
      <c r="E157" s="249">
        <v>78</v>
      </c>
      <c r="F157" s="249">
        <v>616</v>
      </c>
      <c r="G157" s="249">
        <v>740</v>
      </c>
      <c r="H157" s="249">
        <v>622</v>
      </c>
      <c r="I157" s="249">
        <v>495</v>
      </c>
      <c r="J157" s="249">
        <v>528</v>
      </c>
      <c r="K157" s="249">
        <v>535</v>
      </c>
      <c r="L157" s="249">
        <v>422</v>
      </c>
      <c r="M157" s="249">
        <v>249</v>
      </c>
      <c r="N157" s="249">
        <v>115</v>
      </c>
      <c r="O157" s="249">
        <v>25</v>
      </c>
      <c r="P157" s="266">
        <v>21</v>
      </c>
      <c r="Q157" s="4"/>
      <c r="R157" s="4"/>
      <c r="S157" s="4"/>
    </row>
    <row r="158" spans="1:27">
      <c r="A158" s="265">
        <v>22</v>
      </c>
      <c r="B158" s="41" t="s">
        <v>196</v>
      </c>
      <c r="C158" s="225" t="s">
        <v>197</v>
      </c>
      <c r="D158" s="249">
        <v>247</v>
      </c>
      <c r="E158" s="249" t="s">
        <v>683</v>
      </c>
      <c r="F158" s="249">
        <v>14</v>
      </c>
      <c r="G158" s="249">
        <v>79</v>
      </c>
      <c r="H158" s="249">
        <v>64</v>
      </c>
      <c r="I158" s="249">
        <v>44</v>
      </c>
      <c r="J158" s="249">
        <v>20</v>
      </c>
      <c r="K158" s="249">
        <v>7</v>
      </c>
      <c r="L158" s="249">
        <v>7</v>
      </c>
      <c r="M158" s="249">
        <v>7</v>
      </c>
      <c r="N158" s="249" t="s">
        <v>684</v>
      </c>
      <c r="O158" s="249" t="s">
        <v>684</v>
      </c>
      <c r="P158" s="266">
        <v>22</v>
      </c>
      <c r="Q158" s="4"/>
      <c r="R158" s="4"/>
      <c r="S158" s="4"/>
    </row>
    <row r="159" spans="1:27">
      <c r="A159" s="265">
        <v>23</v>
      </c>
      <c r="B159" s="41" t="s">
        <v>198</v>
      </c>
      <c r="C159" s="225" t="s">
        <v>122</v>
      </c>
      <c r="D159" s="249">
        <v>65</v>
      </c>
      <c r="E159" s="249" t="s">
        <v>684</v>
      </c>
      <c r="F159" s="249" t="s">
        <v>684</v>
      </c>
      <c r="G159" s="249">
        <v>9</v>
      </c>
      <c r="H159" s="249">
        <v>9</v>
      </c>
      <c r="I159" s="249">
        <v>14</v>
      </c>
      <c r="J159" s="249">
        <v>8</v>
      </c>
      <c r="K159" s="249" t="s">
        <v>684</v>
      </c>
      <c r="L159" s="249" t="s">
        <v>684</v>
      </c>
      <c r="M159" s="249" t="s">
        <v>684</v>
      </c>
      <c r="N159" s="249" t="s">
        <v>684</v>
      </c>
      <c r="O159" s="249" t="s">
        <v>684</v>
      </c>
      <c r="P159" s="266">
        <v>23</v>
      </c>
      <c r="Q159" s="4"/>
      <c r="R159" s="4"/>
      <c r="S159" s="4"/>
    </row>
    <row r="160" spans="1:27">
      <c r="A160" s="265">
        <v>24</v>
      </c>
      <c r="B160" s="41" t="s">
        <v>199</v>
      </c>
      <c r="C160" s="225" t="s">
        <v>200</v>
      </c>
      <c r="D160" s="249">
        <v>56</v>
      </c>
      <c r="E160" s="249" t="s">
        <v>684</v>
      </c>
      <c r="F160" s="249" t="s">
        <v>684</v>
      </c>
      <c r="G160" s="249">
        <v>7</v>
      </c>
      <c r="H160" s="249">
        <v>7</v>
      </c>
      <c r="I160" s="249">
        <v>12</v>
      </c>
      <c r="J160" s="249">
        <v>9</v>
      </c>
      <c r="K160" s="249" t="s">
        <v>684</v>
      </c>
      <c r="L160" s="249" t="s">
        <v>684</v>
      </c>
      <c r="M160" s="249" t="s">
        <v>684</v>
      </c>
      <c r="N160" s="249" t="s">
        <v>684</v>
      </c>
      <c r="O160" s="249" t="s">
        <v>683</v>
      </c>
      <c r="P160" s="266">
        <v>24</v>
      </c>
      <c r="Q160" s="4"/>
      <c r="R160" s="4"/>
      <c r="S160" s="4"/>
    </row>
    <row r="161" spans="1:28" ht="25.5">
      <c r="A161" s="267">
        <v>25</v>
      </c>
      <c r="B161" s="122" t="s">
        <v>201</v>
      </c>
      <c r="C161" s="238" t="s">
        <v>125</v>
      </c>
      <c r="D161" s="249">
        <v>5136</v>
      </c>
      <c r="E161" s="249">
        <v>145</v>
      </c>
      <c r="F161" s="249">
        <v>824</v>
      </c>
      <c r="G161" s="249">
        <v>942</v>
      </c>
      <c r="H161" s="249">
        <v>692</v>
      </c>
      <c r="I161" s="249">
        <v>550</v>
      </c>
      <c r="J161" s="249">
        <v>582</v>
      </c>
      <c r="K161" s="249">
        <v>595</v>
      </c>
      <c r="L161" s="249">
        <v>455</v>
      </c>
      <c r="M161" s="249">
        <v>222</v>
      </c>
      <c r="N161" s="249">
        <v>112</v>
      </c>
      <c r="O161" s="249">
        <v>17</v>
      </c>
      <c r="P161" s="266">
        <v>25</v>
      </c>
      <c r="Q161" s="4"/>
      <c r="R161" s="4"/>
      <c r="S161" s="4"/>
    </row>
    <row r="162" spans="1:28" ht="25.5">
      <c r="A162" s="267">
        <v>26</v>
      </c>
      <c r="B162" s="122" t="s">
        <v>202</v>
      </c>
      <c r="C162" s="238" t="s">
        <v>293</v>
      </c>
      <c r="D162" s="249">
        <v>3876</v>
      </c>
      <c r="E162" s="249">
        <v>71</v>
      </c>
      <c r="F162" s="249">
        <v>355</v>
      </c>
      <c r="G162" s="249">
        <v>664</v>
      </c>
      <c r="H162" s="249">
        <v>815</v>
      </c>
      <c r="I162" s="249">
        <v>638</v>
      </c>
      <c r="J162" s="249">
        <v>480</v>
      </c>
      <c r="K162" s="249">
        <v>393</v>
      </c>
      <c r="L162" s="249">
        <v>232</v>
      </c>
      <c r="M162" s="249">
        <v>150</v>
      </c>
      <c r="N162" s="249">
        <v>66</v>
      </c>
      <c r="O162" s="249">
        <v>12</v>
      </c>
      <c r="P162" s="266">
        <v>26</v>
      </c>
      <c r="Q162" s="4"/>
      <c r="R162" s="4"/>
      <c r="S162" s="4"/>
    </row>
    <row r="163" spans="1:28" ht="25.5">
      <c r="A163" s="267">
        <v>27</v>
      </c>
      <c r="B163" s="122" t="s">
        <v>203</v>
      </c>
      <c r="C163" s="238" t="s">
        <v>127</v>
      </c>
      <c r="D163" s="249">
        <v>811</v>
      </c>
      <c r="E163" s="249">
        <v>11</v>
      </c>
      <c r="F163" s="249">
        <v>84</v>
      </c>
      <c r="G163" s="249">
        <v>120</v>
      </c>
      <c r="H163" s="249">
        <v>155</v>
      </c>
      <c r="I163" s="249">
        <v>103</v>
      </c>
      <c r="J163" s="249">
        <v>97</v>
      </c>
      <c r="K163" s="249">
        <v>89</v>
      </c>
      <c r="L163" s="249">
        <v>73</v>
      </c>
      <c r="M163" s="249">
        <v>47</v>
      </c>
      <c r="N163" s="249">
        <v>20</v>
      </c>
      <c r="O163" s="249">
        <v>12</v>
      </c>
      <c r="P163" s="266">
        <v>27</v>
      </c>
      <c r="Q163" s="4"/>
      <c r="R163" s="4"/>
      <c r="S163" s="4"/>
    </row>
    <row r="164" spans="1:28" s="27" customFormat="1" ht="25.5" customHeight="1">
      <c r="A164" s="193">
        <v>28</v>
      </c>
      <c r="B164" s="63"/>
      <c r="C164" s="28" t="s">
        <v>306</v>
      </c>
      <c r="D164" s="65">
        <v>18546</v>
      </c>
      <c r="E164" s="66">
        <v>361</v>
      </c>
      <c r="F164" s="66">
        <v>2327</v>
      </c>
      <c r="G164" s="66">
        <v>3130</v>
      </c>
      <c r="H164" s="66">
        <v>2939</v>
      </c>
      <c r="I164" s="66">
        <v>2326</v>
      </c>
      <c r="J164" s="66">
        <v>2221</v>
      </c>
      <c r="K164" s="66">
        <v>2213</v>
      </c>
      <c r="L164" s="66">
        <v>1642</v>
      </c>
      <c r="M164" s="66">
        <v>901</v>
      </c>
      <c r="N164" s="66">
        <v>406</v>
      </c>
      <c r="O164" s="65">
        <v>80</v>
      </c>
      <c r="P164" s="195">
        <v>28</v>
      </c>
      <c r="Q164" s="59"/>
      <c r="R164" s="59"/>
      <c r="S164" s="59"/>
      <c r="T164" s="59"/>
      <c r="U164" s="59"/>
      <c r="V164" s="59"/>
      <c r="W164" s="59"/>
      <c r="X164" s="59"/>
      <c r="Y164" s="59"/>
      <c r="Z164" s="59"/>
      <c r="AA164" s="59"/>
    </row>
    <row r="165" spans="1:28" ht="20.100000000000001" customHeight="1">
      <c r="A165" s="194"/>
      <c r="B165" s="324"/>
      <c r="C165" s="123"/>
      <c r="D165" s="324"/>
      <c r="E165" s="324"/>
      <c r="F165" s="324"/>
      <c r="G165" s="324"/>
      <c r="H165" s="324"/>
      <c r="I165" s="324"/>
      <c r="J165" s="324"/>
      <c r="K165" s="324"/>
      <c r="L165" s="324"/>
      <c r="M165" s="324"/>
      <c r="N165" s="324"/>
      <c r="O165" s="324"/>
      <c r="P165" s="196"/>
    </row>
    <row r="166" spans="1:28" ht="19.5" customHeight="1">
      <c r="A166" s="263"/>
      <c r="B166" s="134" t="s">
        <v>162</v>
      </c>
      <c r="C166" s="62"/>
      <c r="P166" s="264"/>
    </row>
    <row r="167" spans="1:28">
      <c r="A167" s="265">
        <v>29</v>
      </c>
      <c r="B167" s="41" t="s">
        <v>186</v>
      </c>
      <c r="C167" s="225" t="s">
        <v>120</v>
      </c>
      <c r="D167" s="249">
        <v>4200</v>
      </c>
      <c r="E167" s="248">
        <v>193</v>
      </c>
      <c r="F167" s="248">
        <v>204</v>
      </c>
      <c r="G167" s="248">
        <v>230</v>
      </c>
      <c r="H167" s="248">
        <v>374</v>
      </c>
      <c r="I167" s="248">
        <v>393</v>
      </c>
      <c r="J167" s="248">
        <v>440</v>
      </c>
      <c r="K167" s="248">
        <v>368</v>
      </c>
      <c r="L167" s="248">
        <v>641</v>
      </c>
      <c r="M167" s="248">
        <v>754</v>
      </c>
      <c r="N167" s="248">
        <v>563</v>
      </c>
      <c r="O167" s="249">
        <v>40</v>
      </c>
      <c r="P167" s="266">
        <v>29</v>
      </c>
      <c r="Q167" s="29"/>
      <c r="R167" s="29"/>
      <c r="S167" s="29"/>
      <c r="T167" s="29"/>
      <c r="U167" s="29"/>
      <c r="V167" s="29"/>
      <c r="W167" s="29"/>
      <c r="X167" s="29"/>
      <c r="Y167" s="29"/>
      <c r="Z167" s="29"/>
      <c r="AA167" s="29"/>
      <c r="AB167" s="29"/>
    </row>
    <row r="168" spans="1:28">
      <c r="A168" s="265">
        <v>30</v>
      </c>
      <c r="B168" s="41" t="s">
        <v>187</v>
      </c>
      <c r="C168" s="225" t="s">
        <v>182</v>
      </c>
      <c r="D168" s="249">
        <v>64971</v>
      </c>
      <c r="E168" s="248">
        <v>1030</v>
      </c>
      <c r="F168" s="248">
        <v>2702</v>
      </c>
      <c r="G168" s="248">
        <v>3086</v>
      </c>
      <c r="H168" s="248">
        <v>6192</v>
      </c>
      <c r="I168" s="248">
        <v>7256</v>
      </c>
      <c r="J168" s="248">
        <v>7572</v>
      </c>
      <c r="K168" s="248">
        <v>6714</v>
      </c>
      <c r="L168" s="248">
        <v>10011</v>
      </c>
      <c r="M168" s="248">
        <v>11873</v>
      </c>
      <c r="N168" s="248">
        <v>8006</v>
      </c>
      <c r="O168" s="249">
        <v>529</v>
      </c>
      <c r="P168" s="266">
        <v>30</v>
      </c>
      <c r="Q168" s="29"/>
      <c r="R168" s="29"/>
      <c r="S168" s="29"/>
      <c r="T168" s="29"/>
      <c r="U168" s="29"/>
      <c r="V168" s="29"/>
      <c r="W168" s="29"/>
      <c r="X168" s="29"/>
      <c r="Y168" s="29"/>
      <c r="Z168" s="29"/>
      <c r="AA168" s="29"/>
    </row>
    <row r="169" spans="1:28">
      <c r="A169" s="265">
        <v>31</v>
      </c>
      <c r="B169" s="41" t="s">
        <v>188</v>
      </c>
      <c r="C169" s="225" t="s">
        <v>189</v>
      </c>
      <c r="D169" s="249">
        <v>58387</v>
      </c>
      <c r="E169" s="248">
        <v>899</v>
      </c>
      <c r="F169" s="248">
        <v>2459</v>
      </c>
      <c r="G169" s="248">
        <v>2813</v>
      </c>
      <c r="H169" s="248">
        <v>5662</v>
      </c>
      <c r="I169" s="248">
        <v>6565</v>
      </c>
      <c r="J169" s="248">
        <v>6724</v>
      </c>
      <c r="K169" s="248">
        <v>5925</v>
      </c>
      <c r="L169" s="248">
        <v>8999</v>
      </c>
      <c r="M169" s="248">
        <v>10759</v>
      </c>
      <c r="N169" s="248">
        <v>7183</v>
      </c>
      <c r="O169" s="249">
        <v>399</v>
      </c>
      <c r="P169" s="266">
        <v>31</v>
      </c>
      <c r="Q169" s="29"/>
      <c r="R169" s="29"/>
      <c r="S169" s="29"/>
      <c r="T169" s="29"/>
      <c r="U169" s="29"/>
      <c r="V169" s="29"/>
      <c r="W169" s="29"/>
      <c r="X169" s="29"/>
      <c r="Y169" s="29"/>
      <c r="Z169" s="29"/>
      <c r="AA169" s="29"/>
    </row>
    <row r="170" spans="1:28">
      <c r="A170" s="265">
        <v>32</v>
      </c>
      <c r="B170" s="41" t="s">
        <v>190</v>
      </c>
      <c r="C170" s="225" t="s">
        <v>191</v>
      </c>
      <c r="D170" s="249">
        <v>54753</v>
      </c>
      <c r="E170" s="248">
        <v>845</v>
      </c>
      <c r="F170" s="248">
        <v>2315</v>
      </c>
      <c r="G170" s="248">
        <v>2628</v>
      </c>
      <c r="H170" s="248">
        <v>5301</v>
      </c>
      <c r="I170" s="248">
        <v>6111</v>
      </c>
      <c r="J170" s="248">
        <v>6255</v>
      </c>
      <c r="K170" s="248">
        <v>5566</v>
      </c>
      <c r="L170" s="248">
        <v>8446</v>
      </c>
      <c r="M170" s="248">
        <v>10156</v>
      </c>
      <c r="N170" s="248">
        <v>6762</v>
      </c>
      <c r="O170" s="249">
        <v>368</v>
      </c>
      <c r="P170" s="266">
        <v>32</v>
      </c>
      <c r="Q170" s="29"/>
      <c r="R170" s="29"/>
      <c r="S170" s="29"/>
      <c r="T170" s="29"/>
      <c r="U170" s="29"/>
      <c r="V170" s="29"/>
      <c r="W170" s="29"/>
      <c r="X170" s="29"/>
      <c r="Y170" s="29"/>
      <c r="Z170" s="29"/>
      <c r="AA170" s="29"/>
    </row>
    <row r="171" spans="1:28">
      <c r="A171" s="265">
        <v>33</v>
      </c>
      <c r="B171" s="41" t="s">
        <v>192</v>
      </c>
      <c r="C171" s="225" t="s">
        <v>183</v>
      </c>
      <c r="D171" s="249">
        <v>6584</v>
      </c>
      <c r="E171" s="248">
        <v>131</v>
      </c>
      <c r="F171" s="248">
        <v>243</v>
      </c>
      <c r="G171" s="248">
        <v>273</v>
      </c>
      <c r="H171" s="248">
        <v>530</v>
      </c>
      <c r="I171" s="248">
        <v>691</v>
      </c>
      <c r="J171" s="248">
        <v>848</v>
      </c>
      <c r="K171" s="248">
        <v>789</v>
      </c>
      <c r="L171" s="248">
        <v>1012</v>
      </c>
      <c r="M171" s="248">
        <v>1114</v>
      </c>
      <c r="N171" s="248">
        <v>823</v>
      </c>
      <c r="O171" s="249">
        <v>130</v>
      </c>
      <c r="P171" s="266">
        <v>33</v>
      </c>
      <c r="Q171" s="29"/>
      <c r="R171" s="29"/>
      <c r="S171" s="29"/>
      <c r="T171" s="29"/>
      <c r="U171" s="29"/>
      <c r="V171" s="29"/>
      <c r="W171" s="29"/>
      <c r="X171" s="29"/>
      <c r="Y171" s="29"/>
      <c r="Z171" s="29"/>
      <c r="AA171" s="29"/>
    </row>
    <row r="172" spans="1:28">
      <c r="A172" s="265">
        <v>34</v>
      </c>
      <c r="B172" s="41" t="s">
        <v>193</v>
      </c>
      <c r="C172" s="225" t="s">
        <v>194</v>
      </c>
      <c r="D172" s="249">
        <v>316788</v>
      </c>
      <c r="E172" s="248">
        <v>7119</v>
      </c>
      <c r="F172" s="248">
        <v>18551</v>
      </c>
      <c r="G172" s="248">
        <v>20628</v>
      </c>
      <c r="H172" s="248">
        <v>36512</v>
      </c>
      <c r="I172" s="248">
        <v>39152</v>
      </c>
      <c r="J172" s="248">
        <v>37666</v>
      </c>
      <c r="K172" s="248">
        <v>32278</v>
      </c>
      <c r="L172" s="248">
        <v>41610</v>
      </c>
      <c r="M172" s="248">
        <v>47117</v>
      </c>
      <c r="N172" s="248">
        <v>33300</v>
      </c>
      <c r="O172" s="249">
        <v>2855</v>
      </c>
      <c r="P172" s="266">
        <v>34</v>
      </c>
      <c r="Q172" s="29"/>
      <c r="R172" s="29"/>
      <c r="S172" s="29"/>
      <c r="T172" s="29"/>
      <c r="U172" s="29"/>
      <c r="V172" s="29"/>
      <c r="W172" s="29"/>
      <c r="X172" s="29"/>
      <c r="Y172" s="29"/>
      <c r="Z172" s="29"/>
      <c r="AA172" s="29"/>
    </row>
    <row r="173" spans="1:28">
      <c r="A173" s="265">
        <v>35</v>
      </c>
      <c r="B173" s="41" t="s">
        <v>195</v>
      </c>
      <c r="C173" s="225" t="s">
        <v>121</v>
      </c>
      <c r="D173" s="249">
        <v>76233</v>
      </c>
      <c r="E173" s="248">
        <v>1923</v>
      </c>
      <c r="F173" s="248">
        <v>4913</v>
      </c>
      <c r="G173" s="248">
        <v>4441</v>
      </c>
      <c r="H173" s="248">
        <v>7807</v>
      </c>
      <c r="I173" s="248">
        <v>8831</v>
      </c>
      <c r="J173" s="248">
        <v>8980</v>
      </c>
      <c r="K173" s="248">
        <v>8280</v>
      </c>
      <c r="L173" s="248">
        <v>10961</v>
      </c>
      <c r="M173" s="248">
        <v>11687</v>
      </c>
      <c r="N173" s="248">
        <v>7742</v>
      </c>
      <c r="O173" s="249">
        <v>668</v>
      </c>
      <c r="P173" s="266">
        <v>35</v>
      </c>
      <c r="Q173" s="29"/>
      <c r="R173" s="29"/>
      <c r="S173" s="29"/>
      <c r="T173" s="29"/>
      <c r="U173" s="29"/>
      <c r="V173" s="29"/>
      <c r="W173" s="29"/>
      <c r="X173" s="29"/>
      <c r="Y173" s="29"/>
      <c r="Z173" s="29"/>
      <c r="AA173" s="29"/>
    </row>
    <row r="174" spans="1:28">
      <c r="A174" s="265">
        <v>36</v>
      </c>
      <c r="B174" s="41" t="s">
        <v>196</v>
      </c>
      <c r="C174" s="225" t="s">
        <v>197</v>
      </c>
      <c r="D174" s="249">
        <v>5644</v>
      </c>
      <c r="E174" s="248">
        <v>55</v>
      </c>
      <c r="F174" s="248">
        <v>343</v>
      </c>
      <c r="G174" s="248">
        <v>586</v>
      </c>
      <c r="H174" s="248">
        <v>937</v>
      </c>
      <c r="I174" s="248">
        <v>901</v>
      </c>
      <c r="J174" s="248">
        <v>785</v>
      </c>
      <c r="K174" s="248">
        <v>472</v>
      </c>
      <c r="L174" s="248">
        <v>540</v>
      </c>
      <c r="M174" s="248">
        <v>607</v>
      </c>
      <c r="N174" s="248">
        <v>372</v>
      </c>
      <c r="O174" s="249">
        <v>46</v>
      </c>
      <c r="P174" s="266">
        <v>36</v>
      </c>
      <c r="Q174" s="29"/>
      <c r="R174" s="29"/>
      <c r="S174" s="29"/>
      <c r="T174" s="29"/>
      <c r="U174" s="29"/>
      <c r="V174" s="29"/>
      <c r="W174" s="29"/>
      <c r="X174" s="29"/>
      <c r="Y174" s="29"/>
      <c r="Z174" s="29"/>
      <c r="AA174" s="29"/>
    </row>
    <row r="175" spans="1:28">
      <c r="A175" s="265">
        <v>37</v>
      </c>
      <c r="B175" s="41" t="s">
        <v>198</v>
      </c>
      <c r="C175" s="225" t="s">
        <v>122</v>
      </c>
      <c r="D175" s="249">
        <v>7581</v>
      </c>
      <c r="E175" s="248">
        <v>123</v>
      </c>
      <c r="F175" s="248">
        <v>401</v>
      </c>
      <c r="G175" s="248">
        <v>345</v>
      </c>
      <c r="H175" s="248">
        <v>663</v>
      </c>
      <c r="I175" s="248">
        <v>684</v>
      </c>
      <c r="J175" s="248">
        <v>774</v>
      </c>
      <c r="K175" s="248">
        <v>1059</v>
      </c>
      <c r="L175" s="248">
        <v>1420</v>
      </c>
      <c r="M175" s="248">
        <v>1289</v>
      </c>
      <c r="N175" s="248">
        <v>779</v>
      </c>
      <c r="O175" s="249">
        <v>44</v>
      </c>
      <c r="P175" s="266">
        <v>37</v>
      </c>
      <c r="Q175" s="29"/>
      <c r="R175" s="29"/>
      <c r="S175" s="29"/>
      <c r="T175" s="29"/>
      <c r="U175" s="29"/>
      <c r="V175" s="29"/>
      <c r="W175" s="29"/>
      <c r="X175" s="29"/>
      <c r="Y175" s="29"/>
      <c r="Z175" s="29"/>
      <c r="AA175" s="29"/>
    </row>
    <row r="176" spans="1:28">
      <c r="A176" s="265">
        <v>38</v>
      </c>
      <c r="B176" s="41" t="s">
        <v>199</v>
      </c>
      <c r="C176" s="225" t="s">
        <v>200</v>
      </c>
      <c r="D176" s="249">
        <v>3484</v>
      </c>
      <c r="E176" s="248">
        <v>62</v>
      </c>
      <c r="F176" s="248">
        <v>182</v>
      </c>
      <c r="G176" s="248">
        <v>171</v>
      </c>
      <c r="H176" s="248">
        <v>334</v>
      </c>
      <c r="I176" s="248">
        <v>417</v>
      </c>
      <c r="J176" s="248">
        <v>431</v>
      </c>
      <c r="K176" s="248">
        <v>344</v>
      </c>
      <c r="L176" s="248">
        <v>487</v>
      </c>
      <c r="M176" s="248">
        <v>553</v>
      </c>
      <c r="N176" s="248">
        <v>453</v>
      </c>
      <c r="O176" s="249">
        <v>50</v>
      </c>
      <c r="P176" s="266">
        <v>38</v>
      </c>
      <c r="Q176" s="29"/>
      <c r="R176" s="29"/>
      <c r="S176" s="29"/>
      <c r="T176" s="29"/>
      <c r="U176" s="29"/>
      <c r="V176" s="29"/>
      <c r="W176" s="29"/>
      <c r="X176" s="29"/>
      <c r="Y176" s="29"/>
      <c r="Z176" s="29"/>
      <c r="AA176" s="29"/>
    </row>
    <row r="177" spans="1:27" ht="25.5">
      <c r="A177" s="267">
        <v>39</v>
      </c>
      <c r="B177" s="122" t="s">
        <v>201</v>
      </c>
      <c r="C177" s="238" t="s">
        <v>125</v>
      </c>
      <c r="D177" s="249">
        <v>43395</v>
      </c>
      <c r="E177" s="248">
        <v>757</v>
      </c>
      <c r="F177" s="248">
        <v>2874</v>
      </c>
      <c r="G177" s="248">
        <v>3306</v>
      </c>
      <c r="H177" s="248">
        <v>5060</v>
      </c>
      <c r="I177" s="248">
        <v>5271</v>
      </c>
      <c r="J177" s="248">
        <v>5411</v>
      </c>
      <c r="K177" s="248">
        <v>4503</v>
      </c>
      <c r="L177" s="248">
        <v>5327</v>
      </c>
      <c r="M177" s="248">
        <v>6112</v>
      </c>
      <c r="N177" s="248">
        <v>4255</v>
      </c>
      <c r="O177" s="249">
        <v>519</v>
      </c>
      <c r="P177" s="266">
        <v>39</v>
      </c>
      <c r="Q177" s="29"/>
      <c r="R177" s="29"/>
      <c r="S177" s="29"/>
      <c r="T177" s="29"/>
      <c r="U177" s="29"/>
      <c r="V177" s="29"/>
      <c r="W177" s="29"/>
      <c r="X177" s="29"/>
      <c r="Y177" s="29"/>
      <c r="Z177" s="29"/>
      <c r="AA177" s="29"/>
    </row>
    <row r="178" spans="1:27" ht="25.5">
      <c r="A178" s="267">
        <v>40</v>
      </c>
      <c r="B178" s="122" t="s">
        <v>202</v>
      </c>
      <c r="C178" s="238" t="s">
        <v>293</v>
      </c>
      <c r="D178" s="249">
        <v>162065</v>
      </c>
      <c r="E178" s="248">
        <v>3793</v>
      </c>
      <c r="F178" s="248">
        <v>8973</v>
      </c>
      <c r="G178" s="248">
        <v>10672</v>
      </c>
      <c r="H178" s="248">
        <v>19446</v>
      </c>
      <c r="I178" s="248">
        <v>20700</v>
      </c>
      <c r="J178" s="248">
        <v>18965</v>
      </c>
      <c r="K178" s="248">
        <v>15713</v>
      </c>
      <c r="L178" s="248">
        <v>20591</v>
      </c>
      <c r="M178" s="248">
        <v>24225</v>
      </c>
      <c r="N178" s="248">
        <v>17705</v>
      </c>
      <c r="O178" s="249">
        <v>1282</v>
      </c>
      <c r="P178" s="266">
        <v>40</v>
      </c>
      <c r="Q178" s="29"/>
      <c r="R178" s="29"/>
      <c r="S178" s="29"/>
      <c r="T178" s="29"/>
      <c r="U178" s="29"/>
      <c r="V178" s="29"/>
      <c r="W178" s="29"/>
      <c r="X178" s="29"/>
      <c r="Y178" s="29"/>
      <c r="Z178" s="29"/>
      <c r="AA178" s="29"/>
    </row>
    <row r="179" spans="1:27" ht="25.5">
      <c r="A179" s="267">
        <v>41</v>
      </c>
      <c r="B179" s="122" t="s">
        <v>203</v>
      </c>
      <c r="C179" s="238" t="s">
        <v>127</v>
      </c>
      <c r="D179" s="249">
        <v>18386</v>
      </c>
      <c r="E179" s="248">
        <v>406</v>
      </c>
      <c r="F179" s="248">
        <v>865</v>
      </c>
      <c r="G179" s="248">
        <v>1107</v>
      </c>
      <c r="H179" s="248">
        <v>2265</v>
      </c>
      <c r="I179" s="248">
        <v>2348</v>
      </c>
      <c r="J179" s="248">
        <v>2320</v>
      </c>
      <c r="K179" s="248">
        <v>1907</v>
      </c>
      <c r="L179" s="248">
        <v>2284</v>
      </c>
      <c r="M179" s="248">
        <v>2644</v>
      </c>
      <c r="N179" s="248">
        <v>1994</v>
      </c>
      <c r="O179" s="249">
        <v>246</v>
      </c>
      <c r="P179" s="266">
        <v>41</v>
      </c>
      <c r="Q179" s="29"/>
      <c r="R179" s="29"/>
      <c r="S179" s="29"/>
      <c r="T179" s="29"/>
      <c r="U179" s="29"/>
      <c r="V179" s="29"/>
      <c r="W179" s="29"/>
      <c r="X179" s="29"/>
      <c r="Y179" s="29"/>
      <c r="Z179" s="29"/>
      <c r="AA179" s="29"/>
    </row>
    <row r="180" spans="1:27" s="27" customFormat="1" ht="25.5" customHeight="1">
      <c r="A180" s="193">
        <v>42</v>
      </c>
      <c r="B180" s="63"/>
      <c r="C180" s="28" t="s">
        <v>307</v>
      </c>
      <c r="D180" s="65">
        <v>385996</v>
      </c>
      <c r="E180" s="66">
        <v>8342</v>
      </c>
      <c r="F180" s="66">
        <v>21457</v>
      </c>
      <c r="G180" s="66">
        <v>23945</v>
      </c>
      <c r="H180" s="66">
        <v>43082</v>
      </c>
      <c r="I180" s="66">
        <v>46806</v>
      </c>
      <c r="J180" s="66">
        <v>45685</v>
      </c>
      <c r="K180" s="66">
        <v>39365</v>
      </c>
      <c r="L180" s="66">
        <v>52267</v>
      </c>
      <c r="M180" s="66">
        <v>59752</v>
      </c>
      <c r="N180" s="66">
        <v>41870</v>
      </c>
      <c r="O180" s="65">
        <v>3425</v>
      </c>
      <c r="P180" s="195">
        <v>42</v>
      </c>
      <c r="Q180" s="59"/>
      <c r="R180" s="59"/>
      <c r="S180" s="59"/>
      <c r="T180" s="59"/>
      <c r="U180" s="59"/>
      <c r="V180" s="59"/>
      <c r="W180" s="59"/>
      <c r="X180" s="59"/>
      <c r="Y180" s="59"/>
      <c r="Z180" s="59"/>
      <c r="AA180" s="59"/>
    </row>
    <row r="181" spans="1:27" s="27" customFormat="1" ht="25.5" customHeight="1">
      <c r="A181" s="268"/>
      <c r="B181" s="63"/>
      <c r="C181" s="130"/>
      <c r="D181" s="65"/>
      <c r="E181" s="66"/>
      <c r="F181" s="66"/>
      <c r="G181" s="66"/>
      <c r="H181" s="66"/>
      <c r="I181" s="66"/>
      <c r="J181" s="66"/>
      <c r="K181" s="66"/>
      <c r="L181" s="66"/>
      <c r="M181" s="66"/>
      <c r="N181" s="66"/>
      <c r="O181" s="65"/>
      <c r="P181" s="269"/>
      <c r="Q181" s="59"/>
      <c r="R181" s="59"/>
      <c r="S181" s="59"/>
      <c r="T181" s="59"/>
      <c r="U181" s="59"/>
      <c r="V181" s="59"/>
      <c r="W181" s="59"/>
      <c r="X181" s="59"/>
      <c r="Y181" s="59"/>
      <c r="Z181" s="59"/>
      <c r="AA181" s="59"/>
    </row>
    <row r="182" spans="1:27" s="27" customFormat="1" ht="25.5" customHeight="1">
      <c r="A182" s="30" t="s">
        <v>184</v>
      </c>
      <c r="B182" s="30"/>
      <c r="C182" s="44"/>
      <c r="D182" s="10"/>
      <c r="E182" s="226"/>
      <c r="F182" s="226"/>
      <c r="G182" s="226"/>
      <c r="H182" s="228"/>
      <c r="I182" s="228"/>
      <c r="J182" s="228"/>
      <c r="K182" s="228"/>
      <c r="L182" s="228"/>
      <c r="M182" s="30"/>
      <c r="N182" s="30"/>
      <c r="O182" s="30"/>
      <c r="P182" s="40"/>
      <c r="Q182" s="59"/>
      <c r="R182" s="59"/>
      <c r="S182" s="59"/>
      <c r="T182" s="59"/>
      <c r="U182" s="59"/>
      <c r="V182" s="59"/>
      <c r="W182" s="59"/>
      <c r="X182" s="59"/>
      <c r="Y182" s="59"/>
      <c r="Z182" s="59"/>
      <c r="AA182" s="59"/>
    </row>
    <row r="183" spans="1:27" s="30" customFormat="1" ht="33.75" customHeight="1">
      <c r="A183" s="376" t="s">
        <v>672</v>
      </c>
      <c r="B183" s="376"/>
      <c r="C183" s="376"/>
      <c r="D183" s="376"/>
      <c r="E183" s="376"/>
      <c r="F183" s="376"/>
      <c r="G183" s="376"/>
      <c r="H183" s="192"/>
      <c r="I183" s="192"/>
      <c r="J183" s="192"/>
      <c r="K183" s="192"/>
      <c r="L183" s="192"/>
      <c r="M183" s="192"/>
      <c r="N183" s="192"/>
      <c r="O183" s="192"/>
      <c r="P183" s="40"/>
      <c r="Q183" s="240"/>
    </row>
    <row r="184" spans="1:27" s="30" customFormat="1" ht="33" customHeight="1">
      <c r="B184" s="22"/>
      <c r="C184" s="22"/>
      <c r="D184" s="26"/>
      <c r="E184" s="26"/>
      <c r="F184" s="26"/>
      <c r="G184" s="26"/>
      <c r="H184" s="26"/>
      <c r="I184" s="26"/>
      <c r="J184" s="26"/>
      <c r="K184" s="26"/>
      <c r="L184" s="26"/>
      <c r="M184" s="26"/>
      <c r="N184" s="26"/>
      <c r="O184" s="26"/>
      <c r="P184" s="40"/>
    </row>
    <row r="187" spans="1:27">
      <c r="C187" s="4"/>
      <c r="D187" s="4"/>
      <c r="E187" s="4"/>
      <c r="F187" s="4"/>
      <c r="G187" s="4"/>
      <c r="H187" s="4"/>
      <c r="I187" s="4"/>
      <c r="J187" s="4"/>
      <c r="K187" s="4"/>
      <c r="L187" s="4"/>
      <c r="M187" s="4"/>
      <c r="N187" s="4"/>
      <c r="O187" s="4"/>
    </row>
    <row r="188" spans="1:27" ht="14.25" customHeight="1">
      <c r="C188" s="4"/>
      <c r="D188" s="4"/>
      <c r="E188" s="4"/>
      <c r="F188" s="4"/>
      <c r="G188" s="4"/>
      <c r="H188" s="4"/>
      <c r="I188" s="4"/>
      <c r="J188" s="4"/>
      <c r="K188" s="4"/>
      <c r="L188" s="4"/>
      <c r="M188" s="4"/>
      <c r="N188" s="4"/>
      <c r="O188" s="4"/>
      <c r="Q188" s="4"/>
      <c r="R188" s="4"/>
      <c r="S188" s="4"/>
    </row>
    <row r="189" spans="1:27" ht="14.25" customHeight="1">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c r="Q194" s="4"/>
      <c r="R194" s="4"/>
      <c r="S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c r="C244" s="4"/>
      <c r="D244" s="4"/>
      <c r="E244" s="4"/>
      <c r="F244" s="4"/>
      <c r="G244" s="4"/>
      <c r="H244" s="4"/>
      <c r="I244" s="4"/>
      <c r="J244" s="4"/>
      <c r="K244" s="4"/>
      <c r="L244" s="4"/>
      <c r="M244" s="4"/>
      <c r="N244" s="4"/>
      <c r="O244" s="4"/>
    </row>
    <row r="245" spans="1:16" ht="14.25" customHeight="1">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ht="15">
      <c r="A256" s="11"/>
      <c r="B256" s="27"/>
      <c r="C256" s="4"/>
      <c r="D256" s="4"/>
      <c r="E256" s="4"/>
      <c r="F256" s="4"/>
      <c r="G256" s="4"/>
      <c r="H256" s="4"/>
      <c r="I256" s="4"/>
      <c r="J256" s="4"/>
      <c r="K256" s="4"/>
      <c r="L256" s="4"/>
      <c r="M256" s="4"/>
      <c r="N256" s="4"/>
      <c r="O256" s="4"/>
      <c r="P256" s="12"/>
    </row>
    <row r="257" spans="1:16" s="27" customFormat="1" ht="15">
      <c r="A257" s="30"/>
      <c r="B257" s="22"/>
      <c r="C257" s="4"/>
      <c r="D257" s="4"/>
      <c r="E257" s="4"/>
      <c r="F257" s="4"/>
      <c r="G257" s="4"/>
      <c r="H257" s="4"/>
      <c r="I257" s="4"/>
      <c r="J257" s="4"/>
      <c r="K257" s="4"/>
      <c r="L257" s="4"/>
      <c r="M257" s="4"/>
      <c r="N257" s="4"/>
      <c r="O257" s="4"/>
      <c r="P257" s="40"/>
    </row>
    <row r="258" spans="1:16">
      <c r="C258" s="4"/>
      <c r="D258" s="4"/>
      <c r="E258" s="4"/>
      <c r="F258" s="4"/>
      <c r="G258" s="4"/>
      <c r="H258" s="4"/>
      <c r="I258" s="4"/>
      <c r="J258" s="4"/>
      <c r="K258" s="4"/>
      <c r="L258" s="4"/>
      <c r="M258" s="4"/>
      <c r="N258" s="4"/>
      <c r="O258" s="4"/>
    </row>
    <row r="259" spans="1:16">
      <c r="C259" s="4"/>
      <c r="D259" s="4"/>
      <c r="E259" s="4"/>
      <c r="F259" s="4"/>
      <c r="G259" s="4"/>
      <c r="H259" s="4"/>
      <c r="I259" s="4"/>
      <c r="J259" s="4"/>
      <c r="K259" s="4"/>
      <c r="L259" s="4"/>
      <c r="M259" s="4"/>
      <c r="N259" s="4"/>
      <c r="O259" s="4"/>
    </row>
    <row r="260" spans="1:16">
      <c r="C260" s="4"/>
      <c r="D260" s="4"/>
      <c r="E260" s="4"/>
      <c r="F260" s="4"/>
      <c r="G260" s="4"/>
      <c r="H260" s="4"/>
      <c r="I260" s="4"/>
      <c r="J260" s="4"/>
      <c r="K260" s="4"/>
      <c r="L260" s="4"/>
      <c r="M260" s="4"/>
      <c r="N260" s="4"/>
      <c r="O260" s="4"/>
    </row>
    <row r="261" spans="1:16">
      <c r="C261" s="4"/>
      <c r="D261" s="4"/>
      <c r="E261" s="4"/>
      <c r="F261" s="4"/>
      <c r="G261" s="4"/>
      <c r="H261" s="4"/>
      <c r="I261" s="4"/>
      <c r="J261" s="4"/>
      <c r="K261" s="4"/>
      <c r="L261" s="4"/>
      <c r="M261" s="4"/>
      <c r="N261" s="4"/>
      <c r="O261" s="4"/>
    </row>
    <row r="262" spans="1:16">
      <c r="C262" s="4"/>
      <c r="D262" s="4"/>
      <c r="E262" s="4"/>
      <c r="F262" s="4"/>
      <c r="G262" s="4"/>
      <c r="H262" s="4"/>
      <c r="I262" s="4"/>
      <c r="J262" s="4"/>
      <c r="K262" s="4"/>
      <c r="L262" s="4"/>
      <c r="M262" s="4"/>
      <c r="N262" s="4"/>
      <c r="O262" s="4"/>
    </row>
    <row r="263" spans="1:16">
      <c r="C263" s="4"/>
      <c r="D263" s="4"/>
      <c r="E263" s="4"/>
      <c r="F263" s="4"/>
      <c r="G263" s="4"/>
      <c r="H263" s="4"/>
      <c r="I263" s="4"/>
      <c r="J263" s="4"/>
      <c r="K263" s="4"/>
      <c r="L263" s="4"/>
      <c r="M263" s="4"/>
      <c r="N263" s="4"/>
      <c r="O263" s="4"/>
    </row>
    <row r="264" spans="1:16">
      <c r="C264" s="4"/>
      <c r="D264" s="4"/>
      <c r="E264" s="4"/>
      <c r="F264" s="4"/>
      <c r="G264" s="4"/>
      <c r="H264" s="4"/>
      <c r="I264" s="4"/>
      <c r="J264" s="4"/>
      <c r="K264" s="4"/>
      <c r="L264" s="4"/>
      <c r="M264" s="4"/>
      <c r="N264" s="4"/>
      <c r="O264" s="4"/>
    </row>
    <row r="265" spans="1:16">
      <c r="C265" s="4"/>
      <c r="D265" s="4"/>
      <c r="E265" s="4"/>
      <c r="F265" s="4"/>
      <c r="G265" s="4"/>
      <c r="H265" s="4"/>
      <c r="I265" s="4"/>
      <c r="J265" s="4"/>
      <c r="K265" s="4"/>
      <c r="L265" s="4"/>
      <c r="M265" s="4"/>
      <c r="N265" s="4"/>
      <c r="O265" s="4"/>
    </row>
    <row r="266" spans="1:16">
      <c r="C266" s="4"/>
      <c r="D266" s="4"/>
      <c r="E266" s="4"/>
      <c r="F266" s="4"/>
      <c r="G266" s="4"/>
      <c r="H266" s="4"/>
      <c r="I266" s="4"/>
      <c r="J266" s="4"/>
      <c r="K266" s="4"/>
      <c r="L266" s="4"/>
      <c r="M266" s="4"/>
      <c r="N266" s="4"/>
      <c r="O266" s="4"/>
    </row>
    <row r="267" spans="1:16">
      <c r="C267" s="4"/>
      <c r="D267" s="4"/>
      <c r="E267" s="4"/>
      <c r="F267" s="4"/>
      <c r="G267" s="4"/>
      <c r="H267" s="4"/>
      <c r="I267" s="4"/>
      <c r="J267" s="4"/>
      <c r="K267" s="4"/>
      <c r="L267" s="4"/>
      <c r="M267" s="4"/>
      <c r="N267" s="4"/>
      <c r="O267" s="4"/>
    </row>
    <row r="268" spans="1:16">
      <c r="C268" s="4"/>
      <c r="D268" s="4"/>
      <c r="E268" s="4"/>
      <c r="F268" s="4"/>
      <c r="G268" s="4"/>
      <c r="H268" s="4"/>
      <c r="I268" s="4"/>
      <c r="J268" s="4"/>
      <c r="K268" s="4"/>
      <c r="L268" s="4"/>
      <c r="M268" s="4"/>
      <c r="N268" s="4"/>
      <c r="O268" s="4"/>
    </row>
    <row r="269" spans="1:16">
      <c r="C269" s="4"/>
      <c r="D269" s="4"/>
      <c r="E269" s="4"/>
      <c r="F269" s="4"/>
      <c r="G269" s="4"/>
      <c r="H269" s="4"/>
      <c r="I269" s="4"/>
      <c r="J269" s="4"/>
      <c r="K269" s="4"/>
      <c r="L269" s="4"/>
      <c r="M269" s="4"/>
      <c r="N269" s="4"/>
      <c r="O269" s="4"/>
    </row>
    <row r="270" spans="1:16">
      <c r="C270" s="4"/>
      <c r="D270" s="11"/>
      <c r="E270" s="11"/>
      <c r="F270" s="11"/>
      <c r="G270" s="11"/>
      <c r="H270" s="11"/>
      <c r="I270" s="11"/>
      <c r="J270" s="11"/>
      <c r="K270" s="11"/>
      <c r="L270" s="11"/>
      <c r="M270" s="11"/>
      <c r="N270" s="11"/>
      <c r="O270" s="11"/>
    </row>
    <row r="271" spans="1:16">
      <c r="C271" s="4"/>
      <c r="D271" s="4"/>
      <c r="E271" s="4"/>
      <c r="F271" s="4"/>
      <c r="G271" s="4"/>
      <c r="H271" s="4"/>
      <c r="I271" s="4"/>
      <c r="J271" s="4"/>
      <c r="K271" s="4"/>
      <c r="L271" s="4"/>
      <c r="M271" s="4"/>
      <c r="N271" s="4"/>
      <c r="O271" s="4"/>
    </row>
    <row r="272" spans="1:16">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ht="15">
      <c r="A296" s="11"/>
      <c r="B296" s="27"/>
      <c r="C296" s="4"/>
      <c r="D296" s="4"/>
      <c r="E296" s="4"/>
      <c r="F296" s="4"/>
      <c r="G296" s="4"/>
      <c r="H296" s="4"/>
      <c r="I296" s="4"/>
      <c r="J296" s="4"/>
      <c r="K296" s="4"/>
      <c r="L296" s="4"/>
      <c r="M296" s="4"/>
      <c r="N296" s="4"/>
      <c r="O296" s="4"/>
      <c r="P296" s="12"/>
    </row>
    <row r="297" spans="1:16" s="27" customFormat="1" ht="15">
      <c r="A297" s="30"/>
      <c r="B297" s="22"/>
      <c r="C297" s="4"/>
      <c r="D297" s="4"/>
      <c r="E297" s="4"/>
      <c r="F297" s="4"/>
      <c r="G297" s="4"/>
      <c r="H297" s="4"/>
      <c r="I297" s="4"/>
      <c r="J297" s="4"/>
      <c r="K297" s="4"/>
      <c r="L297" s="4"/>
      <c r="M297" s="4"/>
      <c r="N297" s="4"/>
      <c r="O297" s="4"/>
      <c r="P297" s="40"/>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22"/>
      <c r="E301" s="22"/>
      <c r="F301" s="22"/>
      <c r="G301" s="22"/>
      <c r="H301" s="22"/>
      <c r="I301" s="22"/>
      <c r="J301" s="22"/>
      <c r="K301" s="22"/>
      <c r="L301" s="22"/>
      <c r="M301" s="22"/>
      <c r="N301" s="22"/>
      <c r="O301" s="22"/>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ht="15">
      <c r="A324" s="11"/>
      <c r="B324" s="27"/>
      <c r="P324" s="12"/>
    </row>
    <row r="325" spans="1:16" s="27" customFormat="1" ht="15">
      <c r="A325" s="30"/>
      <c r="B325" s="22"/>
      <c r="C325" s="22"/>
      <c r="D325" s="26"/>
      <c r="E325" s="26"/>
      <c r="F325" s="26"/>
      <c r="G325" s="26"/>
      <c r="H325" s="26"/>
      <c r="I325" s="26"/>
      <c r="J325" s="26"/>
      <c r="K325" s="26"/>
      <c r="L325" s="26"/>
      <c r="M325" s="26"/>
      <c r="N325" s="26"/>
      <c r="O325" s="26"/>
      <c r="P325" s="40"/>
    </row>
    <row r="352" spans="1:16" ht="15">
      <c r="A352" s="11"/>
      <c r="B352" s="27"/>
      <c r="P352" s="12"/>
    </row>
    <row r="353" spans="1:16" s="27" customFormat="1" ht="15">
      <c r="A353" s="30"/>
      <c r="B353" s="22"/>
      <c r="C353" s="22"/>
      <c r="D353" s="26"/>
      <c r="E353" s="26"/>
      <c r="F353" s="26"/>
      <c r="G353" s="26"/>
      <c r="H353" s="26"/>
      <c r="I353" s="26"/>
      <c r="J353" s="26"/>
      <c r="K353" s="26"/>
      <c r="L353" s="26"/>
      <c r="M353" s="26"/>
      <c r="N353" s="26"/>
      <c r="O353" s="26"/>
      <c r="P353" s="40"/>
    </row>
  </sheetData>
  <mergeCells count="57">
    <mergeCell ref="A71:G71"/>
    <mergeCell ref="H71:P71"/>
    <mergeCell ref="A122:G122"/>
    <mergeCell ref="P126:P130"/>
    <mergeCell ref="E127:E130"/>
    <mergeCell ref="F127:F130"/>
    <mergeCell ref="G127:G130"/>
    <mergeCell ref="H127:H130"/>
    <mergeCell ref="I127:I130"/>
    <mergeCell ref="J127:J130"/>
    <mergeCell ref="K127:K130"/>
    <mergeCell ref="L127:L130"/>
    <mergeCell ref="N127:N130"/>
    <mergeCell ref="O127:O130"/>
    <mergeCell ref="D65:D69"/>
    <mergeCell ref="E65:O65"/>
    <mergeCell ref="P65:P69"/>
    <mergeCell ref="E66:E69"/>
    <mergeCell ref="F66:F69"/>
    <mergeCell ref="G66:G69"/>
    <mergeCell ref="H66:H69"/>
    <mergeCell ref="I66:I69"/>
    <mergeCell ref="J66:J69"/>
    <mergeCell ref="N66:N69"/>
    <mergeCell ref="O66:O69"/>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L5:L8"/>
    <mergeCell ref="A183:G183"/>
    <mergeCell ref="A4:A8"/>
    <mergeCell ref="M127:M130"/>
    <mergeCell ref="K66:K69"/>
    <mergeCell ref="L66:L69"/>
    <mergeCell ref="M66:M69"/>
    <mergeCell ref="A126:A130"/>
    <mergeCell ref="B126:C130"/>
    <mergeCell ref="D126:D130"/>
    <mergeCell ref="E126:O126"/>
    <mergeCell ref="A132:G132"/>
    <mergeCell ref="H132:P132"/>
    <mergeCell ref="A61:G61"/>
    <mergeCell ref="A65:A69"/>
    <mergeCell ref="B65:C69"/>
  </mergeCells>
  <phoneticPr fontId="7"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zoomScaleNormal="100"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32" customWidth="1"/>
    <col min="5" max="5" width="10.5703125" style="4" customWidth="1"/>
    <col min="6" max="6" width="10" style="4" customWidth="1"/>
    <col min="7" max="12" width="9.5703125" style="4" customWidth="1"/>
    <col min="13" max="13" width="9.85546875" style="10" customWidth="1"/>
    <col min="14" max="14" width="10.42578125" style="10" customWidth="1"/>
    <col min="15" max="15" width="9.85546875" style="10" customWidth="1"/>
    <col min="16" max="17" width="10.42578125" style="10" customWidth="1"/>
    <col min="18" max="24" width="9.85546875" style="10" customWidth="1"/>
    <col min="25" max="25" width="7.5703125" style="4" customWidth="1"/>
    <col min="26" max="16384" width="11.42578125" style="4"/>
  </cols>
  <sheetData>
    <row r="1" spans="1:25" ht="15">
      <c r="L1" s="67" t="s">
        <v>721</v>
      </c>
      <c r="M1" s="63" t="s">
        <v>580</v>
      </c>
    </row>
    <row r="2" spans="1:25">
      <c r="A2" s="5"/>
      <c r="B2" s="5"/>
      <c r="C2" s="5"/>
      <c r="D2" s="33"/>
      <c r="E2" s="5"/>
      <c r="F2" s="5"/>
      <c r="G2" s="10"/>
      <c r="H2" s="10"/>
      <c r="I2" s="10"/>
      <c r="J2" s="10"/>
      <c r="K2" s="10"/>
      <c r="L2" s="10"/>
      <c r="N2" s="5"/>
      <c r="Y2" s="5"/>
    </row>
    <row r="3" spans="1:25" ht="12.75" customHeight="1">
      <c r="A3" s="466" t="s">
        <v>310</v>
      </c>
      <c r="B3" s="463" t="s">
        <v>181</v>
      </c>
      <c r="C3" s="464"/>
      <c r="D3" s="415"/>
      <c r="E3" s="433" t="s">
        <v>311</v>
      </c>
      <c r="F3" s="68"/>
      <c r="G3" s="69"/>
      <c r="H3" s="69"/>
      <c r="I3" s="69"/>
      <c r="J3" s="69"/>
      <c r="K3" s="69"/>
      <c r="L3" s="270" t="s">
        <v>543</v>
      </c>
      <c r="M3" s="69" t="s">
        <v>312</v>
      </c>
      <c r="O3" s="69"/>
      <c r="P3" s="69"/>
      <c r="Q3" s="69"/>
      <c r="R3" s="69"/>
      <c r="S3" s="69"/>
      <c r="T3" s="69"/>
      <c r="U3" s="69"/>
      <c r="V3" s="69"/>
      <c r="W3" s="69"/>
      <c r="X3" s="70"/>
      <c r="Y3" s="463" t="s">
        <v>310</v>
      </c>
    </row>
    <row r="4" spans="1:25" ht="12.75" customHeight="1">
      <c r="A4" s="467"/>
      <c r="B4" s="436"/>
      <c r="C4" s="465"/>
      <c r="D4" s="416"/>
      <c r="E4" s="434"/>
      <c r="G4" s="71"/>
      <c r="H4" s="71"/>
      <c r="I4" s="71"/>
      <c r="J4" s="71"/>
      <c r="K4" s="71"/>
      <c r="L4" s="271" t="s">
        <v>513</v>
      </c>
      <c r="M4" s="71"/>
      <c r="N4" s="71"/>
      <c r="O4" s="72"/>
      <c r="P4" s="469" t="s">
        <v>313</v>
      </c>
      <c r="Q4" s="469"/>
      <c r="R4" s="469"/>
      <c r="S4" s="469"/>
      <c r="T4" s="469"/>
      <c r="U4" s="469"/>
      <c r="V4" s="469"/>
      <c r="W4" s="469"/>
      <c r="X4" s="470"/>
      <c r="Y4" s="436"/>
    </row>
    <row r="5" spans="1:25" ht="12.75" customHeight="1">
      <c r="A5" s="467"/>
      <c r="B5" s="436"/>
      <c r="C5" s="465"/>
      <c r="D5" s="416"/>
      <c r="E5" s="434"/>
      <c r="F5" s="390" t="s">
        <v>639</v>
      </c>
      <c r="H5" s="71"/>
      <c r="I5" s="71"/>
      <c r="J5" s="71"/>
      <c r="K5" s="71"/>
      <c r="L5" s="73" t="s">
        <v>387</v>
      </c>
      <c r="M5" s="71"/>
      <c r="N5" s="71"/>
      <c r="O5" s="72"/>
      <c r="P5" s="471"/>
      <c r="Q5" s="471"/>
      <c r="R5" s="471"/>
      <c r="S5" s="471"/>
      <c r="T5" s="471"/>
      <c r="U5" s="471"/>
      <c r="V5" s="471"/>
      <c r="W5" s="471"/>
      <c r="X5" s="472"/>
      <c r="Y5" s="436"/>
    </row>
    <row r="6" spans="1:25" ht="12.75" customHeight="1">
      <c r="A6" s="467"/>
      <c r="B6" s="436"/>
      <c r="C6" s="465"/>
      <c r="D6" s="416"/>
      <c r="E6" s="434"/>
      <c r="F6" s="438"/>
      <c r="G6" s="396" t="s">
        <v>640</v>
      </c>
      <c r="H6" s="396" t="s">
        <v>316</v>
      </c>
      <c r="I6" s="396" t="s">
        <v>625</v>
      </c>
      <c r="J6" s="396" t="s">
        <v>653</v>
      </c>
      <c r="K6" s="396" t="s">
        <v>317</v>
      </c>
      <c r="L6" s="397" t="s">
        <v>321</v>
      </c>
      <c r="M6" s="460" t="s">
        <v>322</v>
      </c>
      <c r="N6" s="396" t="s">
        <v>641</v>
      </c>
      <c r="O6" s="396" t="s">
        <v>642</v>
      </c>
      <c r="P6" s="396" t="s">
        <v>626</v>
      </c>
      <c r="Q6" s="396" t="s">
        <v>621</v>
      </c>
      <c r="R6" s="396" t="s">
        <v>643</v>
      </c>
      <c r="S6" s="396" t="s">
        <v>644</v>
      </c>
      <c r="T6" s="396" t="s">
        <v>631</v>
      </c>
      <c r="U6" s="396" t="s">
        <v>622</v>
      </c>
      <c r="V6" s="396" t="s">
        <v>645</v>
      </c>
      <c r="W6" s="396" t="s">
        <v>646</v>
      </c>
      <c r="X6" s="396" t="s">
        <v>392</v>
      </c>
      <c r="Y6" s="436"/>
    </row>
    <row r="7" spans="1:25">
      <c r="A7" s="467"/>
      <c r="B7" s="436"/>
      <c r="C7" s="465"/>
      <c r="D7" s="416"/>
      <c r="E7" s="434"/>
      <c r="F7" s="438"/>
      <c r="G7" s="414"/>
      <c r="H7" s="414"/>
      <c r="I7" s="414"/>
      <c r="J7" s="414"/>
      <c r="K7" s="414"/>
      <c r="L7" s="456"/>
      <c r="M7" s="442"/>
      <c r="N7" s="414"/>
      <c r="O7" s="414"/>
      <c r="P7" s="414"/>
      <c r="Q7" s="414"/>
      <c r="R7" s="414"/>
      <c r="S7" s="414"/>
      <c r="T7" s="414"/>
      <c r="U7" s="414"/>
      <c r="V7" s="414"/>
      <c r="W7" s="414"/>
      <c r="X7" s="414"/>
      <c r="Y7" s="436"/>
    </row>
    <row r="8" spans="1:25">
      <c r="A8" s="468"/>
      <c r="B8" s="437"/>
      <c r="C8" s="432"/>
      <c r="D8" s="417"/>
      <c r="E8" s="435"/>
      <c r="F8" s="439"/>
      <c r="G8" s="440"/>
      <c r="H8" s="440"/>
      <c r="I8" s="440"/>
      <c r="J8" s="440"/>
      <c r="K8" s="440"/>
      <c r="L8" s="453"/>
      <c r="M8" s="443"/>
      <c r="N8" s="440"/>
      <c r="O8" s="440"/>
      <c r="P8" s="440"/>
      <c r="Q8" s="440"/>
      <c r="R8" s="440"/>
      <c r="S8" s="440"/>
      <c r="T8" s="440"/>
      <c r="U8" s="440"/>
      <c r="V8" s="440"/>
      <c r="W8" s="440"/>
      <c r="X8" s="440"/>
      <c r="Y8" s="437"/>
    </row>
    <row r="10" spans="1:25">
      <c r="A10" s="378" t="s">
        <v>162</v>
      </c>
      <c r="B10" s="378"/>
      <c r="C10" s="378"/>
      <c r="D10" s="378"/>
      <c r="E10" s="378"/>
      <c r="F10" s="378"/>
      <c r="G10" s="378"/>
      <c r="H10" s="378"/>
      <c r="I10" s="378"/>
      <c r="J10" s="378"/>
      <c r="K10" s="378"/>
      <c r="L10" s="378"/>
      <c r="M10" s="461" t="s">
        <v>162</v>
      </c>
      <c r="N10" s="461"/>
      <c r="O10" s="461"/>
      <c r="P10" s="461"/>
      <c r="Q10" s="461"/>
      <c r="R10" s="461"/>
      <c r="S10" s="461"/>
      <c r="T10" s="461"/>
      <c r="U10" s="461"/>
      <c r="V10" s="461"/>
      <c r="W10" s="461"/>
      <c r="X10" s="461"/>
      <c r="Y10" s="461"/>
    </row>
    <row r="11" spans="1:25" s="10" customFormat="1">
      <c r="D11" s="41"/>
      <c r="E11" s="187"/>
      <c r="F11" s="187"/>
      <c r="G11" s="187"/>
      <c r="H11" s="187"/>
      <c r="I11" s="187"/>
      <c r="J11" s="187"/>
      <c r="K11" s="187"/>
      <c r="L11" s="187"/>
      <c r="M11" s="187"/>
      <c r="N11" s="187"/>
      <c r="O11" s="187"/>
      <c r="P11" s="187"/>
      <c r="Q11" s="187"/>
      <c r="R11" s="187"/>
      <c r="S11" s="187"/>
      <c r="T11" s="187"/>
      <c r="U11" s="187"/>
      <c r="V11" s="187"/>
      <c r="W11" s="187"/>
      <c r="X11" s="187"/>
    </row>
    <row r="12" spans="1:25" s="10" customFormat="1" ht="15" customHeight="1">
      <c r="A12" s="34">
        <v>1</v>
      </c>
      <c r="B12" s="35"/>
      <c r="C12" s="272" t="s">
        <v>186</v>
      </c>
      <c r="D12" s="225" t="s">
        <v>120</v>
      </c>
      <c r="E12" s="249">
        <v>681</v>
      </c>
      <c r="F12" s="249">
        <v>577</v>
      </c>
      <c r="G12" s="249">
        <v>13</v>
      </c>
      <c r="H12" s="249" t="s">
        <v>684</v>
      </c>
      <c r="I12" s="249" t="s">
        <v>684</v>
      </c>
      <c r="J12" s="249" t="s">
        <v>683</v>
      </c>
      <c r="K12" s="249">
        <v>238</v>
      </c>
      <c r="L12" s="249">
        <v>258</v>
      </c>
      <c r="M12" s="249">
        <v>11</v>
      </c>
      <c r="N12" s="249">
        <v>10</v>
      </c>
      <c r="O12" s="249">
        <v>15</v>
      </c>
      <c r="P12" s="249">
        <v>3</v>
      </c>
      <c r="Q12" s="249">
        <v>6</v>
      </c>
      <c r="R12" s="249" t="s">
        <v>683</v>
      </c>
      <c r="S12" s="249" t="s">
        <v>684</v>
      </c>
      <c r="T12" s="249" t="s">
        <v>683</v>
      </c>
      <c r="U12" s="249">
        <v>8</v>
      </c>
      <c r="V12" s="249" t="s">
        <v>683</v>
      </c>
      <c r="W12" s="249">
        <v>34</v>
      </c>
      <c r="X12" s="249" t="s">
        <v>684</v>
      </c>
      <c r="Y12" s="36">
        <v>1</v>
      </c>
    </row>
    <row r="13" spans="1:25" s="10" customFormat="1" ht="15" customHeight="1">
      <c r="A13" s="34">
        <v>2</v>
      </c>
      <c r="B13" s="35"/>
      <c r="C13" s="272" t="s">
        <v>187</v>
      </c>
      <c r="D13" s="225" t="s">
        <v>182</v>
      </c>
      <c r="E13" s="249">
        <v>15597</v>
      </c>
      <c r="F13" s="249">
        <v>10241</v>
      </c>
      <c r="G13" s="249">
        <v>657</v>
      </c>
      <c r="H13" s="249" t="s">
        <v>684</v>
      </c>
      <c r="I13" s="249" t="s">
        <v>684</v>
      </c>
      <c r="J13" s="249">
        <v>373</v>
      </c>
      <c r="K13" s="249">
        <v>3347</v>
      </c>
      <c r="L13" s="249">
        <v>2898</v>
      </c>
      <c r="M13" s="249">
        <v>535</v>
      </c>
      <c r="N13" s="249">
        <v>490</v>
      </c>
      <c r="O13" s="249">
        <v>555</v>
      </c>
      <c r="P13" s="249">
        <v>613</v>
      </c>
      <c r="Q13" s="249">
        <v>728</v>
      </c>
      <c r="R13" s="249">
        <v>200</v>
      </c>
      <c r="S13" s="249" t="s">
        <v>684</v>
      </c>
      <c r="T13" s="249">
        <v>205</v>
      </c>
      <c r="U13" s="249">
        <v>378</v>
      </c>
      <c r="V13" s="249">
        <v>315</v>
      </c>
      <c r="W13" s="249">
        <v>285</v>
      </c>
      <c r="X13" s="249" t="s">
        <v>684</v>
      </c>
      <c r="Y13" s="36">
        <v>2</v>
      </c>
    </row>
    <row r="14" spans="1:25" s="10" customFormat="1" ht="15" customHeight="1">
      <c r="A14" s="34">
        <v>3</v>
      </c>
      <c r="B14" s="35"/>
      <c r="C14" s="272" t="s">
        <v>188</v>
      </c>
      <c r="D14" s="225" t="s">
        <v>189</v>
      </c>
      <c r="E14" s="249">
        <v>11823</v>
      </c>
      <c r="F14" s="249">
        <v>7697</v>
      </c>
      <c r="G14" s="249">
        <v>405</v>
      </c>
      <c r="H14" s="249">
        <v>104</v>
      </c>
      <c r="I14" s="249">
        <v>270</v>
      </c>
      <c r="J14" s="249">
        <v>348</v>
      </c>
      <c r="K14" s="249">
        <v>2366</v>
      </c>
      <c r="L14" s="249">
        <v>2340</v>
      </c>
      <c r="M14" s="249">
        <v>474</v>
      </c>
      <c r="N14" s="249">
        <v>419</v>
      </c>
      <c r="O14" s="249">
        <v>434</v>
      </c>
      <c r="P14" s="249">
        <v>525</v>
      </c>
      <c r="Q14" s="249">
        <v>588</v>
      </c>
      <c r="R14" s="249">
        <v>182</v>
      </c>
      <c r="S14" s="249">
        <v>160</v>
      </c>
      <c r="T14" s="249">
        <v>161</v>
      </c>
      <c r="U14" s="249">
        <v>322</v>
      </c>
      <c r="V14" s="249">
        <v>146</v>
      </c>
      <c r="W14" s="249">
        <v>199</v>
      </c>
      <c r="X14" s="249">
        <v>224</v>
      </c>
      <c r="Y14" s="36">
        <v>3</v>
      </c>
    </row>
    <row r="15" spans="1:25" s="10" customFormat="1" ht="15" customHeight="1">
      <c r="A15" s="34">
        <v>4</v>
      </c>
      <c r="B15" s="35"/>
      <c r="C15" s="272" t="s">
        <v>190</v>
      </c>
      <c r="D15" s="225" t="s">
        <v>191</v>
      </c>
      <c r="E15" s="249">
        <v>11598</v>
      </c>
      <c r="F15" s="249">
        <v>7554</v>
      </c>
      <c r="G15" s="249">
        <v>396</v>
      </c>
      <c r="H15" s="249">
        <v>103</v>
      </c>
      <c r="I15" s="249">
        <v>265</v>
      </c>
      <c r="J15" s="249">
        <v>347</v>
      </c>
      <c r="K15" s="249">
        <v>2306</v>
      </c>
      <c r="L15" s="249">
        <v>2302</v>
      </c>
      <c r="M15" s="249">
        <v>472</v>
      </c>
      <c r="N15" s="249">
        <v>415</v>
      </c>
      <c r="O15" s="249">
        <v>431</v>
      </c>
      <c r="P15" s="249">
        <v>521</v>
      </c>
      <c r="Q15" s="249">
        <v>579</v>
      </c>
      <c r="R15" s="249">
        <v>177</v>
      </c>
      <c r="S15" s="249">
        <v>157</v>
      </c>
      <c r="T15" s="249">
        <v>160</v>
      </c>
      <c r="U15" s="249">
        <v>309</v>
      </c>
      <c r="V15" s="249">
        <v>143</v>
      </c>
      <c r="W15" s="249">
        <v>194</v>
      </c>
      <c r="X15" s="249">
        <v>222</v>
      </c>
      <c r="Y15" s="36">
        <v>4</v>
      </c>
    </row>
    <row r="16" spans="1:25" s="10" customFormat="1" ht="15" customHeight="1">
      <c r="A16" s="34">
        <v>5</v>
      </c>
      <c r="B16" s="35"/>
      <c r="C16" s="272" t="s">
        <v>192</v>
      </c>
      <c r="D16" s="225" t="s">
        <v>183</v>
      </c>
      <c r="E16" s="249">
        <v>3774</v>
      </c>
      <c r="F16" s="249">
        <v>2544</v>
      </c>
      <c r="G16" s="249">
        <v>252</v>
      </c>
      <c r="H16" s="249" t="s">
        <v>684</v>
      </c>
      <c r="I16" s="249" t="s">
        <v>684</v>
      </c>
      <c r="J16" s="249">
        <v>25</v>
      </c>
      <c r="K16" s="249">
        <v>981</v>
      </c>
      <c r="L16" s="249">
        <v>558</v>
      </c>
      <c r="M16" s="249">
        <v>61</v>
      </c>
      <c r="N16" s="249">
        <v>71</v>
      </c>
      <c r="O16" s="249">
        <v>121</v>
      </c>
      <c r="P16" s="249">
        <v>88</v>
      </c>
      <c r="Q16" s="249">
        <v>140</v>
      </c>
      <c r="R16" s="249">
        <v>18</v>
      </c>
      <c r="S16" s="249" t="s">
        <v>684</v>
      </c>
      <c r="T16" s="249">
        <v>44</v>
      </c>
      <c r="U16" s="249">
        <v>56</v>
      </c>
      <c r="V16" s="249">
        <v>169</v>
      </c>
      <c r="W16" s="249">
        <v>86</v>
      </c>
      <c r="X16" s="249" t="s">
        <v>684</v>
      </c>
      <c r="Y16" s="36">
        <v>5</v>
      </c>
    </row>
    <row r="17" spans="1:25" s="10" customFormat="1" ht="15" customHeight="1">
      <c r="A17" s="34">
        <v>6</v>
      </c>
      <c r="B17" s="35"/>
      <c r="C17" s="272" t="s">
        <v>193</v>
      </c>
      <c r="D17" s="225" t="s">
        <v>194</v>
      </c>
      <c r="E17" s="249">
        <v>39513</v>
      </c>
      <c r="F17" s="249">
        <v>20512</v>
      </c>
      <c r="G17" s="249">
        <v>1721</v>
      </c>
      <c r="H17" s="249">
        <v>696</v>
      </c>
      <c r="I17" s="249">
        <v>408</v>
      </c>
      <c r="J17" s="249">
        <v>410</v>
      </c>
      <c r="K17" s="249">
        <v>7990</v>
      </c>
      <c r="L17" s="249">
        <v>3746</v>
      </c>
      <c r="M17" s="249">
        <v>1004</v>
      </c>
      <c r="N17" s="249">
        <v>1184</v>
      </c>
      <c r="O17" s="249">
        <v>1218</v>
      </c>
      <c r="P17" s="249">
        <v>1533</v>
      </c>
      <c r="Q17" s="249">
        <v>2999</v>
      </c>
      <c r="R17" s="249">
        <v>747</v>
      </c>
      <c r="S17" s="249">
        <v>874</v>
      </c>
      <c r="T17" s="249">
        <v>700</v>
      </c>
      <c r="U17" s="249">
        <v>1089</v>
      </c>
      <c r="V17" s="249">
        <v>772</v>
      </c>
      <c r="W17" s="249">
        <v>813</v>
      </c>
      <c r="X17" s="249">
        <v>1184</v>
      </c>
      <c r="Y17" s="36">
        <v>6</v>
      </c>
    </row>
    <row r="18" spans="1:25" s="10" customFormat="1" ht="15" customHeight="1">
      <c r="A18" s="34">
        <v>7</v>
      </c>
      <c r="B18" s="35"/>
      <c r="C18" s="272" t="s">
        <v>195</v>
      </c>
      <c r="D18" s="225" t="s">
        <v>121</v>
      </c>
      <c r="E18" s="249">
        <v>13979</v>
      </c>
      <c r="F18" s="249">
        <v>7104</v>
      </c>
      <c r="G18" s="249">
        <v>557</v>
      </c>
      <c r="H18" s="249">
        <v>364</v>
      </c>
      <c r="I18" s="249">
        <v>124</v>
      </c>
      <c r="J18" s="249">
        <v>98</v>
      </c>
      <c r="K18" s="249">
        <v>2982</v>
      </c>
      <c r="L18" s="249">
        <v>1100</v>
      </c>
      <c r="M18" s="249">
        <v>333</v>
      </c>
      <c r="N18" s="249">
        <v>234</v>
      </c>
      <c r="O18" s="249">
        <v>483</v>
      </c>
      <c r="P18" s="249">
        <v>597</v>
      </c>
      <c r="Q18" s="249">
        <v>1233</v>
      </c>
      <c r="R18" s="249">
        <v>271</v>
      </c>
      <c r="S18" s="249">
        <v>367</v>
      </c>
      <c r="T18" s="249">
        <v>291</v>
      </c>
      <c r="U18" s="249">
        <v>277</v>
      </c>
      <c r="V18" s="249">
        <v>452</v>
      </c>
      <c r="W18" s="249">
        <v>236</v>
      </c>
      <c r="X18" s="249">
        <v>687</v>
      </c>
      <c r="Y18" s="36">
        <v>7</v>
      </c>
    </row>
    <row r="19" spans="1:25" s="10" customFormat="1" ht="15" customHeight="1">
      <c r="A19" s="34">
        <v>8</v>
      </c>
      <c r="B19" s="35"/>
      <c r="C19" s="272" t="s">
        <v>196</v>
      </c>
      <c r="D19" s="225" t="s">
        <v>197</v>
      </c>
      <c r="E19" s="249">
        <v>776</v>
      </c>
      <c r="F19" s="249">
        <v>215</v>
      </c>
      <c r="G19" s="249">
        <v>26</v>
      </c>
      <c r="H19" s="249">
        <v>22</v>
      </c>
      <c r="I19" s="249">
        <v>10</v>
      </c>
      <c r="J19" s="249" t="s">
        <v>684</v>
      </c>
      <c r="K19" s="249">
        <v>38</v>
      </c>
      <c r="L19" s="249">
        <v>20</v>
      </c>
      <c r="M19" s="249" t="s">
        <v>684</v>
      </c>
      <c r="N19" s="249">
        <v>6</v>
      </c>
      <c r="O19" s="249">
        <v>7</v>
      </c>
      <c r="P19" s="249">
        <v>19</v>
      </c>
      <c r="Q19" s="249">
        <v>69</v>
      </c>
      <c r="R19" s="249">
        <v>4</v>
      </c>
      <c r="S19" s="249">
        <v>65</v>
      </c>
      <c r="T19" s="249">
        <v>3</v>
      </c>
      <c r="U19" s="249">
        <v>47</v>
      </c>
      <c r="V19" s="249">
        <v>34</v>
      </c>
      <c r="W19" s="249">
        <v>34</v>
      </c>
      <c r="X19" s="249">
        <v>10</v>
      </c>
      <c r="Y19" s="36">
        <v>8</v>
      </c>
    </row>
    <row r="20" spans="1:25" s="10" customFormat="1" ht="15" customHeight="1">
      <c r="A20" s="34">
        <v>9</v>
      </c>
      <c r="B20" s="35"/>
      <c r="C20" s="272" t="s">
        <v>198</v>
      </c>
      <c r="D20" s="225" t="s">
        <v>122</v>
      </c>
      <c r="E20" s="249">
        <v>117</v>
      </c>
      <c r="F20" s="249">
        <v>43</v>
      </c>
      <c r="G20" s="249">
        <v>3</v>
      </c>
      <c r="H20" s="249" t="s">
        <v>683</v>
      </c>
      <c r="I20" s="249" t="s">
        <v>684</v>
      </c>
      <c r="J20" s="249" t="s">
        <v>684</v>
      </c>
      <c r="K20" s="249">
        <v>13</v>
      </c>
      <c r="L20" s="249">
        <v>5</v>
      </c>
      <c r="M20" s="249" t="s">
        <v>684</v>
      </c>
      <c r="N20" s="249" t="s">
        <v>684</v>
      </c>
      <c r="O20" s="249">
        <v>3</v>
      </c>
      <c r="P20" s="249" t="s">
        <v>684</v>
      </c>
      <c r="Q20" s="249">
        <v>15</v>
      </c>
      <c r="R20" s="249" t="s">
        <v>683</v>
      </c>
      <c r="S20" s="249" t="s">
        <v>683</v>
      </c>
      <c r="T20" s="249" t="s">
        <v>684</v>
      </c>
      <c r="U20" s="249">
        <v>9</v>
      </c>
      <c r="V20" s="249">
        <v>3</v>
      </c>
      <c r="W20" s="249">
        <v>5</v>
      </c>
      <c r="X20" s="249" t="s">
        <v>684</v>
      </c>
      <c r="Y20" s="36">
        <v>9</v>
      </c>
    </row>
    <row r="21" spans="1:25" s="10" customFormat="1" ht="15" customHeight="1">
      <c r="A21" s="34">
        <v>10</v>
      </c>
      <c r="B21" s="35"/>
      <c r="C21" s="272" t="s">
        <v>199</v>
      </c>
      <c r="D21" s="225" t="s">
        <v>200</v>
      </c>
      <c r="E21" s="249">
        <v>172</v>
      </c>
      <c r="F21" s="249">
        <v>81</v>
      </c>
      <c r="G21" s="249">
        <v>13</v>
      </c>
      <c r="H21" s="249">
        <v>5</v>
      </c>
      <c r="I21" s="249" t="s">
        <v>683</v>
      </c>
      <c r="J21" s="249">
        <v>4</v>
      </c>
      <c r="K21" s="249">
        <v>27</v>
      </c>
      <c r="L21" s="249">
        <v>18</v>
      </c>
      <c r="M21" s="249" t="s">
        <v>683</v>
      </c>
      <c r="N21" s="249" t="s">
        <v>684</v>
      </c>
      <c r="O21" s="249">
        <v>4</v>
      </c>
      <c r="P21" s="249" t="s">
        <v>684</v>
      </c>
      <c r="Q21" s="249">
        <v>4</v>
      </c>
      <c r="R21" s="249" t="s">
        <v>683</v>
      </c>
      <c r="S21" s="249" t="s">
        <v>683</v>
      </c>
      <c r="T21" s="249" t="s">
        <v>684</v>
      </c>
      <c r="U21" s="249">
        <v>9</v>
      </c>
      <c r="V21" s="249">
        <v>3</v>
      </c>
      <c r="W21" s="249">
        <v>12</v>
      </c>
      <c r="X21" s="249" t="s">
        <v>684</v>
      </c>
      <c r="Y21" s="36">
        <v>10</v>
      </c>
    </row>
    <row r="22" spans="1:25" s="10" customFormat="1" ht="25.5">
      <c r="A22" s="42">
        <v>11</v>
      </c>
      <c r="B22" s="43"/>
      <c r="C22" s="43" t="s">
        <v>201</v>
      </c>
      <c r="D22" s="238" t="s">
        <v>125</v>
      </c>
      <c r="E22" s="249">
        <v>16302</v>
      </c>
      <c r="F22" s="249">
        <v>10480</v>
      </c>
      <c r="G22" s="249">
        <v>885</v>
      </c>
      <c r="H22" s="249">
        <v>138</v>
      </c>
      <c r="I22" s="249">
        <v>202</v>
      </c>
      <c r="J22" s="249">
        <v>261</v>
      </c>
      <c r="K22" s="249">
        <v>4550</v>
      </c>
      <c r="L22" s="249">
        <v>2023</v>
      </c>
      <c r="M22" s="249">
        <v>520</v>
      </c>
      <c r="N22" s="249">
        <v>804</v>
      </c>
      <c r="O22" s="249">
        <v>509</v>
      </c>
      <c r="P22" s="249">
        <v>740</v>
      </c>
      <c r="Q22" s="249">
        <v>860</v>
      </c>
      <c r="R22" s="249">
        <v>426</v>
      </c>
      <c r="S22" s="249">
        <v>267</v>
      </c>
      <c r="T22" s="249">
        <v>286</v>
      </c>
      <c r="U22" s="249">
        <v>305</v>
      </c>
      <c r="V22" s="249">
        <v>158</v>
      </c>
      <c r="W22" s="249">
        <v>179</v>
      </c>
      <c r="X22" s="249">
        <v>76</v>
      </c>
      <c r="Y22" s="36">
        <v>11</v>
      </c>
    </row>
    <row r="23" spans="1:25" s="10" customFormat="1" ht="25.5">
      <c r="A23" s="42">
        <v>12</v>
      </c>
      <c r="B23" s="43"/>
      <c r="C23" s="43" t="s">
        <v>202</v>
      </c>
      <c r="D23" s="238" t="s">
        <v>293</v>
      </c>
      <c r="E23" s="249">
        <v>6614</v>
      </c>
      <c r="F23" s="249">
        <v>1947</v>
      </c>
      <c r="G23" s="249">
        <v>159</v>
      </c>
      <c r="H23" s="249">
        <v>118</v>
      </c>
      <c r="I23" s="249">
        <v>63</v>
      </c>
      <c r="J23" s="249">
        <v>38</v>
      </c>
      <c r="K23" s="249">
        <v>283</v>
      </c>
      <c r="L23" s="249">
        <v>391</v>
      </c>
      <c r="M23" s="249">
        <v>127</v>
      </c>
      <c r="N23" s="249">
        <v>118</v>
      </c>
      <c r="O23" s="249">
        <v>176</v>
      </c>
      <c r="P23" s="249">
        <v>127</v>
      </c>
      <c r="Q23" s="249">
        <v>650</v>
      </c>
      <c r="R23" s="249">
        <v>32</v>
      </c>
      <c r="S23" s="249">
        <v>165</v>
      </c>
      <c r="T23" s="249">
        <v>74</v>
      </c>
      <c r="U23" s="249">
        <v>390</v>
      </c>
      <c r="V23" s="249">
        <v>88</v>
      </c>
      <c r="W23" s="249">
        <v>305</v>
      </c>
      <c r="X23" s="249">
        <v>340</v>
      </c>
      <c r="Y23" s="36">
        <v>12</v>
      </c>
    </row>
    <row r="24" spans="1:25" s="10" customFormat="1" ht="25.5">
      <c r="A24" s="42">
        <v>13</v>
      </c>
      <c r="B24" s="43"/>
      <c r="C24" s="43" t="s">
        <v>203</v>
      </c>
      <c r="D24" s="238" t="s">
        <v>127</v>
      </c>
      <c r="E24" s="249">
        <v>1553</v>
      </c>
      <c r="F24" s="249">
        <v>642</v>
      </c>
      <c r="G24" s="249">
        <v>78</v>
      </c>
      <c r="H24" s="249">
        <v>49</v>
      </c>
      <c r="I24" s="249" t="s">
        <v>684</v>
      </c>
      <c r="J24" s="249">
        <v>5</v>
      </c>
      <c r="K24" s="249">
        <v>97</v>
      </c>
      <c r="L24" s="249">
        <v>189</v>
      </c>
      <c r="M24" s="249">
        <v>13</v>
      </c>
      <c r="N24" s="249">
        <v>16</v>
      </c>
      <c r="O24" s="249">
        <v>36</v>
      </c>
      <c r="P24" s="249">
        <v>43</v>
      </c>
      <c r="Q24" s="249">
        <v>168</v>
      </c>
      <c r="R24" s="249">
        <v>14</v>
      </c>
      <c r="S24" s="249">
        <v>10</v>
      </c>
      <c r="T24" s="249">
        <v>43</v>
      </c>
      <c r="U24" s="249">
        <v>52</v>
      </c>
      <c r="V24" s="249">
        <v>34</v>
      </c>
      <c r="W24" s="249">
        <v>42</v>
      </c>
      <c r="X24" s="249">
        <v>66</v>
      </c>
      <c r="Y24" s="36">
        <v>13</v>
      </c>
    </row>
    <row r="25" spans="1:25" s="10" customFormat="1">
      <c r="A25" s="34"/>
      <c r="B25" s="35"/>
      <c r="C25" s="35"/>
      <c r="D25" s="31"/>
      <c r="E25" s="249"/>
      <c r="F25" s="249"/>
      <c r="G25" s="249"/>
      <c r="H25" s="249"/>
      <c r="I25" s="249"/>
      <c r="J25" s="249"/>
      <c r="K25" s="249"/>
      <c r="L25" s="249"/>
      <c r="M25" s="249"/>
      <c r="N25" s="249"/>
      <c r="O25" s="249"/>
      <c r="P25" s="249"/>
      <c r="Q25" s="249"/>
      <c r="R25" s="249"/>
      <c r="S25" s="249"/>
      <c r="T25" s="249"/>
      <c r="U25" s="249"/>
      <c r="V25" s="249"/>
      <c r="W25" s="249"/>
      <c r="X25" s="249"/>
      <c r="Y25" s="36"/>
    </row>
    <row r="26" spans="1:25" s="10" customFormat="1" ht="15" customHeight="1">
      <c r="A26" s="34">
        <v>14</v>
      </c>
      <c r="B26" s="35"/>
      <c r="C26" s="35" t="s">
        <v>295</v>
      </c>
      <c r="D26" s="31"/>
      <c r="E26" s="249">
        <v>1076</v>
      </c>
      <c r="F26" s="249">
        <v>573</v>
      </c>
      <c r="G26" s="249">
        <v>59</v>
      </c>
      <c r="H26" s="249">
        <v>22</v>
      </c>
      <c r="I26" s="249" t="s">
        <v>684</v>
      </c>
      <c r="J26" s="249">
        <v>21</v>
      </c>
      <c r="K26" s="249">
        <v>130</v>
      </c>
      <c r="L26" s="249">
        <v>191</v>
      </c>
      <c r="M26" s="249">
        <v>33</v>
      </c>
      <c r="N26" s="249">
        <v>28</v>
      </c>
      <c r="O26" s="249">
        <v>21</v>
      </c>
      <c r="P26" s="249">
        <v>104</v>
      </c>
      <c r="Q26" s="249">
        <v>98</v>
      </c>
      <c r="R26" s="249" t="s">
        <v>684</v>
      </c>
      <c r="S26" s="249" t="s">
        <v>684</v>
      </c>
      <c r="T26" s="249">
        <v>19</v>
      </c>
      <c r="U26" s="249">
        <v>32</v>
      </c>
      <c r="V26" s="249">
        <v>17</v>
      </c>
      <c r="W26" s="249">
        <v>33</v>
      </c>
      <c r="X26" s="249">
        <v>20</v>
      </c>
      <c r="Y26" s="36">
        <v>14</v>
      </c>
    </row>
    <row r="27" spans="1:25" s="10" customFormat="1" ht="15" customHeight="1">
      <c r="A27" s="34">
        <v>15</v>
      </c>
      <c r="B27" s="35"/>
      <c r="C27" s="10" t="s">
        <v>296</v>
      </c>
      <c r="D27" s="31"/>
      <c r="E27" s="249">
        <v>7371</v>
      </c>
      <c r="F27" s="249">
        <v>3462</v>
      </c>
      <c r="G27" s="249">
        <v>190</v>
      </c>
      <c r="H27" s="249">
        <v>89</v>
      </c>
      <c r="I27" s="249">
        <v>84</v>
      </c>
      <c r="J27" s="249">
        <v>105</v>
      </c>
      <c r="K27" s="249">
        <v>1439</v>
      </c>
      <c r="L27" s="249">
        <v>914</v>
      </c>
      <c r="M27" s="249">
        <v>172</v>
      </c>
      <c r="N27" s="249">
        <v>89</v>
      </c>
      <c r="O27" s="249">
        <v>129</v>
      </c>
      <c r="P27" s="249">
        <v>856</v>
      </c>
      <c r="Q27" s="249">
        <v>582</v>
      </c>
      <c r="R27" s="249">
        <v>236</v>
      </c>
      <c r="S27" s="249">
        <v>151</v>
      </c>
      <c r="T27" s="249">
        <v>125</v>
      </c>
      <c r="U27" s="249">
        <v>96</v>
      </c>
      <c r="V27" s="249">
        <v>88</v>
      </c>
      <c r="W27" s="249">
        <v>126</v>
      </c>
      <c r="X27" s="249">
        <v>447</v>
      </c>
      <c r="Y27" s="36">
        <v>15</v>
      </c>
    </row>
    <row r="28" spans="1:25" s="10" customFormat="1" ht="15" customHeight="1">
      <c r="A28" s="34">
        <v>16</v>
      </c>
      <c r="B28" s="35"/>
      <c r="C28" s="10" t="s">
        <v>297</v>
      </c>
      <c r="D28" s="7"/>
      <c r="E28" s="249">
        <v>9998</v>
      </c>
      <c r="F28" s="249">
        <v>4731</v>
      </c>
      <c r="G28" s="249">
        <v>279</v>
      </c>
      <c r="H28" s="249">
        <v>140</v>
      </c>
      <c r="I28" s="249">
        <v>128</v>
      </c>
      <c r="J28" s="249">
        <v>95</v>
      </c>
      <c r="K28" s="249">
        <v>1911</v>
      </c>
      <c r="L28" s="249">
        <v>1098</v>
      </c>
      <c r="M28" s="249">
        <v>242</v>
      </c>
      <c r="N28" s="249">
        <v>173</v>
      </c>
      <c r="O28" s="249">
        <v>217</v>
      </c>
      <c r="P28" s="249">
        <v>522</v>
      </c>
      <c r="Q28" s="249">
        <v>883</v>
      </c>
      <c r="R28" s="249">
        <v>318</v>
      </c>
      <c r="S28" s="249">
        <v>417</v>
      </c>
      <c r="T28" s="249">
        <v>232</v>
      </c>
      <c r="U28" s="249">
        <v>143</v>
      </c>
      <c r="V28" s="249">
        <v>172</v>
      </c>
      <c r="W28" s="249">
        <v>178</v>
      </c>
      <c r="X28" s="249">
        <v>313</v>
      </c>
      <c r="Y28" s="36">
        <v>16</v>
      </c>
    </row>
    <row r="29" spans="1:25" s="10" customFormat="1" ht="15" customHeight="1">
      <c r="A29" s="34">
        <v>17</v>
      </c>
      <c r="B29" s="35"/>
      <c r="C29" s="216" t="s">
        <v>298</v>
      </c>
      <c r="D29" s="7"/>
      <c r="E29" s="249">
        <v>9394</v>
      </c>
      <c r="F29" s="249">
        <v>4628</v>
      </c>
      <c r="G29" s="249">
        <v>320</v>
      </c>
      <c r="H29" s="249">
        <v>131</v>
      </c>
      <c r="I29" s="249">
        <v>94</v>
      </c>
      <c r="J29" s="249">
        <v>132</v>
      </c>
      <c r="K29" s="249">
        <v>1642</v>
      </c>
      <c r="L29" s="249">
        <v>1094</v>
      </c>
      <c r="M29" s="249">
        <v>232</v>
      </c>
      <c r="N29" s="249">
        <v>259</v>
      </c>
      <c r="O29" s="249">
        <v>241</v>
      </c>
      <c r="P29" s="249">
        <v>320</v>
      </c>
      <c r="Q29" s="249">
        <v>895</v>
      </c>
      <c r="R29" s="249">
        <v>219</v>
      </c>
      <c r="S29" s="249">
        <v>211</v>
      </c>
      <c r="T29" s="249">
        <v>216</v>
      </c>
      <c r="U29" s="249">
        <v>179</v>
      </c>
      <c r="V29" s="249">
        <v>171</v>
      </c>
      <c r="W29" s="249">
        <v>155</v>
      </c>
      <c r="X29" s="249">
        <v>143</v>
      </c>
      <c r="Y29" s="36">
        <v>17</v>
      </c>
    </row>
    <row r="30" spans="1:25" s="10" customFormat="1" ht="15" customHeight="1">
      <c r="A30" s="34">
        <v>18</v>
      </c>
      <c r="B30" s="35"/>
      <c r="C30" s="216" t="s">
        <v>299</v>
      </c>
      <c r="D30" s="7"/>
      <c r="E30" s="249">
        <v>7211</v>
      </c>
      <c r="F30" s="249">
        <v>3969</v>
      </c>
      <c r="G30" s="249">
        <v>300</v>
      </c>
      <c r="H30" s="249">
        <v>106</v>
      </c>
      <c r="I30" s="249">
        <v>94</v>
      </c>
      <c r="J30" s="249">
        <v>89</v>
      </c>
      <c r="K30" s="249">
        <v>1352</v>
      </c>
      <c r="L30" s="249">
        <v>888</v>
      </c>
      <c r="M30" s="249">
        <v>231</v>
      </c>
      <c r="N30" s="249">
        <v>264</v>
      </c>
      <c r="O30" s="249">
        <v>240</v>
      </c>
      <c r="P30" s="249">
        <v>165</v>
      </c>
      <c r="Q30" s="249">
        <v>516</v>
      </c>
      <c r="R30" s="249">
        <v>100</v>
      </c>
      <c r="S30" s="249">
        <v>110</v>
      </c>
      <c r="T30" s="249">
        <v>149</v>
      </c>
      <c r="U30" s="249">
        <v>207</v>
      </c>
      <c r="V30" s="249">
        <v>172</v>
      </c>
      <c r="W30" s="249">
        <v>149</v>
      </c>
      <c r="X30" s="249">
        <v>78</v>
      </c>
      <c r="Y30" s="36">
        <v>18</v>
      </c>
    </row>
    <row r="31" spans="1:25" s="10" customFormat="1" ht="15" customHeight="1">
      <c r="A31" s="34">
        <v>19</v>
      </c>
      <c r="B31" s="35"/>
      <c r="C31" s="216" t="s">
        <v>300</v>
      </c>
      <c r="D31" s="7"/>
      <c r="E31" s="249">
        <v>6236</v>
      </c>
      <c r="F31" s="249">
        <v>3839</v>
      </c>
      <c r="G31" s="249">
        <v>315</v>
      </c>
      <c r="H31" s="249">
        <v>92</v>
      </c>
      <c r="I31" s="249">
        <v>83</v>
      </c>
      <c r="J31" s="249">
        <v>81</v>
      </c>
      <c r="K31" s="249">
        <v>1348</v>
      </c>
      <c r="L31" s="249">
        <v>861</v>
      </c>
      <c r="M31" s="249">
        <v>205</v>
      </c>
      <c r="N31" s="249">
        <v>250</v>
      </c>
      <c r="O31" s="249">
        <v>225</v>
      </c>
      <c r="P31" s="249">
        <v>104</v>
      </c>
      <c r="Q31" s="249">
        <v>358</v>
      </c>
      <c r="R31" s="249">
        <v>32</v>
      </c>
      <c r="S31" s="249">
        <v>79</v>
      </c>
      <c r="T31" s="249">
        <v>72</v>
      </c>
      <c r="U31" s="249">
        <v>223</v>
      </c>
      <c r="V31" s="249">
        <v>157</v>
      </c>
      <c r="W31" s="249">
        <v>138</v>
      </c>
      <c r="X31" s="249">
        <v>76</v>
      </c>
      <c r="Y31" s="36">
        <v>19</v>
      </c>
    </row>
    <row r="32" spans="1:25" s="10" customFormat="1" ht="15" customHeight="1">
      <c r="A32" s="34">
        <v>20</v>
      </c>
      <c r="B32" s="35"/>
      <c r="C32" s="216" t="s">
        <v>301</v>
      </c>
      <c r="D32" s="7"/>
      <c r="E32" s="249">
        <v>5725</v>
      </c>
      <c r="F32" s="249">
        <v>3995</v>
      </c>
      <c r="G32" s="249">
        <v>371</v>
      </c>
      <c r="H32" s="249">
        <v>107</v>
      </c>
      <c r="I32" s="249">
        <v>93</v>
      </c>
      <c r="J32" s="249">
        <v>100</v>
      </c>
      <c r="K32" s="249">
        <v>1443</v>
      </c>
      <c r="L32" s="249">
        <v>830</v>
      </c>
      <c r="M32" s="249">
        <v>164</v>
      </c>
      <c r="N32" s="249">
        <v>265</v>
      </c>
      <c r="O32" s="249">
        <v>251</v>
      </c>
      <c r="P32" s="249">
        <v>38</v>
      </c>
      <c r="Q32" s="249">
        <v>198</v>
      </c>
      <c r="R32" s="249">
        <v>27</v>
      </c>
      <c r="S32" s="249">
        <v>30</v>
      </c>
      <c r="T32" s="249">
        <v>50</v>
      </c>
      <c r="U32" s="249">
        <v>231</v>
      </c>
      <c r="V32" s="249">
        <v>132</v>
      </c>
      <c r="W32" s="249">
        <v>143</v>
      </c>
      <c r="X32" s="249">
        <v>70</v>
      </c>
      <c r="Y32" s="36">
        <v>20</v>
      </c>
    </row>
    <row r="33" spans="1:26" s="10" customFormat="1" ht="15" customHeight="1">
      <c r="A33" s="34">
        <v>21</v>
      </c>
      <c r="B33" s="35"/>
      <c r="C33" s="216" t="s">
        <v>302</v>
      </c>
      <c r="D33" s="7"/>
      <c r="E33" s="249">
        <v>4446</v>
      </c>
      <c r="F33" s="249">
        <v>3212</v>
      </c>
      <c r="G33" s="249">
        <v>278</v>
      </c>
      <c r="H33" s="249">
        <v>78</v>
      </c>
      <c r="I33" s="249">
        <v>74</v>
      </c>
      <c r="J33" s="249">
        <v>84</v>
      </c>
      <c r="K33" s="249">
        <v>1132</v>
      </c>
      <c r="L33" s="249">
        <v>693</v>
      </c>
      <c r="M33" s="249">
        <v>139</v>
      </c>
      <c r="N33" s="249">
        <v>171</v>
      </c>
      <c r="O33" s="249">
        <v>198</v>
      </c>
      <c r="P33" s="249">
        <v>24</v>
      </c>
      <c r="Q33" s="249">
        <v>109</v>
      </c>
      <c r="R33" s="249">
        <v>10</v>
      </c>
      <c r="S33" s="249">
        <v>23</v>
      </c>
      <c r="T33" s="249">
        <v>27</v>
      </c>
      <c r="U33" s="249">
        <v>153</v>
      </c>
      <c r="V33" s="249">
        <v>99</v>
      </c>
      <c r="W33" s="249">
        <v>112</v>
      </c>
      <c r="X33" s="249">
        <v>108</v>
      </c>
      <c r="Y33" s="36">
        <v>21</v>
      </c>
    </row>
    <row r="34" spans="1:26" s="10" customFormat="1" ht="15" customHeight="1">
      <c r="A34" s="34">
        <v>22</v>
      </c>
      <c r="B34" s="35"/>
      <c r="C34" s="216" t="s">
        <v>303</v>
      </c>
      <c r="D34" s="7"/>
      <c r="E34" s="249">
        <v>2682</v>
      </c>
      <c r="F34" s="249">
        <v>1834</v>
      </c>
      <c r="G34" s="249">
        <v>157</v>
      </c>
      <c r="H34" s="249">
        <v>42</v>
      </c>
      <c r="I34" s="249">
        <v>59</v>
      </c>
      <c r="J34" s="249">
        <v>53</v>
      </c>
      <c r="K34" s="249">
        <v>728</v>
      </c>
      <c r="L34" s="249">
        <v>231</v>
      </c>
      <c r="M34" s="249">
        <v>100</v>
      </c>
      <c r="N34" s="249">
        <v>130</v>
      </c>
      <c r="O34" s="249">
        <v>136</v>
      </c>
      <c r="P34" s="249">
        <v>8</v>
      </c>
      <c r="Q34" s="249">
        <v>67</v>
      </c>
      <c r="R34" s="249" t="s">
        <v>684</v>
      </c>
      <c r="S34" s="249">
        <v>7</v>
      </c>
      <c r="T34" s="249">
        <v>9</v>
      </c>
      <c r="U34" s="249">
        <v>125</v>
      </c>
      <c r="V34" s="249">
        <v>52</v>
      </c>
      <c r="W34" s="249">
        <v>50</v>
      </c>
      <c r="X34" s="249">
        <v>127</v>
      </c>
      <c r="Y34" s="36">
        <v>22</v>
      </c>
    </row>
    <row r="35" spans="1:26" s="10" customFormat="1" ht="15" customHeight="1">
      <c r="A35" s="34">
        <v>23</v>
      </c>
      <c r="B35" s="35"/>
      <c r="C35" s="216" t="s">
        <v>304</v>
      </c>
      <c r="D35" s="7"/>
      <c r="E35" s="249">
        <v>1376</v>
      </c>
      <c r="F35" s="249">
        <v>909</v>
      </c>
      <c r="G35" s="249">
        <v>100</v>
      </c>
      <c r="H35" s="249">
        <v>27</v>
      </c>
      <c r="I35" s="249">
        <v>26</v>
      </c>
      <c r="J35" s="249">
        <v>18</v>
      </c>
      <c r="K35" s="249">
        <v>376</v>
      </c>
      <c r="L35" s="249">
        <v>87</v>
      </c>
      <c r="M35" s="249" t="s">
        <v>684</v>
      </c>
      <c r="N35" s="249">
        <v>48</v>
      </c>
      <c r="O35" s="249">
        <v>106</v>
      </c>
      <c r="P35" s="249">
        <v>8</v>
      </c>
      <c r="Q35" s="249">
        <v>24</v>
      </c>
      <c r="R35" s="249" t="s">
        <v>683</v>
      </c>
      <c r="S35" s="249">
        <v>7</v>
      </c>
      <c r="T35" s="249">
        <v>6</v>
      </c>
      <c r="U35" s="249">
        <v>64</v>
      </c>
      <c r="V35" s="249">
        <v>24</v>
      </c>
      <c r="W35" s="249">
        <v>39</v>
      </c>
      <c r="X35" s="249">
        <v>84</v>
      </c>
      <c r="Y35" s="36">
        <v>23</v>
      </c>
    </row>
    <row r="36" spans="1:26" s="10" customFormat="1" ht="15" customHeight="1">
      <c r="A36" s="34">
        <v>24</v>
      </c>
      <c r="B36" s="35"/>
      <c r="C36" s="216" t="s">
        <v>308</v>
      </c>
      <c r="D36" s="7"/>
      <c r="E36" s="249">
        <v>276</v>
      </c>
      <c r="F36" s="249">
        <v>178</v>
      </c>
      <c r="G36" s="249">
        <v>22</v>
      </c>
      <c r="H36" s="249">
        <v>8</v>
      </c>
      <c r="I36" s="249" t="s">
        <v>684</v>
      </c>
      <c r="J36" s="249">
        <v>5</v>
      </c>
      <c r="K36" s="249">
        <v>74</v>
      </c>
      <c r="L36" s="249">
        <v>15</v>
      </c>
      <c r="M36" s="249" t="s">
        <v>684</v>
      </c>
      <c r="N36" s="249">
        <v>7</v>
      </c>
      <c r="O36" s="249">
        <v>24</v>
      </c>
      <c r="P36" s="249" t="s">
        <v>683</v>
      </c>
      <c r="Q36" s="249">
        <v>3</v>
      </c>
      <c r="R36" s="249" t="s">
        <v>683</v>
      </c>
      <c r="S36" s="249" t="s">
        <v>684</v>
      </c>
      <c r="T36" s="249" t="s">
        <v>683</v>
      </c>
      <c r="U36" s="249">
        <v>22</v>
      </c>
      <c r="V36" s="249">
        <v>3</v>
      </c>
      <c r="W36" s="249">
        <v>9</v>
      </c>
      <c r="X36" s="249">
        <v>13</v>
      </c>
      <c r="Y36" s="36">
        <v>24</v>
      </c>
    </row>
    <row r="37" spans="1:26" s="10" customFormat="1" ht="10.5" customHeight="1">
      <c r="A37" s="34"/>
      <c r="B37" s="35"/>
      <c r="C37" s="44"/>
      <c r="D37" s="7"/>
      <c r="E37" s="249"/>
      <c r="F37" s="249"/>
      <c r="G37" s="249"/>
      <c r="H37" s="249"/>
      <c r="I37" s="249"/>
      <c r="J37" s="249"/>
      <c r="K37" s="249"/>
      <c r="L37" s="249"/>
      <c r="M37" s="249"/>
      <c r="N37" s="249"/>
      <c r="O37" s="249"/>
      <c r="P37" s="249"/>
      <c r="Q37" s="249"/>
      <c r="R37" s="249"/>
      <c r="S37" s="249"/>
      <c r="T37" s="249"/>
      <c r="U37" s="249"/>
      <c r="V37" s="249"/>
      <c r="W37" s="249"/>
      <c r="X37" s="249"/>
      <c r="Y37" s="36"/>
    </row>
    <row r="38" spans="1:26" s="12" customFormat="1" ht="18" customHeight="1">
      <c r="A38" s="37">
        <v>25</v>
      </c>
      <c r="B38" s="38"/>
      <c r="C38" s="9" t="s">
        <v>307</v>
      </c>
      <c r="D38" s="9"/>
      <c r="E38" s="65">
        <v>55791</v>
      </c>
      <c r="F38" s="65">
        <v>31330</v>
      </c>
      <c r="G38" s="65">
        <v>2391</v>
      </c>
      <c r="H38" s="65">
        <v>842</v>
      </c>
      <c r="I38" s="65">
        <v>749</v>
      </c>
      <c r="J38" s="65">
        <v>783</v>
      </c>
      <c r="K38" s="65">
        <v>11575</v>
      </c>
      <c r="L38" s="65">
        <v>6902</v>
      </c>
      <c r="M38" s="65">
        <v>1550</v>
      </c>
      <c r="N38" s="65">
        <v>1684</v>
      </c>
      <c r="O38" s="65">
        <v>1788</v>
      </c>
      <c r="P38" s="65">
        <v>2149</v>
      </c>
      <c r="Q38" s="65">
        <v>3733</v>
      </c>
      <c r="R38" s="65">
        <v>947</v>
      </c>
      <c r="S38" s="65">
        <v>1038</v>
      </c>
      <c r="T38" s="65">
        <v>905</v>
      </c>
      <c r="U38" s="65">
        <v>1475</v>
      </c>
      <c r="V38" s="65">
        <v>1087</v>
      </c>
      <c r="W38" s="65">
        <v>1132</v>
      </c>
      <c r="X38" s="65">
        <v>1479</v>
      </c>
      <c r="Y38" s="39">
        <v>25</v>
      </c>
    </row>
    <row r="39" spans="1:26" s="10" customFormat="1">
      <c r="B39" s="35"/>
      <c r="C39" s="35"/>
      <c r="D39" s="44"/>
      <c r="E39" s="161"/>
      <c r="F39" s="135"/>
      <c r="G39" s="135"/>
      <c r="H39" s="135"/>
      <c r="I39" s="135"/>
      <c r="J39" s="135"/>
      <c r="K39" s="135"/>
      <c r="L39" s="135"/>
      <c r="M39" s="135"/>
      <c r="N39" s="135"/>
      <c r="O39" s="135"/>
      <c r="P39" s="135"/>
      <c r="Q39" s="135"/>
      <c r="R39" s="135"/>
      <c r="S39" s="135"/>
      <c r="T39" s="135"/>
      <c r="U39" s="135"/>
      <c r="V39" s="135"/>
      <c r="W39" s="135"/>
      <c r="X39" s="135"/>
      <c r="Y39" s="35"/>
    </row>
    <row r="40" spans="1:26" s="12" customFormat="1">
      <c r="A40" s="378" t="s">
        <v>309</v>
      </c>
      <c r="B40" s="378"/>
      <c r="C40" s="378"/>
      <c r="D40" s="378"/>
      <c r="E40" s="378"/>
      <c r="F40" s="378"/>
      <c r="G40" s="378"/>
      <c r="H40" s="378"/>
      <c r="I40" s="378"/>
      <c r="J40" s="378"/>
      <c r="K40" s="378"/>
      <c r="L40" s="378"/>
      <c r="M40" s="461" t="s">
        <v>309</v>
      </c>
      <c r="N40" s="461"/>
      <c r="O40" s="461"/>
      <c r="P40" s="461"/>
      <c r="Q40" s="461"/>
      <c r="R40" s="461"/>
      <c r="S40" s="461"/>
      <c r="T40" s="461"/>
      <c r="U40" s="461"/>
      <c r="V40" s="461"/>
      <c r="W40" s="461"/>
      <c r="X40" s="461"/>
      <c r="Y40" s="461"/>
      <c r="Z40" s="10"/>
    </row>
    <row r="41" spans="1:26" s="10" customFormat="1">
      <c r="A41" s="35"/>
      <c r="B41" s="35"/>
      <c r="D41" s="217"/>
      <c r="E41" s="40"/>
      <c r="F41" s="40"/>
      <c r="G41" s="40"/>
      <c r="H41" s="40"/>
      <c r="I41" s="40"/>
      <c r="J41" s="40"/>
      <c r="K41" s="40"/>
      <c r="L41" s="40"/>
      <c r="N41" s="188"/>
      <c r="O41" s="188"/>
      <c r="P41" s="188"/>
      <c r="Q41" s="188"/>
      <c r="R41" s="188"/>
      <c r="S41" s="188"/>
      <c r="T41" s="188"/>
      <c r="U41" s="188"/>
      <c r="V41" s="188"/>
      <c r="W41" s="188"/>
      <c r="X41" s="188"/>
      <c r="Y41" s="35"/>
    </row>
    <row r="42" spans="1:26" s="10" customFormat="1" ht="15" customHeight="1">
      <c r="A42" s="34">
        <v>26</v>
      </c>
      <c r="B42" s="35"/>
      <c r="C42" s="272" t="s">
        <v>186</v>
      </c>
      <c r="D42" s="225" t="s">
        <v>120</v>
      </c>
      <c r="E42" s="247">
        <v>202</v>
      </c>
      <c r="F42" s="249">
        <v>170</v>
      </c>
      <c r="G42" s="249">
        <v>5</v>
      </c>
      <c r="H42" s="249" t="s">
        <v>683</v>
      </c>
      <c r="I42" s="249" t="s">
        <v>683</v>
      </c>
      <c r="J42" s="249" t="s">
        <v>683</v>
      </c>
      <c r="K42" s="249">
        <v>79</v>
      </c>
      <c r="L42" s="249">
        <v>70</v>
      </c>
      <c r="M42" s="249" t="s">
        <v>684</v>
      </c>
      <c r="N42" s="249" t="s">
        <v>684</v>
      </c>
      <c r="O42" s="249">
        <v>3</v>
      </c>
      <c r="P42" s="249" t="s">
        <v>684</v>
      </c>
      <c r="Q42" s="249" t="s">
        <v>683</v>
      </c>
      <c r="R42" s="249" t="s">
        <v>683</v>
      </c>
      <c r="S42" s="249" t="s">
        <v>683</v>
      </c>
      <c r="T42" s="249" t="s">
        <v>683</v>
      </c>
      <c r="U42" s="249">
        <v>4</v>
      </c>
      <c r="V42" s="249" t="s">
        <v>683</v>
      </c>
      <c r="W42" s="249">
        <v>8</v>
      </c>
      <c r="X42" s="249" t="s">
        <v>684</v>
      </c>
      <c r="Y42" s="36">
        <v>26</v>
      </c>
    </row>
    <row r="43" spans="1:26" s="10" customFormat="1" ht="15" customHeight="1">
      <c r="A43" s="34">
        <v>27</v>
      </c>
      <c r="B43" s="35"/>
      <c r="C43" s="272" t="s">
        <v>187</v>
      </c>
      <c r="D43" s="225" t="s">
        <v>182</v>
      </c>
      <c r="E43" s="247">
        <v>3728</v>
      </c>
      <c r="F43" s="249">
        <v>2814</v>
      </c>
      <c r="G43" s="249">
        <v>174</v>
      </c>
      <c r="H43" s="249">
        <v>24</v>
      </c>
      <c r="I43" s="249">
        <v>98</v>
      </c>
      <c r="J43" s="249">
        <v>134</v>
      </c>
      <c r="K43" s="249">
        <v>800</v>
      </c>
      <c r="L43" s="249">
        <v>928</v>
      </c>
      <c r="M43" s="249" t="s">
        <v>684</v>
      </c>
      <c r="N43" s="249" t="s">
        <v>684</v>
      </c>
      <c r="O43" s="249">
        <v>174</v>
      </c>
      <c r="P43" s="249" t="s">
        <v>684</v>
      </c>
      <c r="Q43" s="249">
        <v>29</v>
      </c>
      <c r="R43" s="249">
        <v>10</v>
      </c>
      <c r="S43" s="249">
        <v>28</v>
      </c>
      <c r="T43" s="249">
        <v>9</v>
      </c>
      <c r="U43" s="249">
        <v>131</v>
      </c>
      <c r="V43" s="249">
        <v>27</v>
      </c>
      <c r="W43" s="249">
        <v>90</v>
      </c>
      <c r="X43" s="249" t="s">
        <v>684</v>
      </c>
      <c r="Y43" s="36">
        <v>27</v>
      </c>
    </row>
    <row r="44" spans="1:26" s="10" customFormat="1" ht="15" customHeight="1">
      <c r="A44" s="34">
        <v>28</v>
      </c>
      <c r="B44" s="35"/>
      <c r="C44" s="272" t="s">
        <v>188</v>
      </c>
      <c r="D44" s="225" t="s">
        <v>189</v>
      </c>
      <c r="E44" s="247">
        <v>3572</v>
      </c>
      <c r="F44" s="249">
        <v>2736</v>
      </c>
      <c r="G44" s="249">
        <v>163</v>
      </c>
      <c r="H44" s="249">
        <v>20</v>
      </c>
      <c r="I44" s="249">
        <v>95</v>
      </c>
      <c r="J44" s="249">
        <v>134</v>
      </c>
      <c r="K44" s="249">
        <v>790</v>
      </c>
      <c r="L44" s="249">
        <v>910</v>
      </c>
      <c r="M44" s="249">
        <v>186</v>
      </c>
      <c r="N44" s="249">
        <v>111</v>
      </c>
      <c r="O44" s="249">
        <v>165</v>
      </c>
      <c r="P44" s="249" t="s">
        <v>684</v>
      </c>
      <c r="Q44" s="249" t="s">
        <v>684</v>
      </c>
      <c r="R44" s="249">
        <v>10</v>
      </c>
      <c r="S44" s="249">
        <v>28</v>
      </c>
      <c r="T44" s="249">
        <v>9</v>
      </c>
      <c r="U44" s="249">
        <v>116</v>
      </c>
      <c r="V44" s="249">
        <v>14</v>
      </c>
      <c r="W44" s="249">
        <v>80</v>
      </c>
      <c r="X44" s="249">
        <v>80</v>
      </c>
      <c r="Y44" s="36">
        <v>28</v>
      </c>
    </row>
    <row r="45" spans="1:26" s="10" customFormat="1" ht="15" customHeight="1">
      <c r="A45" s="34">
        <v>29</v>
      </c>
      <c r="B45" s="35"/>
      <c r="C45" s="272" t="s">
        <v>190</v>
      </c>
      <c r="D45" s="225" t="s">
        <v>191</v>
      </c>
      <c r="E45" s="247">
        <v>3539</v>
      </c>
      <c r="F45" s="249">
        <v>2717</v>
      </c>
      <c r="G45" s="249">
        <v>162</v>
      </c>
      <c r="H45" s="249">
        <v>20</v>
      </c>
      <c r="I45" s="249">
        <v>95</v>
      </c>
      <c r="J45" s="249">
        <v>134</v>
      </c>
      <c r="K45" s="249">
        <v>784</v>
      </c>
      <c r="L45" s="249">
        <v>907</v>
      </c>
      <c r="M45" s="249">
        <v>186</v>
      </c>
      <c r="N45" s="249">
        <v>111</v>
      </c>
      <c r="O45" s="249">
        <v>165</v>
      </c>
      <c r="P45" s="249" t="s">
        <v>684</v>
      </c>
      <c r="Q45" s="249" t="s">
        <v>684</v>
      </c>
      <c r="R45" s="249">
        <v>10</v>
      </c>
      <c r="S45" s="249">
        <v>27</v>
      </c>
      <c r="T45" s="249">
        <v>9</v>
      </c>
      <c r="U45" s="249">
        <v>112</v>
      </c>
      <c r="V45" s="249">
        <v>14</v>
      </c>
      <c r="W45" s="249">
        <v>77</v>
      </c>
      <c r="X45" s="249">
        <v>80</v>
      </c>
      <c r="Y45" s="36">
        <v>29</v>
      </c>
    </row>
    <row r="46" spans="1:26" s="10" customFormat="1" ht="15" customHeight="1">
      <c r="A46" s="34">
        <v>30</v>
      </c>
      <c r="B46" s="35"/>
      <c r="C46" s="272" t="s">
        <v>192</v>
      </c>
      <c r="D46" s="225" t="s">
        <v>183</v>
      </c>
      <c r="E46" s="247">
        <v>156</v>
      </c>
      <c r="F46" s="249">
        <v>78</v>
      </c>
      <c r="G46" s="249">
        <v>11</v>
      </c>
      <c r="H46" s="249">
        <v>4</v>
      </c>
      <c r="I46" s="249">
        <v>3</v>
      </c>
      <c r="J46" s="249" t="s">
        <v>683</v>
      </c>
      <c r="K46" s="249">
        <v>10</v>
      </c>
      <c r="L46" s="249">
        <v>18</v>
      </c>
      <c r="M46" s="249" t="s">
        <v>684</v>
      </c>
      <c r="N46" s="249" t="s">
        <v>684</v>
      </c>
      <c r="O46" s="249">
        <v>9</v>
      </c>
      <c r="P46" s="249" t="s">
        <v>684</v>
      </c>
      <c r="Q46" s="249" t="s">
        <v>684</v>
      </c>
      <c r="R46" s="249" t="s">
        <v>683</v>
      </c>
      <c r="S46" s="249" t="s">
        <v>683</v>
      </c>
      <c r="T46" s="249" t="s">
        <v>683</v>
      </c>
      <c r="U46" s="249">
        <v>15</v>
      </c>
      <c r="V46" s="249">
        <v>13</v>
      </c>
      <c r="W46" s="249">
        <v>10</v>
      </c>
      <c r="X46" s="249" t="s">
        <v>684</v>
      </c>
      <c r="Y46" s="36">
        <v>30</v>
      </c>
    </row>
    <row r="47" spans="1:26" s="10" customFormat="1" ht="15" customHeight="1">
      <c r="A47" s="34">
        <v>31</v>
      </c>
      <c r="B47" s="35"/>
      <c r="C47" s="272" t="s">
        <v>193</v>
      </c>
      <c r="D47" s="225" t="s">
        <v>194</v>
      </c>
      <c r="E47" s="247">
        <v>14616</v>
      </c>
      <c r="F47" s="249">
        <v>8117</v>
      </c>
      <c r="G47" s="249">
        <v>686</v>
      </c>
      <c r="H47" s="249">
        <v>242</v>
      </c>
      <c r="I47" s="249">
        <v>155</v>
      </c>
      <c r="J47" s="249">
        <v>237</v>
      </c>
      <c r="K47" s="249">
        <v>2991</v>
      </c>
      <c r="L47" s="249">
        <v>1645</v>
      </c>
      <c r="M47" s="249">
        <v>394</v>
      </c>
      <c r="N47" s="249">
        <v>333</v>
      </c>
      <c r="O47" s="249">
        <v>492</v>
      </c>
      <c r="P47" s="249">
        <v>122</v>
      </c>
      <c r="Q47" s="249">
        <v>422</v>
      </c>
      <c r="R47" s="249">
        <v>90</v>
      </c>
      <c r="S47" s="249">
        <v>209</v>
      </c>
      <c r="T47" s="249">
        <v>92</v>
      </c>
      <c r="U47" s="249">
        <v>730</v>
      </c>
      <c r="V47" s="249">
        <v>210</v>
      </c>
      <c r="W47" s="249">
        <v>547</v>
      </c>
      <c r="X47" s="249">
        <v>656</v>
      </c>
      <c r="Y47" s="36">
        <v>31</v>
      </c>
    </row>
    <row r="48" spans="1:26" s="10" customFormat="1" ht="15" customHeight="1">
      <c r="A48" s="34">
        <v>32</v>
      </c>
      <c r="B48" s="35"/>
      <c r="C48" s="272" t="s">
        <v>195</v>
      </c>
      <c r="D48" s="225" t="s">
        <v>121</v>
      </c>
      <c r="E48" s="247">
        <v>4425</v>
      </c>
      <c r="F48" s="249">
        <v>2604</v>
      </c>
      <c r="G48" s="249">
        <v>188</v>
      </c>
      <c r="H48" s="249">
        <v>85</v>
      </c>
      <c r="I48" s="249">
        <v>37</v>
      </c>
      <c r="J48" s="249">
        <v>56</v>
      </c>
      <c r="K48" s="249">
        <v>1211</v>
      </c>
      <c r="L48" s="249">
        <v>355</v>
      </c>
      <c r="M48" s="249">
        <v>117</v>
      </c>
      <c r="N48" s="249">
        <v>99</v>
      </c>
      <c r="O48" s="249">
        <v>157</v>
      </c>
      <c r="P48" s="249">
        <v>26</v>
      </c>
      <c r="Q48" s="249">
        <v>112</v>
      </c>
      <c r="R48" s="249">
        <v>29</v>
      </c>
      <c r="S48" s="249">
        <v>57</v>
      </c>
      <c r="T48" s="249">
        <v>34</v>
      </c>
      <c r="U48" s="249">
        <v>182</v>
      </c>
      <c r="V48" s="249">
        <v>105</v>
      </c>
      <c r="W48" s="249">
        <v>140</v>
      </c>
      <c r="X48" s="249">
        <v>343</v>
      </c>
      <c r="Y48" s="36">
        <v>32</v>
      </c>
    </row>
    <row r="49" spans="1:25" s="10" customFormat="1" ht="15" customHeight="1">
      <c r="A49" s="34">
        <v>33</v>
      </c>
      <c r="B49" s="35"/>
      <c r="C49" s="272" t="s">
        <v>196</v>
      </c>
      <c r="D49" s="225" t="s">
        <v>197</v>
      </c>
      <c r="E49" s="247">
        <v>247</v>
      </c>
      <c r="F49" s="249">
        <v>78</v>
      </c>
      <c r="G49" s="249" t="s">
        <v>684</v>
      </c>
      <c r="H49" s="249">
        <v>8</v>
      </c>
      <c r="I49" s="249" t="s">
        <v>684</v>
      </c>
      <c r="J49" s="249" t="s">
        <v>683</v>
      </c>
      <c r="K49" s="249">
        <v>12</v>
      </c>
      <c r="L49" s="249">
        <v>9</v>
      </c>
      <c r="M49" s="249" t="s">
        <v>684</v>
      </c>
      <c r="N49" s="249">
        <v>3</v>
      </c>
      <c r="O49" s="249">
        <v>3</v>
      </c>
      <c r="P49" s="249" t="s">
        <v>684</v>
      </c>
      <c r="Q49" s="249" t="s">
        <v>684</v>
      </c>
      <c r="R49" s="249" t="s">
        <v>683</v>
      </c>
      <c r="S49" s="249" t="s">
        <v>684</v>
      </c>
      <c r="T49" s="249" t="s">
        <v>683</v>
      </c>
      <c r="U49" s="249">
        <v>25</v>
      </c>
      <c r="V49" s="249">
        <v>8</v>
      </c>
      <c r="W49" s="249">
        <v>15</v>
      </c>
      <c r="X49" s="249" t="s">
        <v>684</v>
      </c>
      <c r="Y49" s="36">
        <v>33</v>
      </c>
    </row>
    <row r="50" spans="1:25" s="10" customFormat="1" ht="15" customHeight="1">
      <c r="A50" s="34">
        <v>34</v>
      </c>
      <c r="B50" s="35"/>
      <c r="C50" s="272" t="s">
        <v>198</v>
      </c>
      <c r="D50" s="225" t="s">
        <v>122</v>
      </c>
      <c r="E50" s="247">
        <v>65</v>
      </c>
      <c r="F50" s="249">
        <v>27</v>
      </c>
      <c r="G50" s="249" t="s">
        <v>684</v>
      </c>
      <c r="H50" s="249" t="s">
        <v>683</v>
      </c>
      <c r="I50" s="249" t="s">
        <v>684</v>
      </c>
      <c r="J50" s="249" t="s">
        <v>683</v>
      </c>
      <c r="K50" s="249" t="s">
        <v>684</v>
      </c>
      <c r="L50" s="249" t="s">
        <v>684</v>
      </c>
      <c r="M50" s="249" t="s">
        <v>684</v>
      </c>
      <c r="N50" s="249" t="s">
        <v>684</v>
      </c>
      <c r="O50" s="249" t="s">
        <v>684</v>
      </c>
      <c r="P50" s="249" t="s">
        <v>683</v>
      </c>
      <c r="Q50" s="249">
        <v>7</v>
      </c>
      <c r="R50" s="249" t="s">
        <v>683</v>
      </c>
      <c r="S50" s="249" t="s">
        <v>683</v>
      </c>
      <c r="T50" s="249" t="s">
        <v>683</v>
      </c>
      <c r="U50" s="249">
        <v>6</v>
      </c>
      <c r="V50" s="249" t="s">
        <v>684</v>
      </c>
      <c r="W50" s="249">
        <v>4</v>
      </c>
      <c r="X50" s="249" t="s">
        <v>683</v>
      </c>
      <c r="Y50" s="36">
        <v>34</v>
      </c>
    </row>
    <row r="51" spans="1:25" s="10" customFormat="1" ht="15" customHeight="1">
      <c r="A51" s="34">
        <v>35</v>
      </c>
      <c r="B51" s="35"/>
      <c r="C51" s="272" t="s">
        <v>199</v>
      </c>
      <c r="D51" s="225" t="s">
        <v>200</v>
      </c>
      <c r="E51" s="247">
        <v>56</v>
      </c>
      <c r="F51" s="249">
        <v>18</v>
      </c>
      <c r="G51" s="249" t="s">
        <v>684</v>
      </c>
      <c r="H51" s="249" t="s">
        <v>683</v>
      </c>
      <c r="I51" s="249" t="s">
        <v>683</v>
      </c>
      <c r="J51" s="249" t="s">
        <v>684</v>
      </c>
      <c r="K51" s="249" t="s">
        <v>684</v>
      </c>
      <c r="L51" s="249" t="s">
        <v>684</v>
      </c>
      <c r="M51" s="249" t="s">
        <v>683</v>
      </c>
      <c r="N51" s="249" t="s">
        <v>684</v>
      </c>
      <c r="O51" s="249" t="s">
        <v>684</v>
      </c>
      <c r="P51" s="249" t="s">
        <v>684</v>
      </c>
      <c r="Q51" s="249" t="s">
        <v>684</v>
      </c>
      <c r="R51" s="249" t="s">
        <v>683</v>
      </c>
      <c r="S51" s="249" t="s">
        <v>683</v>
      </c>
      <c r="T51" s="249" t="s">
        <v>683</v>
      </c>
      <c r="U51" s="249">
        <v>6</v>
      </c>
      <c r="V51" s="249" t="s">
        <v>684</v>
      </c>
      <c r="W51" s="249">
        <v>8</v>
      </c>
      <c r="X51" s="249" t="s">
        <v>684</v>
      </c>
      <c r="Y51" s="36">
        <v>35</v>
      </c>
    </row>
    <row r="52" spans="1:25" s="10" customFormat="1" ht="25.5">
      <c r="A52" s="42">
        <v>36</v>
      </c>
      <c r="B52" s="43"/>
      <c r="C52" s="43" t="s">
        <v>201</v>
      </c>
      <c r="D52" s="238" t="s">
        <v>125</v>
      </c>
      <c r="E52" s="247">
        <v>5136</v>
      </c>
      <c r="F52" s="249">
        <v>3673</v>
      </c>
      <c r="G52" s="249">
        <v>326</v>
      </c>
      <c r="H52" s="249">
        <v>46</v>
      </c>
      <c r="I52" s="249">
        <v>65</v>
      </c>
      <c r="J52" s="249">
        <v>142</v>
      </c>
      <c r="K52" s="249">
        <v>1462</v>
      </c>
      <c r="L52" s="249">
        <v>895</v>
      </c>
      <c r="M52" s="249">
        <v>182</v>
      </c>
      <c r="N52" s="249">
        <v>127</v>
      </c>
      <c r="O52" s="249">
        <v>176</v>
      </c>
      <c r="P52" s="249">
        <v>33</v>
      </c>
      <c r="Q52" s="249">
        <v>70</v>
      </c>
      <c r="R52" s="249">
        <v>47</v>
      </c>
      <c r="S52" s="249">
        <v>61</v>
      </c>
      <c r="T52" s="249">
        <v>23</v>
      </c>
      <c r="U52" s="249">
        <v>173</v>
      </c>
      <c r="V52" s="249">
        <v>37</v>
      </c>
      <c r="W52" s="249">
        <v>115</v>
      </c>
      <c r="X52" s="249">
        <v>47</v>
      </c>
      <c r="Y52" s="36">
        <v>36</v>
      </c>
    </row>
    <row r="53" spans="1:25" s="10" customFormat="1" ht="25.5">
      <c r="A53" s="42">
        <v>37</v>
      </c>
      <c r="B53" s="43"/>
      <c r="C53" s="43" t="s">
        <v>202</v>
      </c>
      <c r="D53" s="238" t="s">
        <v>293</v>
      </c>
      <c r="E53" s="247">
        <v>3876</v>
      </c>
      <c r="F53" s="249">
        <v>1335</v>
      </c>
      <c r="G53" s="249">
        <v>109</v>
      </c>
      <c r="H53" s="249">
        <v>76</v>
      </c>
      <c r="I53" s="249">
        <v>48</v>
      </c>
      <c r="J53" s="249">
        <v>34</v>
      </c>
      <c r="K53" s="249">
        <v>226</v>
      </c>
      <c r="L53" s="249">
        <v>268</v>
      </c>
      <c r="M53" s="249">
        <v>82</v>
      </c>
      <c r="N53" s="249">
        <v>88</v>
      </c>
      <c r="O53" s="249">
        <v>125</v>
      </c>
      <c r="P53" s="249">
        <v>46</v>
      </c>
      <c r="Q53" s="249">
        <v>187</v>
      </c>
      <c r="R53" s="249" t="s">
        <v>684</v>
      </c>
      <c r="S53" s="249">
        <v>71</v>
      </c>
      <c r="T53" s="249">
        <v>29</v>
      </c>
      <c r="U53" s="249">
        <v>300</v>
      </c>
      <c r="V53" s="249">
        <v>49</v>
      </c>
      <c r="W53" s="249">
        <v>233</v>
      </c>
      <c r="X53" s="249">
        <v>221</v>
      </c>
      <c r="Y53" s="36">
        <v>37</v>
      </c>
    </row>
    <row r="54" spans="1:25" s="10" customFormat="1" ht="25.5">
      <c r="A54" s="42">
        <v>38</v>
      </c>
      <c r="B54" s="43"/>
      <c r="C54" s="43" t="s">
        <v>203</v>
      </c>
      <c r="D54" s="238" t="s">
        <v>127</v>
      </c>
      <c r="E54" s="247">
        <v>811</v>
      </c>
      <c r="F54" s="249">
        <v>382</v>
      </c>
      <c r="G54" s="249">
        <v>49</v>
      </c>
      <c r="H54" s="249">
        <v>27</v>
      </c>
      <c r="I54" s="249" t="s">
        <v>684</v>
      </c>
      <c r="J54" s="249" t="s">
        <v>684</v>
      </c>
      <c r="K54" s="249">
        <v>70</v>
      </c>
      <c r="L54" s="249">
        <v>109</v>
      </c>
      <c r="M54" s="249">
        <v>8</v>
      </c>
      <c r="N54" s="249">
        <v>12</v>
      </c>
      <c r="O54" s="249">
        <v>27</v>
      </c>
      <c r="P54" s="249">
        <v>11</v>
      </c>
      <c r="Q54" s="249">
        <v>41</v>
      </c>
      <c r="R54" s="249" t="s">
        <v>684</v>
      </c>
      <c r="S54" s="249" t="s">
        <v>684</v>
      </c>
      <c r="T54" s="249">
        <v>6</v>
      </c>
      <c r="U54" s="249">
        <v>38</v>
      </c>
      <c r="V54" s="249">
        <v>8</v>
      </c>
      <c r="W54" s="249">
        <v>32</v>
      </c>
      <c r="X54" s="249">
        <v>38</v>
      </c>
      <c r="Y54" s="36">
        <v>38</v>
      </c>
    </row>
    <row r="55" spans="1:25" s="10" customFormat="1">
      <c r="A55" s="34"/>
      <c r="B55" s="35"/>
      <c r="C55" s="35"/>
      <c r="D55" s="31"/>
      <c r="E55" s="247"/>
      <c r="F55" s="249"/>
      <c r="G55" s="249"/>
      <c r="H55" s="249"/>
      <c r="I55" s="249"/>
      <c r="J55" s="249"/>
      <c r="K55" s="249"/>
      <c r="L55" s="249"/>
      <c r="M55" s="249"/>
      <c r="N55" s="249"/>
      <c r="O55" s="249"/>
      <c r="P55" s="249"/>
      <c r="Q55" s="249"/>
      <c r="R55" s="249"/>
      <c r="S55" s="249"/>
      <c r="T55" s="249"/>
      <c r="U55" s="249"/>
      <c r="V55" s="249"/>
      <c r="W55" s="249"/>
      <c r="X55" s="249"/>
      <c r="Y55" s="36"/>
    </row>
    <row r="56" spans="1:25" s="10" customFormat="1">
      <c r="A56" s="34">
        <v>39</v>
      </c>
      <c r="B56" s="35"/>
      <c r="C56" s="35" t="s">
        <v>295</v>
      </c>
      <c r="D56" s="31"/>
      <c r="E56" s="247">
        <v>361</v>
      </c>
      <c r="F56" s="249">
        <v>236</v>
      </c>
      <c r="G56" s="249">
        <v>23</v>
      </c>
      <c r="H56" s="249" t="s">
        <v>684</v>
      </c>
      <c r="I56" s="249">
        <v>6</v>
      </c>
      <c r="J56" s="249">
        <v>7</v>
      </c>
      <c r="K56" s="249">
        <v>63</v>
      </c>
      <c r="L56" s="249">
        <v>80</v>
      </c>
      <c r="M56" s="249">
        <v>12</v>
      </c>
      <c r="N56" s="249">
        <v>13</v>
      </c>
      <c r="O56" s="249">
        <v>8</v>
      </c>
      <c r="P56" s="249">
        <v>14</v>
      </c>
      <c r="Q56" s="249">
        <v>16</v>
      </c>
      <c r="R56" s="249" t="s">
        <v>683</v>
      </c>
      <c r="S56" s="249" t="s">
        <v>683</v>
      </c>
      <c r="T56" s="249">
        <v>4</v>
      </c>
      <c r="U56" s="249">
        <v>11</v>
      </c>
      <c r="V56" s="249">
        <v>3</v>
      </c>
      <c r="W56" s="249">
        <v>10</v>
      </c>
      <c r="X56" s="249">
        <v>12</v>
      </c>
      <c r="Y56" s="36">
        <v>39</v>
      </c>
    </row>
    <row r="57" spans="1:25" s="10" customFormat="1" ht="15" customHeight="1">
      <c r="A57" s="34">
        <v>40</v>
      </c>
      <c r="B57" s="35"/>
      <c r="C57" s="10" t="s">
        <v>296</v>
      </c>
      <c r="D57" s="31"/>
      <c r="E57" s="247">
        <v>2327</v>
      </c>
      <c r="F57" s="249">
        <v>1484</v>
      </c>
      <c r="G57" s="249">
        <v>57</v>
      </c>
      <c r="H57" s="249">
        <v>30</v>
      </c>
      <c r="I57" s="249">
        <v>27</v>
      </c>
      <c r="J57" s="249">
        <v>44</v>
      </c>
      <c r="K57" s="249">
        <v>692</v>
      </c>
      <c r="L57" s="249">
        <v>366</v>
      </c>
      <c r="M57" s="249">
        <v>69</v>
      </c>
      <c r="N57" s="249">
        <v>24</v>
      </c>
      <c r="O57" s="249">
        <v>65</v>
      </c>
      <c r="P57" s="249">
        <v>35</v>
      </c>
      <c r="Q57" s="249">
        <v>47</v>
      </c>
      <c r="R57" s="249">
        <v>35</v>
      </c>
      <c r="S57" s="249">
        <v>25</v>
      </c>
      <c r="T57" s="249">
        <v>22</v>
      </c>
      <c r="U57" s="249">
        <v>43</v>
      </c>
      <c r="V57" s="249">
        <v>23</v>
      </c>
      <c r="W57" s="249">
        <v>54</v>
      </c>
      <c r="X57" s="249">
        <v>219</v>
      </c>
      <c r="Y57" s="36">
        <v>40</v>
      </c>
    </row>
    <row r="58" spans="1:25" s="10" customFormat="1" ht="15" customHeight="1">
      <c r="A58" s="34">
        <v>41</v>
      </c>
      <c r="B58" s="35"/>
      <c r="C58" s="10" t="s">
        <v>297</v>
      </c>
      <c r="D58" s="7"/>
      <c r="E58" s="247">
        <v>3130</v>
      </c>
      <c r="F58" s="249">
        <v>1740</v>
      </c>
      <c r="G58" s="249">
        <v>91</v>
      </c>
      <c r="H58" s="249">
        <v>51</v>
      </c>
      <c r="I58" s="249">
        <v>46</v>
      </c>
      <c r="J58" s="249">
        <v>49</v>
      </c>
      <c r="K58" s="249">
        <v>692</v>
      </c>
      <c r="L58" s="249">
        <v>405</v>
      </c>
      <c r="M58" s="249">
        <v>85</v>
      </c>
      <c r="N58" s="249">
        <v>41</v>
      </c>
      <c r="O58" s="249">
        <v>104</v>
      </c>
      <c r="P58" s="249">
        <v>36</v>
      </c>
      <c r="Q58" s="249">
        <v>70</v>
      </c>
      <c r="R58" s="249">
        <v>32</v>
      </c>
      <c r="S58" s="249">
        <v>107</v>
      </c>
      <c r="T58" s="249">
        <v>18</v>
      </c>
      <c r="U58" s="249">
        <v>78</v>
      </c>
      <c r="V58" s="249">
        <v>54</v>
      </c>
      <c r="W58" s="249">
        <v>90</v>
      </c>
      <c r="X58" s="249">
        <v>152</v>
      </c>
      <c r="Y58" s="36">
        <v>41</v>
      </c>
    </row>
    <row r="59" spans="1:25" s="10" customFormat="1" ht="15" customHeight="1">
      <c r="A59" s="34">
        <v>42</v>
      </c>
      <c r="B59" s="35"/>
      <c r="C59" s="216" t="s">
        <v>298</v>
      </c>
      <c r="E59" s="247">
        <v>2939</v>
      </c>
      <c r="F59" s="249">
        <v>1546</v>
      </c>
      <c r="G59" s="249">
        <v>127</v>
      </c>
      <c r="H59" s="249">
        <v>45</v>
      </c>
      <c r="I59" s="249">
        <v>24</v>
      </c>
      <c r="J59" s="249">
        <v>41</v>
      </c>
      <c r="K59" s="249">
        <v>518</v>
      </c>
      <c r="L59" s="249">
        <v>372</v>
      </c>
      <c r="M59" s="249">
        <v>91</v>
      </c>
      <c r="N59" s="249">
        <v>49</v>
      </c>
      <c r="O59" s="249">
        <v>91</v>
      </c>
      <c r="P59" s="249">
        <v>22</v>
      </c>
      <c r="Q59" s="249">
        <v>106</v>
      </c>
      <c r="R59" s="249">
        <v>14</v>
      </c>
      <c r="S59" s="249">
        <v>58</v>
      </c>
      <c r="T59" s="249">
        <v>16</v>
      </c>
      <c r="U59" s="249">
        <v>118</v>
      </c>
      <c r="V59" s="249">
        <v>35</v>
      </c>
      <c r="W59" s="249">
        <v>87</v>
      </c>
      <c r="X59" s="249">
        <v>74</v>
      </c>
      <c r="Y59" s="36">
        <v>42</v>
      </c>
    </row>
    <row r="60" spans="1:25" s="10" customFormat="1" ht="15" customHeight="1">
      <c r="A60" s="34">
        <v>43</v>
      </c>
      <c r="B60" s="35"/>
      <c r="C60" s="216" t="s">
        <v>299</v>
      </c>
      <c r="E60" s="247">
        <v>2326</v>
      </c>
      <c r="F60" s="249">
        <v>1259</v>
      </c>
      <c r="G60" s="249">
        <v>100</v>
      </c>
      <c r="H60" s="249">
        <v>41</v>
      </c>
      <c r="I60" s="249">
        <v>36</v>
      </c>
      <c r="J60" s="249">
        <v>35</v>
      </c>
      <c r="K60" s="249">
        <v>336</v>
      </c>
      <c r="L60" s="249">
        <v>330</v>
      </c>
      <c r="M60" s="249">
        <v>80</v>
      </c>
      <c r="N60" s="249">
        <v>72</v>
      </c>
      <c r="O60" s="249">
        <v>83</v>
      </c>
      <c r="P60" s="249">
        <v>8</v>
      </c>
      <c r="Q60" s="249">
        <v>66</v>
      </c>
      <c r="R60" s="249">
        <v>10</v>
      </c>
      <c r="S60" s="249">
        <v>17</v>
      </c>
      <c r="T60" s="249">
        <v>17</v>
      </c>
      <c r="U60" s="249">
        <v>131</v>
      </c>
      <c r="V60" s="249">
        <v>35</v>
      </c>
      <c r="W60" s="249">
        <v>96</v>
      </c>
      <c r="X60" s="249">
        <v>46</v>
      </c>
      <c r="Y60" s="36">
        <v>43</v>
      </c>
    </row>
    <row r="61" spans="1:25" s="10" customFormat="1" ht="15" customHeight="1">
      <c r="A61" s="34">
        <v>44</v>
      </c>
      <c r="B61" s="35"/>
      <c r="C61" s="216" t="s">
        <v>300</v>
      </c>
      <c r="E61" s="247">
        <v>2221</v>
      </c>
      <c r="F61" s="249">
        <v>1304</v>
      </c>
      <c r="G61" s="249">
        <v>125</v>
      </c>
      <c r="H61" s="249">
        <v>31</v>
      </c>
      <c r="I61" s="249">
        <v>29</v>
      </c>
      <c r="J61" s="249">
        <v>34</v>
      </c>
      <c r="K61" s="249">
        <v>382</v>
      </c>
      <c r="L61" s="249">
        <v>352</v>
      </c>
      <c r="M61" s="249">
        <v>71</v>
      </c>
      <c r="N61" s="249">
        <v>64</v>
      </c>
      <c r="O61" s="249">
        <v>88</v>
      </c>
      <c r="P61" s="249">
        <v>6</v>
      </c>
      <c r="Q61" s="249">
        <v>56</v>
      </c>
      <c r="R61" s="249" t="s">
        <v>684</v>
      </c>
      <c r="S61" s="249">
        <v>21</v>
      </c>
      <c r="T61" s="249">
        <v>10</v>
      </c>
      <c r="U61" s="249">
        <v>145</v>
      </c>
      <c r="V61" s="249">
        <v>34</v>
      </c>
      <c r="W61" s="249">
        <v>85</v>
      </c>
      <c r="X61" s="249">
        <v>50</v>
      </c>
      <c r="Y61" s="36">
        <v>44</v>
      </c>
    </row>
    <row r="62" spans="1:25" s="10" customFormat="1" ht="15" customHeight="1">
      <c r="A62" s="34">
        <v>45</v>
      </c>
      <c r="B62" s="35"/>
      <c r="C62" s="216" t="s">
        <v>301</v>
      </c>
      <c r="E62" s="247">
        <v>2213</v>
      </c>
      <c r="F62" s="249">
        <v>1511</v>
      </c>
      <c r="G62" s="249">
        <v>158</v>
      </c>
      <c r="H62" s="249">
        <v>33</v>
      </c>
      <c r="I62" s="249">
        <v>36</v>
      </c>
      <c r="J62" s="249">
        <v>53</v>
      </c>
      <c r="K62" s="249">
        <v>483</v>
      </c>
      <c r="L62" s="249">
        <v>352</v>
      </c>
      <c r="M62" s="249">
        <v>69</v>
      </c>
      <c r="N62" s="249">
        <v>97</v>
      </c>
      <c r="O62" s="249">
        <v>99</v>
      </c>
      <c r="P62" s="249">
        <v>6</v>
      </c>
      <c r="Q62" s="249">
        <v>44</v>
      </c>
      <c r="R62" s="249">
        <v>3</v>
      </c>
      <c r="S62" s="249" t="s">
        <v>684</v>
      </c>
      <c r="T62" s="249">
        <v>6</v>
      </c>
      <c r="U62" s="249">
        <v>137</v>
      </c>
      <c r="V62" s="249">
        <v>24</v>
      </c>
      <c r="W62" s="249">
        <v>95</v>
      </c>
      <c r="X62" s="249">
        <v>38</v>
      </c>
      <c r="Y62" s="36">
        <v>45</v>
      </c>
    </row>
    <row r="63" spans="1:25" s="10" customFormat="1" ht="15" customHeight="1">
      <c r="A63" s="34">
        <v>46</v>
      </c>
      <c r="B63" s="35"/>
      <c r="C63" s="216" t="s">
        <v>302</v>
      </c>
      <c r="E63" s="247">
        <v>1642</v>
      </c>
      <c r="F63" s="249">
        <v>1136</v>
      </c>
      <c r="G63" s="249">
        <v>95</v>
      </c>
      <c r="H63" s="249">
        <v>14</v>
      </c>
      <c r="I63" s="249">
        <v>24</v>
      </c>
      <c r="J63" s="249">
        <v>52</v>
      </c>
      <c r="K63" s="249">
        <v>371</v>
      </c>
      <c r="L63" s="249">
        <v>275</v>
      </c>
      <c r="M63" s="249">
        <v>59</v>
      </c>
      <c r="N63" s="249">
        <v>40</v>
      </c>
      <c r="O63" s="249">
        <v>73</v>
      </c>
      <c r="P63" s="249">
        <v>8</v>
      </c>
      <c r="Q63" s="249">
        <v>29</v>
      </c>
      <c r="R63" s="249">
        <v>3</v>
      </c>
      <c r="S63" s="249" t="s">
        <v>684</v>
      </c>
      <c r="T63" s="249">
        <v>8</v>
      </c>
      <c r="U63" s="249">
        <v>85</v>
      </c>
      <c r="V63" s="249">
        <v>21</v>
      </c>
      <c r="W63" s="249">
        <v>69</v>
      </c>
      <c r="X63" s="249">
        <v>64</v>
      </c>
      <c r="Y63" s="36">
        <v>46</v>
      </c>
    </row>
    <row r="64" spans="1:25" s="10" customFormat="1" ht="15" customHeight="1">
      <c r="A64" s="34">
        <v>47</v>
      </c>
      <c r="B64" s="35"/>
      <c r="C64" s="216" t="s">
        <v>303</v>
      </c>
      <c r="E64" s="247">
        <v>901</v>
      </c>
      <c r="F64" s="249">
        <v>592</v>
      </c>
      <c r="G64" s="249">
        <v>49</v>
      </c>
      <c r="H64" s="249">
        <v>13</v>
      </c>
      <c r="I64" s="249">
        <v>19</v>
      </c>
      <c r="J64" s="249">
        <v>39</v>
      </c>
      <c r="K64" s="249">
        <v>235</v>
      </c>
      <c r="L64" s="249">
        <v>74</v>
      </c>
      <c r="M64" s="249">
        <v>37</v>
      </c>
      <c r="N64" s="249">
        <v>37</v>
      </c>
      <c r="O64" s="249">
        <v>30</v>
      </c>
      <c r="P64" s="249" t="s">
        <v>683</v>
      </c>
      <c r="Q64" s="249">
        <v>13</v>
      </c>
      <c r="R64" s="249" t="s">
        <v>684</v>
      </c>
      <c r="S64" s="249" t="s">
        <v>683</v>
      </c>
      <c r="T64" s="249" t="s">
        <v>683</v>
      </c>
      <c r="U64" s="249">
        <v>78</v>
      </c>
      <c r="V64" s="249">
        <v>4</v>
      </c>
      <c r="W64" s="249">
        <v>32</v>
      </c>
      <c r="X64" s="249">
        <v>48</v>
      </c>
      <c r="Y64" s="36">
        <v>47</v>
      </c>
    </row>
    <row r="65" spans="1:25" s="10" customFormat="1" ht="15" customHeight="1">
      <c r="A65" s="34">
        <v>48</v>
      </c>
      <c r="B65" s="35"/>
      <c r="C65" s="216" t="s">
        <v>304</v>
      </c>
      <c r="E65" s="247">
        <v>406</v>
      </c>
      <c r="F65" s="249">
        <v>248</v>
      </c>
      <c r="G65" s="249">
        <v>35</v>
      </c>
      <c r="H65" s="249">
        <v>4</v>
      </c>
      <c r="I65" s="249" t="s">
        <v>684</v>
      </c>
      <c r="J65" s="249">
        <v>12</v>
      </c>
      <c r="K65" s="249">
        <v>84</v>
      </c>
      <c r="L65" s="249">
        <v>31</v>
      </c>
      <c r="M65" s="249">
        <v>11</v>
      </c>
      <c r="N65" s="249" t="s">
        <v>684</v>
      </c>
      <c r="O65" s="249">
        <v>23</v>
      </c>
      <c r="P65" s="249">
        <v>4</v>
      </c>
      <c r="Q65" s="249" t="s">
        <v>684</v>
      </c>
      <c r="R65" s="249" t="s">
        <v>683</v>
      </c>
      <c r="S65" s="249" t="s">
        <v>683</v>
      </c>
      <c r="T65" s="249" t="s">
        <v>683</v>
      </c>
      <c r="U65" s="249">
        <v>30</v>
      </c>
      <c r="V65" s="249">
        <v>4</v>
      </c>
      <c r="W65" s="249">
        <v>24</v>
      </c>
      <c r="X65" s="249">
        <v>32</v>
      </c>
      <c r="Y65" s="36">
        <v>48</v>
      </c>
    </row>
    <row r="66" spans="1:25" s="10" customFormat="1" ht="15" customHeight="1">
      <c r="A66" s="34">
        <v>49</v>
      </c>
      <c r="B66" s="35"/>
      <c r="C66" s="216" t="s">
        <v>308</v>
      </c>
      <c r="E66" s="247">
        <v>80</v>
      </c>
      <c r="F66" s="249">
        <v>45</v>
      </c>
      <c r="G66" s="249">
        <v>5</v>
      </c>
      <c r="H66" s="249" t="s">
        <v>684</v>
      </c>
      <c r="I66" s="249" t="s">
        <v>684</v>
      </c>
      <c r="J66" s="249">
        <v>5</v>
      </c>
      <c r="K66" s="249">
        <v>14</v>
      </c>
      <c r="L66" s="249">
        <v>6</v>
      </c>
      <c r="M66" s="249" t="s">
        <v>683</v>
      </c>
      <c r="N66" s="249" t="s">
        <v>684</v>
      </c>
      <c r="O66" s="249">
        <v>5</v>
      </c>
      <c r="P66" s="249" t="s">
        <v>683</v>
      </c>
      <c r="Q66" s="249" t="s">
        <v>684</v>
      </c>
      <c r="R66" s="249" t="s">
        <v>683</v>
      </c>
      <c r="S66" s="249" t="s">
        <v>683</v>
      </c>
      <c r="T66" s="249" t="s">
        <v>683</v>
      </c>
      <c r="U66" s="249">
        <v>9</v>
      </c>
      <c r="V66" s="249" t="s">
        <v>683</v>
      </c>
      <c r="W66" s="249">
        <v>3</v>
      </c>
      <c r="X66" s="249">
        <v>6</v>
      </c>
      <c r="Y66" s="36">
        <v>49</v>
      </c>
    </row>
    <row r="67" spans="1:25" s="10" customFormat="1" ht="10.5" customHeight="1">
      <c r="A67" s="34"/>
      <c r="B67" s="35"/>
      <c r="C67" s="44"/>
      <c r="D67" s="7"/>
      <c r="E67" s="249"/>
      <c r="F67" s="249"/>
      <c r="G67" s="249"/>
      <c r="H67" s="249"/>
      <c r="I67" s="249"/>
      <c r="J67" s="249"/>
      <c r="K67" s="249"/>
      <c r="L67" s="249"/>
      <c r="M67" s="249"/>
      <c r="N67" s="249"/>
      <c r="O67" s="249"/>
      <c r="P67" s="249"/>
      <c r="Q67" s="249"/>
      <c r="R67" s="249"/>
      <c r="S67" s="249"/>
      <c r="T67" s="249"/>
      <c r="U67" s="249"/>
      <c r="V67" s="249"/>
      <c r="W67" s="249"/>
      <c r="X67" s="249"/>
      <c r="Y67" s="36"/>
    </row>
    <row r="68" spans="1:25" s="12" customFormat="1" ht="18" customHeight="1">
      <c r="A68" s="37">
        <v>50</v>
      </c>
      <c r="B68" s="38"/>
      <c r="C68" s="45" t="s">
        <v>306</v>
      </c>
      <c r="D68" s="9"/>
      <c r="E68" s="65">
        <v>18546</v>
      </c>
      <c r="F68" s="65">
        <v>11101</v>
      </c>
      <c r="G68" s="65">
        <v>865</v>
      </c>
      <c r="H68" s="65">
        <v>266</v>
      </c>
      <c r="I68" s="65">
        <v>253</v>
      </c>
      <c r="J68" s="65">
        <v>371</v>
      </c>
      <c r="K68" s="65">
        <v>3870</v>
      </c>
      <c r="L68" s="65">
        <v>2643</v>
      </c>
      <c r="M68" s="65">
        <v>584</v>
      </c>
      <c r="N68" s="65">
        <v>450</v>
      </c>
      <c r="O68" s="65">
        <v>669</v>
      </c>
      <c r="P68" s="65">
        <v>139</v>
      </c>
      <c r="Q68" s="65">
        <v>451</v>
      </c>
      <c r="R68" s="65">
        <v>100</v>
      </c>
      <c r="S68" s="65">
        <v>237</v>
      </c>
      <c r="T68" s="65">
        <v>101</v>
      </c>
      <c r="U68" s="65">
        <v>865</v>
      </c>
      <c r="V68" s="65">
        <v>237</v>
      </c>
      <c r="W68" s="65">
        <v>645</v>
      </c>
      <c r="X68" s="65">
        <v>741</v>
      </c>
      <c r="Y68" s="39">
        <v>50</v>
      </c>
    </row>
    <row r="69" spans="1:25" s="10" customFormat="1" ht="30.75" customHeight="1">
      <c r="A69" s="35" t="s">
        <v>184</v>
      </c>
      <c r="B69" s="35"/>
      <c r="C69" s="44"/>
      <c r="E69" s="135"/>
      <c r="F69" s="135"/>
      <c r="G69" s="135"/>
      <c r="H69" s="135"/>
      <c r="I69" s="135"/>
      <c r="J69" s="135"/>
      <c r="K69" s="135"/>
      <c r="L69" s="135"/>
      <c r="M69" s="135"/>
      <c r="N69" s="135"/>
      <c r="O69" s="135"/>
      <c r="P69" s="135"/>
      <c r="Q69" s="135"/>
      <c r="R69" s="135"/>
      <c r="S69" s="135"/>
      <c r="T69" s="135"/>
      <c r="U69" s="135"/>
      <c r="V69" s="135"/>
      <c r="W69" s="135"/>
      <c r="X69" s="135"/>
      <c r="Y69" s="35"/>
    </row>
    <row r="70" spans="1:25" s="278" customFormat="1" ht="21.75" customHeight="1">
      <c r="A70" s="462" t="s">
        <v>669</v>
      </c>
      <c r="B70" s="462"/>
      <c r="C70" s="462"/>
      <c r="D70" s="462"/>
      <c r="E70" s="462"/>
      <c r="F70" s="462"/>
      <c r="G70" s="462"/>
      <c r="H70" s="462"/>
      <c r="I70" s="462"/>
      <c r="J70" s="462"/>
      <c r="K70" s="462"/>
      <c r="L70" s="462"/>
      <c r="M70" s="230"/>
      <c r="N70" s="230"/>
      <c r="O70" s="230"/>
      <c r="P70" s="230"/>
      <c r="Q70" s="230"/>
      <c r="R70" s="230"/>
      <c r="S70" s="230"/>
      <c r="T70" s="230"/>
      <c r="U70" s="230"/>
      <c r="V70" s="230"/>
      <c r="W70" s="230"/>
      <c r="X70" s="230"/>
      <c r="Y70" s="273"/>
    </row>
    <row r="71" spans="1:25" s="278" customFormat="1" ht="30.75" customHeight="1">
      <c r="A71" s="462"/>
      <c r="B71" s="462"/>
      <c r="C71" s="462"/>
      <c r="D71" s="462"/>
      <c r="E71" s="462"/>
      <c r="F71" s="462"/>
      <c r="G71" s="462"/>
      <c r="H71" s="462"/>
      <c r="I71" s="462"/>
      <c r="J71" s="462"/>
      <c r="K71" s="462"/>
      <c r="L71" s="462"/>
      <c r="M71" s="230"/>
      <c r="N71" s="230"/>
      <c r="O71" s="230"/>
      <c r="P71" s="230"/>
      <c r="Q71" s="230"/>
      <c r="R71" s="230"/>
      <c r="S71" s="230"/>
      <c r="T71" s="230"/>
      <c r="U71" s="230"/>
      <c r="V71" s="230"/>
      <c r="W71" s="230"/>
      <c r="X71" s="230"/>
      <c r="Y71" s="273"/>
    </row>
    <row r="72" spans="1:25" s="10" customFormat="1">
      <c r="D72" s="41"/>
    </row>
    <row r="73" spans="1:25" s="10" customFormat="1">
      <c r="D73" s="41"/>
    </row>
    <row r="74" spans="1:25" s="10" customFormat="1">
      <c r="D74" s="41"/>
    </row>
    <row r="75" spans="1:25" s="10" customFormat="1">
      <c r="D75" s="41"/>
    </row>
    <row r="76" spans="1:25" s="10" customFormat="1">
      <c r="D76" s="41"/>
    </row>
    <row r="77" spans="1:25" s="10" customFormat="1">
      <c r="D77" s="41"/>
    </row>
    <row r="78" spans="1:25" s="10" customFormat="1">
      <c r="D78" s="41"/>
    </row>
    <row r="79" spans="1:25" s="10" customFormat="1">
      <c r="D79" s="41"/>
    </row>
    <row r="80" spans="1:25" s="10" customFormat="1">
      <c r="D80" s="41"/>
    </row>
    <row r="81" spans="4:4" s="10" customFormat="1">
      <c r="D81" s="41"/>
    </row>
    <row r="82" spans="4:4" s="10" customFormat="1">
      <c r="D82" s="41"/>
    </row>
    <row r="83" spans="4:4" s="10" customFormat="1">
      <c r="D83" s="41"/>
    </row>
    <row r="84" spans="4:4" s="10" customFormat="1">
      <c r="D84" s="41"/>
    </row>
    <row r="85" spans="4:4" s="10" customFormat="1">
      <c r="D85" s="41"/>
    </row>
    <row r="86" spans="4:4" s="10" customFormat="1">
      <c r="D86" s="41"/>
    </row>
    <row r="87" spans="4:4" s="10" customFormat="1">
      <c r="D87" s="41"/>
    </row>
    <row r="88" spans="4:4" s="10" customFormat="1">
      <c r="D88" s="41"/>
    </row>
    <row r="89" spans="4:4" s="10" customFormat="1">
      <c r="D89" s="41"/>
    </row>
    <row r="90" spans="4:4" s="10" customFormat="1">
      <c r="D90" s="41"/>
    </row>
    <row r="91" spans="4:4" s="10" customFormat="1">
      <c r="D91" s="41"/>
    </row>
    <row r="92" spans="4:4" s="10" customFormat="1">
      <c r="D92" s="41"/>
    </row>
    <row r="93" spans="4:4" s="10" customFormat="1">
      <c r="D93" s="41"/>
    </row>
    <row r="94" spans="4:4" s="10" customFormat="1">
      <c r="D94" s="41"/>
    </row>
    <row r="95" spans="4:4" s="10" customFormat="1">
      <c r="D95" s="41"/>
    </row>
    <row r="96" spans="4:4" s="10" customFormat="1">
      <c r="D96" s="41"/>
    </row>
    <row r="97" spans="4:4" s="10" customFormat="1">
      <c r="D97" s="41"/>
    </row>
    <row r="98" spans="4:4" s="10" customFormat="1">
      <c r="D98" s="41"/>
    </row>
    <row r="99" spans="4:4" s="10" customFormat="1">
      <c r="D99" s="41"/>
    </row>
    <row r="100" spans="4:4" s="10" customFormat="1">
      <c r="D100" s="41"/>
    </row>
    <row r="101" spans="4:4" s="10" customFormat="1">
      <c r="D101" s="41"/>
    </row>
    <row r="102" spans="4:4" s="10" customFormat="1">
      <c r="D102" s="41"/>
    </row>
    <row r="103" spans="4:4" s="10" customFormat="1">
      <c r="D103" s="41"/>
    </row>
    <row r="104" spans="4:4" s="10" customFormat="1">
      <c r="D104" s="41"/>
    </row>
    <row r="105" spans="4:4" s="10" customFormat="1">
      <c r="D105" s="41"/>
    </row>
    <row r="106" spans="4:4" s="10" customFormat="1">
      <c r="D106" s="41"/>
    </row>
    <row r="107" spans="4:4" s="10" customFormat="1">
      <c r="D107" s="41"/>
    </row>
    <row r="108" spans="4:4" s="10" customFormat="1">
      <c r="D108" s="41"/>
    </row>
    <row r="109" spans="4:4" s="10" customFormat="1">
      <c r="D109" s="41"/>
    </row>
    <row r="110" spans="4:4" s="10" customFormat="1">
      <c r="D110" s="41"/>
    </row>
    <row r="111" spans="4:4" s="10" customFormat="1">
      <c r="D111" s="41"/>
    </row>
    <row r="112" spans="4:4" s="10" customFormat="1">
      <c r="D112" s="41"/>
    </row>
    <row r="113" spans="4:4" s="10" customFormat="1">
      <c r="D113" s="41"/>
    </row>
    <row r="114" spans="4:4" s="10" customFormat="1">
      <c r="D114" s="41"/>
    </row>
    <row r="115" spans="4:4" s="10" customFormat="1">
      <c r="D115" s="41"/>
    </row>
    <row r="116" spans="4:4" s="10" customFormat="1">
      <c r="D116" s="41"/>
    </row>
    <row r="117" spans="4:4" s="10" customFormat="1">
      <c r="D117" s="41"/>
    </row>
    <row r="118" spans="4:4" s="10" customFormat="1">
      <c r="D118" s="41"/>
    </row>
    <row r="119" spans="4:4" s="10" customFormat="1">
      <c r="D119" s="41"/>
    </row>
    <row r="120" spans="4:4" s="10" customFormat="1">
      <c r="D120" s="41"/>
    </row>
    <row r="121" spans="4:4" s="10" customFormat="1">
      <c r="D121" s="41"/>
    </row>
    <row r="122" spans="4:4" s="10" customFormat="1">
      <c r="D122" s="41"/>
    </row>
    <row r="123" spans="4:4" s="10" customFormat="1">
      <c r="D123" s="41"/>
    </row>
    <row r="124" spans="4:4" s="10" customFormat="1">
      <c r="D124" s="41"/>
    </row>
    <row r="125" spans="4:4" s="10" customFormat="1">
      <c r="D125" s="41"/>
    </row>
    <row r="126" spans="4:4" s="10" customFormat="1">
      <c r="D126" s="41"/>
    </row>
    <row r="127" spans="4:4" s="10" customFormat="1">
      <c r="D127" s="41"/>
    </row>
    <row r="128" spans="4:4" s="10" customFormat="1">
      <c r="D128" s="41"/>
    </row>
    <row r="129" spans="4:4" s="10" customFormat="1">
      <c r="D129" s="41"/>
    </row>
    <row r="130" spans="4:4" s="10" customFormat="1">
      <c r="D130" s="41"/>
    </row>
    <row r="131" spans="4:4" s="10" customFormat="1">
      <c r="D131" s="41"/>
    </row>
    <row r="132" spans="4:4" s="10" customFormat="1">
      <c r="D132" s="41"/>
    </row>
    <row r="133" spans="4:4" s="10" customFormat="1">
      <c r="D133" s="41"/>
    </row>
    <row r="134" spans="4:4" s="10" customFormat="1">
      <c r="D134" s="41"/>
    </row>
    <row r="135" spans="4:4" s="10" customFormat="1">
      <c r="D135" s="41"/>
    </row>
    <row r="136" spans="4:4" s="10" customFormat="1">
      <c r="D136" s="41"/>
    </row>
    <row r="137" spans="4:4" s="10" customFormat="1">
      <c r="D137" s="41"/>
    </row>
    <row r="138" spans="4:4" s="10" customFormat="1">
      <c r="D138" s="41"/>
    </row>
    <row r="139" spans="4:4" s="10" customFormat="1">
      <c r="D139" s="41"/>
    </row>
    <row r="140" spans="4:4" s="10" customFormat="1">
      <c r="D140" s="41"/>
    </row>
    <row r="141" spans="4:4" s="10" customFormat="1">
      <c r="D141" s="41"/>
    </row>
    <row r="142" spans="4:4" s="10" customFormat="1">
      <c r="D142" s="41"/>
    </row>
    <row r="143" spans="4:4" s="10" customFormat="1">
      <c r="D143" s="41"/>
    </row>
    <row r="144" spans="4:4" s="10" customFormat="1">
      <c r="D144" s="41"/>
    </row>
    <row r="145" spans="4:4" s="10" customFormat="1">
      <c r="D145" s="41"/>
    </row>
    <row r="146" spans="4:4" s="10" customFormat="1">
      <c r="D146" s="41"/>
    </row>
    <row r="147" spans="4:4" s="10" customFormat="1">
      <c r="D147" s="41"/>
    </row>
    <row r="148" spans="4:4" s="10" customFormat="1">
      <c r="D148" s="41"/>
    </row>
    <row r="149" spans="4:4" s="10" customFormat="1">
      <c r="D149" s="41"/>
    </row>
    <row r="150" spans="4:4" s="10" customFormat="1">
      <c r="D150" s="41"/>
    </row>
    <row r="151" spans="4:4" s="10" customFormat="1">
      <c r="D151" s="41"/>
    </row>
    <row r="152" spans="4:4" s="10" customFormat="1">
      <c r="D152" s="41"/>
    </row>
    <row r="153" spans="4:4" s="10" customFormat="1">
      <c r="D153" s="41"/>
    </row>
    <row r="154" spans="4:4" s="10" customFormat="1">
      <c r="D154" s="41"/>
    </row>
    <row r="155" spans="4:4" s="10" customFormat="1">
      <c r="D155" s="41"/>
    </row>
    <row r="156" spans="4:4" s="10" customFormat="1">
      <c r="D156" s="41"/>
    </row>
    <row r="157" spans="4:4" s="10" customFormat="1">
      <c r="D157" s="41"/>
    </row>
    <row r="158" spans="4:4" s="10" customFormat="1">
      <c r="D158" s="41"/>
    </row>
    <row r="159" spans="4:4" s="10" customFormat="1">
      <c r="D159" s="41"/>
    </row>
    <row r="160" spans="4:4" s="10" customFormat="1">
      <c r="D160" s="41"/>
    </row>
    <row r="161" spans="4:4" s="10" customFormat="1">
      <c r="D161" s="41"/>
    </row>
    <row r="162" spans="4:4" s="10" customFormat="1">
      <c r="D162" s="41"/>
    </row>
    <row r="163" spans="4:4" s="10" customFormat="1">
      <c r="D163" s="41"/>
    </row>
    <row r="164" spans="4:4" s="10" customFormat="1">
      <c r="D164" s="41"/>
    </row>
    <row r="165" spans="4:4" s="10" customFormat="1">
      <c r="D165" s="41"/>
    </row>
    <row r="166" spans="4:4" s="10" customFormat="1">
      <c r="D166" s="41"/>
    </row>
    <row r="167" spans="4:4" s="10" customFormat="1">
      <c r="D167" s="41"/>
    </row>
    <row r="168" spans="4:4" s="10" customFormat="1">
      <c r="D168" s="41"/>
    </row>
    <row r="169" spans="4:4" s="10" customFormat="1">
      <c r="D169" s="41"/>
    </row>
    <row r="170" spans="4:4" s="10" customFormat="1">
      <c r="D170" s="41"/>
    </row>
    <row r="171" spans="4:4" s="10" customFormat="1">
      <c r="D171" s="41"/>
    </row>
    <row r="172" spans="4:4" s="10" customFormat="1">
      <c r="D172" s="41"/>
    </row>
    <row r="173" spans="4:4" s="10" customFormat="1">
      <c r="D173" s="41"/>
    </row>
    <row r="174" spans="4:4" s="10" customFormat="1">
      <c r="D174" s="41"/>
    </row>
    <row r="175" spans="4:4" s="10" customFormat="1">
      <c r="D175" s="41"/>
    </row>
    <row r="176" spans="4:4" s="10" customFormat="1">
      <c r="D176" s="41"/>
    </row>
    <row r="177" spans="1:4" s="10" customFormat="1">
      <c r="D177" s="41"/>
    </row>
    <row r="178" spans="1:4" s="10" customFormat="1">
      <c r="D178" s="41"/>
    </row>
    <row r="179" spans="1:4" s="10" customFormat="1">
      <c r="D179" s="41"/>
    </row>
    <row r="180" spans="1:4" s="10" customFormat="1">
      <c r="D180" s="41"/>
    </row>
    <row r="181" spans="1:4" s="10" customFormat="1">
      <c r="D181" s="41"/>
    </row>
    <row r="182" spans="1:4" s="10" customFormat="1">
      <c r="D182" s="41"/>
    </row>
    <row r="183" spans="1:4" s="10" customFormat="1">
      <c r="D183" s="41"/>
    </row>
    <row r="184" spans="1:4" s="10" customFormat="1">
      <c r="A184" s="40"/>
      <c r="D184" s="41"/>
    </row>
    <row r="185" spans="1:4" s="10" customFormat="1">
      <c r="D185" s="41"/>
    </row>
    <row r="186" spans="1:4" s="10" customFormat="1">
      <c r="D186" s="41"/>
    </row>
    <row r="187" spans="1:4" s="10" customFormat="1">
      <c r="D187" s="41"/>
    </row>
    <row r="188" spans="1:4" s="10" customFormat="1">
      <c r="D188" s="41"/>
    </row>
    <row r="189" spans="1:4" s="10" customFormat="1">
      <c r="D189" s="41"/>
    </row>
    <row r="190" spans="1:4" s="10" customFormat="1">
      <c r="D190" s="41"/>
    </row>
    <row r="191" spans="1:4" s="10" customFormat="1">
      <c r="D191" s="41"/>
    </row>
    <row r="192" spans="1:4" s="10" customFormat="1">
      <c r="D192" s="41"/>
    </row>
    <row r="193" spans="4:4" s="10" customFormat="1">
      <c r="D193" s="41"/>
    </row>
    <row r="194" spans="4:4" s="10" customFormat="1">
      <c r="D194" s="41"/>
    </row>
    <row r="195" spans="4:4" s="10" customFormat="1">
      <c r="D195" s="41"/>
    </row>
    <row r="196" spans="4:4" s="10" customFormat="1">
      <c r="D196" s="41"/>
    </row>
    <row r="197" spans="4:4" s="10" customFormat="1">
      <c r="D197" s="41"/>
    </row>
    <row r="198" spans="4:4" s="10" customFormat="1">
      <c r="D198" s="41"/>
    </row>
    <row r="199" spans="4:4" s="10" customFormat="1">
      <c r="D199" s="41"/>
    </row>
    <row r="200" spans="4:4" s="10" customFormat="1">
      <c r="D200" s="41"/>
    </row>
    <row r="201" spans="4:4" s="10" customFormat="1">
      <c r="D201" s="41"/>
    </row>
    <row r="202" spans="4:4" s="10" customFormat="1">
      <c r="D202" s="41"/>
    </row>
    <row r="203" spans="4:4" s="10" customFormat="1">
      <c r="D203" s="41"/>
    </row>
    <row r="204" spans="4:4" s="10" customFormat="1">
      <c r="D204" s="41"/>
    </row>
    <row r="205" spans="4:4" s="10" customFormat="1">
      <c r="D205" s="41"/>
    </row>
    <row r="206" spans="4:4" s="10" customFormat="1">
      <c r="D206" s="41"/>
    </row>
    <row r="207" spans="4:4" s="10" customFormat="1">
      <c r="D207" s="41"/>
    </row>
    <row r="208" spans="4:4" s="10" customFormat="1">
      <c r="D208" s="41"/>
    </row>
    <row r="209" spans="4:4" s="10" customFormat="1">
      <c r="D209" s="41"/>
    </row>
    <row r="210" spans="4:4" s="10" customFormat="1">
      <c r="D210" s="41"/>
    </row>
    <row r="211" spans="4:4" s="10" customFormat="1">
      <c r="D211" s="41"/>
    </row>
    <row r="212" spans="4:4" s="10" customFormat="1">
      <c r="D212" s="41"/>
    </row>
    <row r="213" spans="4:4" s="10" customFormat="1">
      <c r="D213" s="41"/>
    </row>
    <row r="214" spans="4:4" s="10" customFormat="1">
      <c r="D214" s="41"/>
    </row>
    <row r="215" spans="4:4" s="10" customFormat="1">
      <c r="D215" s="41"/>
    </row>
    <row r="216" spans="4:4" s="10" customFormat="1">
      <c r="D216" s="41"/>
    </row>
    <row r="217" spans="4:4" s="10" customFormat="1">
      <c r="D217" s="41"/>
    </row>
    <row r="218" spans="4:4" s="10" customFormat="1">
      <c r="D218" s="41"/>
    </row>
    <row r="219" spans="4:4" s="10" customFormat="1">
      <c r="D219" s="41"/>
    </row>
    <row r="220" spans="4:4" s="10" customFormat="1">
      <c r="D220" s="41"/>
    </row>
    <row r="221" spans="4:4" s="10" customFormat="1">
      <c r="D221" s="41"/>
    </row>
    <row r="222" spans="4:4" s="10" customFormat="1">
      <c r="D222" s="41"/>
    </row>
    <row r="223" spans="4:4" s="10" customFormat="1">
      <c r="D223" s="41"/>
    </row>
    <row r="224" spans="4:4" s="10" customFormat="1">
      <c r="D224" s="41"/>
    </row>
    <row r="225" spans="4:4" s="10" customFormat="1">
      <c r="D225" s="41"/>
    </row>
    <row r="226" spans="4:4" s="10" customFormat="1">
      <c r="D226" s="41"/>
    </row>
    <row r="227" spans="4:4" s="10" customFormat="1">
      <c r="D227" s="41"/>
    </row>
    <row r="228" spans="4:4" s="10" customFormat="1">
      <c r="D228" s="41"/>
    </row>
    <row r="229" spans="4:4" s="10" customFormat="1">
      <c r="D229" s="41"/>
    </row>
    <row r="230" spans="4:4" s="10" customFormat="1">
      <c r="D230" s="41"/>
    </row>
    <row r="231" spans="4:4" s="10" customFormat="1">
      <c r="D231" s="41"/>
    </row>
    <row r="232" spans="4:4" s="10" customFormat="1">
      <c r="D232" s="41"/>
    </row>
    <row r="233" spans="4:4" s="10" customFormat="1">
      <c r="D233" s="41"/>
    </row>
    <row r="234" spans="4:4" s="10" customFormat="1">
      <c r="D234" s="41"/>
    </row>
    <row r="235" spans="4:4" s="10" customFormat="1">
      <c r="D235" s="41"/>
    </row>
    <row r="236" spans="4:4" s="10" customFormat="1">
      <c r="D236" s="41"/>
    </row>
    <row r="237" spans="4:4" s="10" customFormat="1">
      <c r="D237" s="41"/>
    </row>
    <row r="238" spans="4:4" s="10" customFormat="1">
      <c r="D238" s="41"/>
    </row>
    <row r="239" spans="4:4" s="10" customFormat="1">
      <c r="D239" s="41"/>
    </row>
    <row r="240" spans="4:4" s="10" customFormat="1">
      <c r="D240" s="41"/>
    </row>
    <row r="241" spans="4:4" s="10" customFormat="1">
      <c r="D241" s="41"/>
    </row>
    <row r="242" spans="4:4" s="10" customFormat="1">
      <c r="D242" s="41"/>
    </row>
    <row r="243" spans="4:4" s="10" customFormat="1">
      <c r="D243" s="41"/>
    </row>
    <row r="244" spans="4:4" s="10" customFormat="1">
      <c r="D244" s="41"/>
    </row>
    <row r="245" spans="4:4" s="10" customFormat="1">
      <c r="D245" s="41"/>
    </row>
    <row r="246" spans="4:4" s="10" customFormat="1">
      <c r="D246" s="41"/>
    </row>
    <row r="247" spans="4:4" s="10" customFormat="1">
      <c r="D247" s="41"/>
    </row>
    <row r="248" spans="4:4" s="10" customFormat="1">
      <c r="D248" s="41"/>
    </row>
    <row r="249" spans="4:4" s="10" customFormat="1">
      <c r="D249" s="41"/>
    </row>
    <row r="250" spans="4:4" s="10" customFormat="1">
      <c r="D250" s="41"/>
    </row>
    <row r="251" spans="4:4" s="10" customFormat="1">
      <c r="D251" s="41"/>
    </row>
    <row r="252" spans="4:4" s="10" customFormat="1">
      <c r="D252" s="41"/>
    </row>
    <row r="253" spans="4:4" s="10" customFormat="1">
      <c r="D253" s="41"/>
    </row>
    <row r="254" spans="4:4" s="10" customFormat="1">
      <c r="D254" s="41"/>
    </row>
    <row r="255" spans="4:4" s="10" customFormat="1">
      <c r="D255" s="41"/>
    </row>
    <row r="256" spans="4:4" s="10" customFormat="1">
      <c r="D256" s="41"/>
    </row>
    <row r="257" spans="4:4" s="10" customFormat="1">
      <c r="D257" s="41"/>
    </row>
    <row r="258" spans="4:4" s="10" customFormat="1">
      <c r="D258" s="41"/>
    </row>
    <row r="259" spans="4:4" s="10" customFormat="1">
      <c r="D259" s="41"/>
    </row>
    <row r="260" spans="4:4" s="10" customFormat="1">
      <c r="D260" s="41"/>
    </row>
    <row r="261" spans="4:4" s="10" customFormat="1">
      <c r="D261" s="41"/>
    </row>
    <row r="262" spans="4:4" s="10" customFormat="1">
      <c r="D262" s="41"/>
    </row>
    <row r="263" spans="4:4" s="10" customFormat="1">
      <c r="D263" s="41"/>
    </row>
    <row r="264" spans="4:4" s="10" customFormat="1">
      <c r="D264" s="41"/>
    </row>
    <row r="265" spans="4:4" s="10" customFormat="1">
      <c r="D265" s="41"/>
    </row>
    <row r="266" spans="4:4" s="10" customFormat="1">
      <c r="D266" s="41"/>
    </row>
    <row r="267" spans="4:4" s="10" customFormat="1">
      <c r="D267" s="41"/>
    </row>
    <row r="268" spans="4:4" s="10" customFormat="1">
      <c r="D268" s="41"/>
    </row>
    <row r="269" spans="4:4" s="10" customFormat="1">
      <c r="D269" s="41"/>
    </row>
    <row r="270" spans="4:4" s="10" customFormat="1">
      <c r="D270" s="41"/>
    </row>
    <row r="271" spans="4:4" s="10" customFormat="1">
      <c r="D271" s="41"/>
    </row>
    <row r="272" spans="4:4" s="10" customFormat="1">
      <c r="D272" s="41"/>
    </row>
    <row r="273" spans="4:4" s="10" customFormat="1">
      <c r="D273" s="41"/>
    </row>
    <row r="274" spans="4:4" s="10" customFormat="1">
      <c r="D274" s="41"/>
    </row>
    <row r="275" spans="4:4" s="10" customFormat="1">
      <c r="D275" s="41"/>
    </row>
    <row r="276" spans="4:4" s="10" customFormat="1">
      <c r="D276" s="41"/>
    </row>
    <row r="277" spans="4:4" s="10" customFormat="1">
      <c r="D277" s="41"/>
    </row>
    <row r="278" spans="4:4" s="10" customFormat="1">
      <c r="D278" s="41"/>
    </row>
    <row r="279" spans="4:4" s="10" customFormat="1">
      <c r="D279" s="41"/>
    </row>
    <row r="280" spans="4:4" s="10" customFormat="1">
      <c r="D280" s="41"/>
    </row>
    <row r="281" spans="4:4" s="10" customFormat="1">
      <c r="D281" s="41"/>
    </row>
    <row r="282" spans="4:4" s="10" customFormat="1">
      <c r="D282" s="41"/>
    </row>
    <row r="283" spans="4:4" s="10" customFormat="1">
      <c r="D283" s="41"/>
    </row>
    <row r="284" spans="4:4" s="10" customFormat="1">
      <c r="D284" s="41"/>
    </row>
    <row r="285" spans="4:4" s="10" customFormat="1">
      <c r="D285" s="41"/>
    </row>
    <row r="286" spans="4:4" s="10" customFormat="1">
      <c r="D286" s="41"/>
    </row>
    <row r="287" spans="4:4" s="10" customFormat="1">
      <c r="D287" s="41"/>
    </row>
    <row r="288" spans="4:4" s="10" customFormat="1">
      <c r="D288" s="41"/>
    </row>
    <row r="289" spans="4:4" s="10" customFormat="1">
      <c r="D289" s="41"/>
    </row>
    <row r="290" spans="4:4" s="10" customFormat="1">
      <c r="D290" s="41"/>
    </row>
    <row r="291" spans="4:4" s="10" customFormat="1">
      <c r="D291" s="41"/>
    </row>
    <row r="292" spans="4:4" s="10" customFormat="1">
      <c r="D292" s="41"/>
    </row>
    <row r="293" spans="4:4" s="10" customFormat="1">
      <c r="D293" s="41"/>
    </row>
    <row r="294" spans="4:4" s="10" customFormat="1">
      <c r="D294" s="41"/>
    </row>
    <row r="295" spans="4:4" s="10" customFormat="1">
      <c r="D295" s="41"/>
    </row>
    <row r="296" spans="4:4" s="10" customFormat="1">
      <c r="D296" s="41"/>
    </row>
    <row r="297" spans="4:4" s="10" customFormat="1">
      <c r="D297" s="41"/>
    </row>
    <row r="298" spans="4:4" s="10" customFormat="1">
      <c r="D298" s="41"/>
    </row>
    <row r="299" spans="4:4" s="10" customFormat="1">
      <c r="D299" s="41"/>
    </row>
    <row r="300" spans="4:4" s="10" customFormat="1">
      <c r="D300" s="41"/>
    </row>
    <row r="301" spans="4:4" s="10" customFormat="1">
      <c r="D301" s="41"/>
    </row>
    <row r="302" spans="4:4" s="10" customFormat="1">
      <c r="D302" s="41"/>
    </row>
    <row r="303" spans="4:4" s="10" customFormat="1">
      <c r="D303" s="41"/>
    </row>
    <row r="304" spans="4:4" s="10" customFormat="1">
      <c r="D304" s="41"/>
    </row>
    <row r="305" spans="4:4" s="10" customFormat="1">
      <c r="D305" s="41"/>
    </row>
    <row r="306" spans="4:4" s="10" customFormat="1">
      <c r="D306" s="41"/>
    </row>
    <row r="307" spans="4:4" s="10" customFormat="1">
      <c r="D307" s="41"/>
    </row>
    <row r="308" spans="4:4" s="10" customFormat="1">
      <c r="D308" s="41"/>
    </row>
    <row r="309" spans="4:4" s="10" customFormat="1">
      <c r="D309" s="41"/>
    </row>
    <row r="310" spans="4:4" s="10" customFormat="1">
      <c r="D310" s="41"/>
    </row>
    <row r="311" spans="4:4" s="10" customFormat="1">
      <c r="D311" s="41"/>
    </row>
    <row r="312" spans="4:4" s="10" customFormat="1">
      <c r="D312" s="41"/>
    </row>
    <row r="313" spans="4:4" s="10" customFormat="1">
      <c r="D313" s="41"/>
    </row>
    <row r="314" spans="4:4" s="10" customFormat="1">
      <c r="D314" s="41"/>
    </row>
    <row r="315" spans="4:4" s="10" customFormat="1">
      <c r="D315" s="41"/>
    </row>
    <row r="316" spans="4:4" s="10" customFormat="1">
      <c r="D316" s="41"/>
    </row>
    <row r="317" spans="4:4" s="10" customFormat="1">
      <c r="D317" s="41"/>
    </row>
    <row r="318" spans="4:4" s="10" customFormat="1">
      <c r="D318" s="41"/>
    </row>
    <row r="319" spans="4:4" s="10" customFormat="1">
      <c r="D319" s="41"/>
    </row>
    <row r="320" spans="4:4" s="10" customFormat="1">
      <c r="D320" s="41"/>
    </row>
    <row r="321" spans="4:4" s="10" customFormat="1">
      <c r="D321" s="41"/>
    </row>
    <row r="322" spans="4:4" s="10" customFormat="1">
      <c r="D322" s="41"/>
    </row>
    <row r="323" spans="4:4" s="10" customFormat="1">
      <c r="D323" s="41"/>
    </row>
    <row r="324" spans="4:4" s="10" customFormat="1">
      <c r="D324" s="41"/>
    </row>
    <row r="325" spans="4:4" s="10" customFormat="1">
      <c r="D325" s="41"/>
    </row>
    <row r="326" spans="4:4" s="10" customFormat="1">
      <c r="D326" s="41"/>
    </row>
    <row r="327" spans="4:4" s="10" customFormat="1">
      <c r="D327" s="41"/>
    </row>
    <row r="328" spans="4:4" s="10" customFormat="1">
      <c r="D328" s="41"/>
    </row>
    <row r="329" spans="4:4" s="10" customFormat="1">
      <c r="D329" s="41"/>
    </row>
    <row r="330" spans="4:4" s="10" customFormat="1">
      <c r="D330" s="41"/>
    </row>
    <row r="331" spans="4:4" s="10" customFormat="1">
      <c r="D331" s="41"/>
    </row>
    <row r="332" spans="4:4" s="10" customFormat="1">
      <c r="D332" s="41"/>
    </row>
    <row r="333" spans="4:4" s="10" customFormat="1">
      <c r="D333" s="41"/>
    </row>
    <row r="334" spans="4:4" s="10" customFormat="1">
      <c r="D334" s="41"/>
    </row>
    <row r="335" spans="4:4" s="10" customFormat="1">
      <c r="D335" s="41"/>
    </row>
    <row r="336" spans="4:4" s="10" customFormat="1">
      <c r="D336" s="41"/>
    </row>
    <row r="337" spans="4:4" s="10" customFormat="1">
      <c r="D337" s="41"/>
    </row>
    <row r="338" spans="4:4" s="10" customFormat="1">
      <c r="D338" s="41"/>
    </row>
    <row r="339" spans="4:4" s="10" customFormat="1">
      <c r="D339" s="41"/>
    </row>
    <row r="340" spans="4:4" s="10" customFormat="1">
      <c r="D340" s="41"/>
    </row>
    <row r="341" spans="4:4" s="10" customFormat="1">
      <c r="D341" s="41"/>
    </row>
    <row r="342" spans="4:4" s="10" customFormat="1">
      <c r="D342" s="41"/>
    </row>
    <row r="343" spans="4:4" s="10" customFormat="1">
      <c r="D343" s="41"/>
    </row>
    <row r="344" spans="4:4" s="10" customFormat="1">
      <c r="D344" s="41"/>
    </row>
    <row r="345" spans="4:4" s="10" customFormat="1">
      <c r="D345" s="41"/>
    </row>
    <row r="346" spans="4:4" s="10" customFormat="1">
      <c r="D346" s="41"/>
    </row>
    <row r="347" spans="4:4" s="10" customFormat="1">
      <c r="D347" s="41"/>
    </row>
    <row r="348" spans="4:4" s="10" customFormat="1">
      <c r="D348" s="41"/>
    </row>
    <row r="349" spans="4:4" s="10" customFormat="1">
      <c r="D349" s="41"/>
    </row>
    <row r="350" spans="4:4" s="10" customFormat="1">
      <c r="D350" s="41"/>
    </row>
    <row r="351" spans="4:4" s="10" customFormat="1">
      <c r="D351" s="41"/>
    </row>
    <row r="352" spans="4:4" s="10" customFormat="1">
      <c r="D352" s="41"/>
    </row>
    <row r="353" spans="4:4" s="10" customFormat="1">
      <c r="D353" s="41"/>
    </row>
    <row r="354" spans="4:4" s="10" customFormat="1">
      <c r="D354" s="41"/>
    </row>
    <row r="355" spans="4:4" s="10" customFormat="1">
      <c r="D355" s="41"/>
    </row>
    <row r="356" spans="4:4" s="10" customFormat="1">
      <c r="D356" s="41"/>
    </row>
    <row r="357" spans="4:4" s="10" customFormat="1">
      <c r="D357" s="41"/>
    </row>
    <row r="358" spans="4:4" s="10" customFormat="1">
      <c r="D358" s="41"/>
    </row>
    <row r="359" spans="4:4" s="10" customFormat="1">
      <c r="D359" s="41"/>
    </row>
    <row r="360" spans="4:4" s="10" customFormat="1">
      <c r="D360" s="41"/>
    </row>
    <row r="361" spans="4:4" s="10" customFormat="1">
      <c r="D361" s="41"/>
    </row>
    <row r="362" spans="4:4" s="10" customFormat="1">
      <c r="D362" s="41"/>
    </row>
    <row r="363" spans="4:4" s="10" customFormat="1">
      <c r="D363" s="41"/>
    </row>
    <row r="364" spans="4:4" s="10" customFormat="1">
      <c r="D364" s="41"/>
    </row>
    <row r="365" spans="4:4" s="10" customFormat="1">
      <c r="D365" s="41"/>
    </row>
    <row r="366" spans="4:4" s="10" customFormat="1">
      <c r="D366" s="41"/>
    </row>
    <row r="367" spans="4:4" s="10" customFormat="1">
      <c r="D367" s="41"/>
    </row>
    <row r="368" spans="4:4" s="10" customFormat="1">
      <c r="D368" s="41"/>
    </row>
    <row r="369" spans="4:4" s="10" customFormat="1">
      <c r="D369" s="41"/>
    </row>
    <row r="370" spans="4:4" s="10" customFormat="1">
      <c r="D370" s="41"/>
    </row>
    <row r="371" spans="4:4" s="10" customFormat="1">
      <c r="D371" s="41"/>
    </row>
    <row r="372" spans="4:4" s="10" customFormat="1">
      <c r="D372" s="41"/>
    </row>
    <row r="373" spans="4:4" s="10" customFormat="1">
      <c r="D373" s="41"/>
    </row>
    <row r="374" spans="4:4" s="10" customFormat="1">
      <c r="D374" s="41"/>
    </row>
    <row r="375" spans="4:4" s="10" customFormat="1">
      <c r="D375" s="41"/>
    </row>
    <row r="376" spans="4:4" s="10" customFormat="1">
      <c r="D376" s="41"/>
    </row>
    <row r="377" spans="4:4" s="10" customFormat="1">
      <c r="D377" s="41"/>
    </row>
    <row r="378" spans="4:4" s="10" customFormat="1">
      <c r="D378" s="41"/>
    </row>
    <row r="379" spans="4:4" s="10" customFormat="1">
      <c r="D379" s="41"/>
    </row>
    <row r="380" spans="4:4" s="10" customFormat="1">
      <c r="D380" s="41"/>
    </row>
    <row r="381" spans="4:4" s="10" customFormat="1">
      <c r="D381" s="41"/>
    </row>
    <row r="382" spans="4:4" s="10" customFormat="1">
      <c r="D382" s="41"/>
    </row>
    <row r="383" spans="4:4" s="10" customFormat="1">
      <c r="D383" s="41"/>
    </row>
    <row r="384" spans="4:4" s="10" customFormat="1">
      <c r="D384" s="41"/>
    </row>
    <row r="385" spans="4:4" s="10" customFormat="1">
      <c r="D385" s="41"/>
    </row>
    <row r="386" spans="4:4" s="10" customFormat="1">
      <c r="D386" s="41"/>
    </row>
    <row r="387" spans="4:4" s="10" customFormat="1">
      <c r="D387" s="41"/>
    </row>
    <row r="388" spans="4:4" s="10" customFormat="1">
      <c r="D388" s="41"/>
    </row>
    <row r="389" spans="4:4" s="10" customFormat="1">
      <c r="D389" s="41"/>
    </row>
    <row r="390" spans="4:4" s="10" customFormat="1">
      <c r="D390" s="41"/>
    </row>
    <row r="391" spans="4:4" s="10" customFormat="1">
      <c r="D391" s="41"/>
    </row>
    <row r="392" spans="4:4" s="10" customFormat="1">
      <c r="D392" s="41"/>
    </row>
    <row r="393" spans="4:4" s="10" customFormat="1">
      <c r="D393" s="41"/>
    </row>
    <row r="394" spans="4:4" s="10" customFormat="1">
      <c r="D394" s="41"/>
    </row>
    <row r="395" spans="4:4" s="10" customFormat="1">
      <c r="D395" s="41"/>
    </row>
    <row r="396" spans="4:4" s="10" customFormat="1">
      <c r="D396" s="41"/>
    </row>
    <row r="397" spans="4:4" s="10" customFormat="1">
      <c r="D397" s="41"/>
    </row>
    <row r="398" spans="4:4" s="10" customFormat="1">
      <c r="D398" s="41"/>
    </row>
    <row r="399" spans="4:4" s="10" customFormat="1">
      <c r="D399" s="41"/>
    </row>
    <row r="400" spans="4:4" s="10" customFormat="1">
      <c r="D400" s="41"/>
    </row>
    <row r="401" spans="4:4" s="10" customFormat="1">
      <c r="D401" s="41"/>
    </row>
    <row r="402" spans="4:4" s="10" customFormat="1">
      <c r="D402" s="41"/>
    </row>
    <row r="403" spans="4:4" s="10" customFormat="1">
      <c r="D403" s="41"/>
    </row>
    <row r="404" spans="4:4" s="10" customFormat="1">
      <c r="D404" s="41"/>
    </row>
    <row r="405" spans="4:4" s="10" customFormat="1">
      <c r="D405" s="41"/>
    </row>
    <row r="406" spans="4:4" s="10" customFormat="1">
      <c r="D406" s="41"/>
    </row>
    <row r="407" spans="4:4" s="10" customFormat="1">
      <c r="D407" s="41"/>
    </row>
    <row r="408" spans="4:4" s="10" customFormat="1">
      <c r="D408" s="41"/>
    </row>
    <row r="409" spans="4:4" s="10" customFormat="1">
      <c r="D409" s="41"/>
    </row>
    <row r="410" spans="4:4" s="10" customFormat="1">
      <c r="D410" s="41"/>
    </row>
    <row r="411" spans="4:4" s="10" customFormat="1">
      <c r="D411" s="41"/>
    </row>
    <row r="412" spans="4:4" s="10" customFormat="1">
      <c r="D412" s="41"/>
    </row>
    <row r="413" spans="4:4" s="10" customFormat="1">
      <c r="D413" s="41"/>
    </row>
    <row r="414" spans="4:4" s="10" customFormat="1">
      <c r="D414" s="41"/>
    </row>
    <row r="415" spans="4:4" s="10" customFormat="1">
      <c r="D415" s="41"/>
    </row>
    <row r="416" spans="4:4" s="10" customFormat="1">
      <c r="D416" s="41"/>
    </row>
    <row r="417" spans="4:4" s="10" customFormat="1">
      <c r="D417" s="41"/>
    </row>
    <row r="418" spans="4:4" s="10" customFormat="1">
      <c r="D418" s="41"/>
    </row>
    <row r="419" spans="4:4" s="10" customFormat="1">
      <c r="D419" s="41"/>
    </row>
    <row r="420" spans="4:4" s="10" customFormat="1">
      <c r="D420" s="41"/>
    </row>
    <row r="421" spans="4:4" s="10" customFormat="1">
      <c r="D421" s="41"/>
    </row>
    <row r="422" spans="4:4" s="10" customFormat="1">
      <c r="D422" s="41"/>
    </row>
    <row r="423" spans="4:4" s="10" customFormat="1">
      <c r="D423" s="41"/>
    </row>
    <row r="424" spans="4:4" s="10" customFormat="1">
      <c r="D424" s="41"/>
    </row>
    <row r="425" spans="4:4" s="10" customFormat="1">
      <c r="D425" s="41"/>
    </row>
    <row r="426" spans="4:4" s="10" customFormat="1">
      <c r="D426" s="41"/>
    </row>
    <row r="427" spans="4:4" s="10" customFormat="1">
      <c r="D427" s="41"/>
    </row>
    <row r="428" spans="4:4" s="10" customFormat="1">
      <c r="D428" s="41"/>
    </row>
    <row r="429" spans="4:4" s="10" customFormat="1">
      <c r="D429" s="41"/>
    </row>
    <row r="430" spans="4:4" s="10" customFormat="1">
      <c r="D430" s="41"/>
    </row>
    <row r="431" spans="4:4" s="10" customFormat="1">
      <c r="D431" s="41"/>
    </row>
    <row r="432" spans="4:4" s="10" customFormat="1">
      <c r="D432" s="41"/>
    </row>
    <row r="433" spans="4:4" s="10" customFormat="1">
      <c r="D433" s="41"/>
    </row>
    <row r="434" spans="4:4" s="10" customFormat="1">
      <c r="D434" s="41"/>
    </row>
    <row r="435" spans="4:4" s="10" customFormat="1">
      <c r="D435" s="41"/>
    </row>
    <row r="436" spans="4:4" s="10" customFormat="1">
      <c r="D436" s="41"/>
    </row>
    <row r="437" spans="4:4" s="10" customFormat="1">
      <c r="D437" s="41"/>
    </row>
    <row r="438" spans="4:4" s="10" customFormat="1">
      <c r="D438" s="41"/>
    </row>
    <row r="439" spans="4:4" s="10" customFormat="1">
      <c r="D439" s="41"/>
    </row>
    <row r="440" spans="4:4" s="10" customFormat="1">
      <c r="D440" s="41"/>
    </row>
    <row r="441" spans="4:4" s="10" customFormat="1">
      <c r="D441" s="41"/>
    </row>
    <row r="442" spans="4:4" s="10" customFormat="1">
      <c r="D442" s="41"/>
    </row>
    <row r="443" spans="4:4" s="10" customFormat="1">
      <c r="D443" s="41"/>
    </row>
    <row r="444" spans="4:4" s="10" customFormat="1">
      <c r="D444" s="41"/>
    </row>
    <row r="445" spans="4:4" s="10" customFormat="1">
      <c r="D445" s="41"/>
    </row>
    <row r="446" spans="4:4" s="10" customFormat="1">
      <c r="D446" s="41"/>
    </row>
    <row r="447" spans="4:4" s="10" customFormat="1">
      <c r="D447" s="41"/>
    </row>
    <row r="448" spans="4:4" s="10" customFormat="1">
      <c r="D448" s="41"/>
    </row>
    <row r="449" spans="4:4" s="10" customFormat="1">
      <c r="D449" s="41"/>
    </row>
    <row r="450" spans="4:4" s="10" customFormat="1">
      <c r="D450" s="41"/>
    </row>
    <row r="451" spans="4:4" s="10" customFormat="1">
      <c r="D451" s="41"/>
    </row>
    <row r="452" spans="4:4" s="10" customFormat="1">
      <c r="D452" s="41"/>
    </row>
    <row r="453" spans="4:4" s="10" customFormat="1">
      <c r="D453" s="41"/>
    </row>
    <row r="454" spans="4:4" s="10" customFormat="1">
      <c r="D454" s="41"/>
    </row>
    <row r="455" spans="4:4" s="10" customFormat="1">
      <c r="D455" s="41"/>
    </row>
    <row r="456" spans="4:4" s="10" customFormat="1">
      <c r="D456" s="41"/>
    </row>
    <row r="457" spans="4:4" s="10" customFormat="1">
      <c r="D457" s="41"/>
    </row>
    <row r="458" spans="4:4" s="10" customFormat="1">
      <c r="D458" s="41"/>
    </row>
    <row r="459" spans="4:4" s="10" customFormat="1">
      <c r="D459" s="41"/>
    </row>
    <row r="460" spans="4:4" s="10" customFormat="1">
      <c r="D460" s="41"/>
    </row>
    <row r="461" spans="4:4" s="10" customFormat="1">
      <c r="D461" s="41"/>
    </row>
    <row r="462" spans="4:4" s="10" customFormat="1">
      <c r="D462" s="41"/>
    </row>
    <row r="463" spans="4:4" s="10" customFormat="1">
      <c r="D463" s="41"/>
    </row>
    <row r="464" spans="4:4" s="10" customFormat="1">
      <c r="D464" s="41"/>
    </row>
    <row r="465" spans="4:4" s="10" customFormat="1">
      <c r="D465" s="41"/>
    </row>
    <row r="466" spans="4:4" s="10" customFormat="1">
      <c r="D466" s="41"/>
    </row>
    <row r="467" spans="4:4" s="10" customFormat="1">
      <c r="D467" s="41"/>
    </row>
    <row r="468" spans="4:4" s="10" customFormat="1">
      <c r="D468" s="41"/>
    </row>
    <row r="469" spans="4:4" s="10" customFormat="1">
      <c r="D469" s="41"/>
    </row>
    <row r="470" spans="4:4" s="10" customFormat="1">
      <c r="D470" s="41"/>
    </row>
    <row r="471" spans="4:4" s="10" customFormat="1">
      <c r="D471" s="41"/>
    </row>
    <row r="472" spans="4:4" s="10" customFormat="1">
      <c r="D472" s="41"/>
    </row>
    <row r="473" spans="4:4" s="10" customFormat="1">
      <c r="D473" s="41"/>
    </row>
    <row r="474" spans="4:4" s="10" customFormat="1">
      <c r="D474" s="41"/>
    </row>
    <row r="475" spans="4:4" s="10" customFormat="1">
      <c r="D475" s="41"/>
    </row>
    <row r="476" spans="4:4" s="10" customFormat="1">
      <c r="D476" s="41"/>
    </row>
    <row r="477" spans="4:4" s="10" customFormat="1">
      <c r="D477" s="41"/>
    </row>
    <row r="478" spans="4:4" s="10" customFormat="1">
      <c r="D478" s="41"/>
    </row>
    <row r="479" spans="4:4" s="10" customFormat="1">
      <c r="D479" s="41"/>
    </row>
    <row r="480" spans="4:4" s="10" customFormat="1">
      <c r="D480" s="41"/>
    </row>
    <row r="481" spans="4:4" s="10" customFormat="1">
      <c r="D481" s="41"/>
    </row>
    <row r="482" spans="4:4" s="10" customFormat="1">
      <c r="D482" s="41"/>
    </row>
    <row r="483" spans="4:4" s="10" customFormat="1">
      <c r="D483" s="41"/>
    </row>
    <row r="484" spans="4:4" s="10" customFormat="1">
      <c r="D484" s="41"/>
    </row>
    <row r="485" spans="4:4" s="10" customFormat="1">
      <c r="D485" s="41"/>
    </row>
    <row r="486" spans="4:4" s="10" customFormat="1">
      <c r="D486" s="41"/>
    </row>
    <row r="487" spans="4:4" s="10" customFormat="1">
      <c r="D487" s="41"/>
    </row>
    <row r="488" spans="4:4" s="10" customFormat="1">
      <c r="D488" s="41"/>
    </row>
    <row r="489" spans="4:4" s="10" customFormat="1">
      <c r="D489" s="41"/>
    </row>
    <row r="490" spans="4:4" s="10" customFormat="1">
      <c r="D490" s="41"/>
    </row>
    <row r="491" spans="4:4" s="10" customFormat="1">
      <c r="D491" s="41"/>
    </row>
    <row r="492" spans="4:4" s="10" customFormat="1">
      <c r="D492" s="41"/>
    </row>
    <row r="493" spans="4:4" s="10" customFormat="1">
      <c r="D493" s="41"/>
    </row>
    <row r="494" spans="4:4" s="10" customFormat="1">
      <c r="D494" s="41"/>
    </row>
    <row r="495" spans="4:4" s="10" customFormat="1">
      <c r="D495" s="41"/>
    </row>
    <row r="496" spans="4:4" s="10" customFormat="1">
      <c r="D496" s="41"/>
    </row>
    <row r="497" spans="4:4" s="10" customFormat="1">
      <c r="D497" s="41"/>
    </row>
    <row r="498" spans="4:4" s="10" customFormat="1">
      <c r="D498" s="41"/>
    </row>
    <row r="499" spans="4:4" s="10" customFormat="1">
      <c r="D499" s="41"/>
    </row>
    <row r="500" spans="4:4" s="10" customFormat="1">
      <c r="D500" s="41"/>
    </row>
    <row r="501" spans="4:4" s="10" customFormat="1">
      <c r="D501" s="41"/>
    </row>
    <row r="502" spans="4:4" s="10" customFormat="1">
      <c r="D502" s="41"/>
    </row>
    <row r="503" spans="4:4" s="10" customFormat="1">
      <c r="D503" s="41"/>
    </row>
    <row r="504" spans="4:4" s="10" customFormat="1">
      <c r="D504" s="41"/>
    </row>
    <row r="505" spans="4:4" s="10" customFormat="1">
      <c r="D505" s="41"/>
    </row>
    <row r="506" spans="4:4" s="10" customFormat="1">
      <c r="D506" s="41"/>
    </row>
    <row r="507" spans="4:4" s="10" customFormat="1">
      <c r="D507" s="41"/>
    </row>
    <row r="508" spans="4:4" s="10" customFormat="1">
      <c r="D508" s="41"/>
    </row>
    <row r="509" spans="4:4" s="10" customFormat="1">
      <c r="D509" s="41"/>
    </row>
    <row r="510" spans="4:4" s="10" customFormat="1">
      <c r="D510" s="41"/>
    </row>
    <row r="511" spans="4:4" s="10" customFormat="1">
      <c r="D511" s="41"/>
    </row>
    <row r="512" spans="4:4" s="10" customFormat="1">
      <c r="D512" s="41"/>
    </row>
    <row r="513" spans="4:4" s="10" customFormat="1">
      <c r="D513" s="41"/>
    </row>
    <row r="514" spans="4:4" s="10" customFormat="1">
      <c r="D514" s="41"/>
    </row>
    <row r="515" spans="4:4" s="10" customFormat="1">
      <c r="D515" s="41"/>
    </row>
    <row r="516" spans="4:4" s="10" customFormat="1">
      <c r="D516" s="41"/>
    </row>
    <row r="517" spans="4:4" s="10" customFormat="1">
      <c r="D517" s="41"/>
    </row>
    <row r="518" spans="4:4" s="10" customFormat="1">
      <c r="D518" s="41"/>
    </row>
    <row r="519" spans="4:4" s="10" customFormat="1">
      <c r="D519" s="41"/>
    </row>
    <row r="520" spans="4:4" s="10" customFormat="1">
      <c r="D520" s="41"/>
    </row>
    <row r="521" spans="4:4" s="10" customFormat="1">
      <c r="D521" s="41"/>
    </row>
    <row r="522" spans="4:4" s="10" customFormat="1">
      <c r="D522" s="41"/>
    </row>
    <row r="523" spans="4:4" s="10" customFormat="1">
      <c r="D523" s="41"/>
    </row>
    <row r="524" spans="4:4" s="10" customFormat="1">
      <c r="D524" s="41"/>
    </row>
    <row r="525" spans="4:4" s="10" customFormat="1">
      <c r="D525" s="41"/>
    </row>
    <row r="526" spans="4:4" s="10" customFormat="1">
      <c r="D526" s="41"/>
    </row>
    <row r="527" spans="4:4" s="10" customFormat="1">
      <c r="D527" s="41"/>
    </row>
    <row r="528" spans="4:4" s="10" customFormat="1">
      <c r="D528" s="41"/>
    </row>
    <row r="529" spans="4:4" s="10" customFormat="1">
      <c r="D529" s="41"/>
    </row>
    <row r="530" spans="4:4" s="10" customFormat="1">
      <c r="D530" s="41"/>
    </row>
    <row r="531" spans="4:4" s="10" customFormat="1">
      <c r="D531" s="41"/>
    </row>
    <row r="532" spans="4:4" s="10" customFormat="1">
      <c r="D532" s="41"/>
    </row>
    <row r="533" spans="4:4" s="10" customFormat="1">
      <c r="D533" s="41"/>
    </row>
    <row r="534" spans="4:4" s="10" customFormat="1">
      <c r="D534" s="41"/>
    </row>
    <row r="535" spans="4:4" s="10" customFormat="1">
      <c r="D535" s="41"/>
    </row>
    <row r="536" spans="4:4" s="10" customFormat="1">
      <c r="D536" s="41"/>
    </row>
    <row r="537" spans="4:4" s="10" customFormat="1">
      <c r="D537" s="41"/>
    </row>
    <row r="538" spans="4:4" s="10" customFormat="1">
      <c r="D538" s="41"/>
    </row>
    <row r="539" spans="4:4" s="10" customFormat="1">
      <c r="D539" s="41"/>
    </row>
    <row r="540" spans="4:4" s="10" customFormat="1">
      <c r="D540" s="41"/>
    </row>
    <row r="541" spans="4:4" s="10" customFormat="1">
      <c r="D541" s="41"/>
    </row>
    <row r="542" spans="4:4" s="10" customFormat="1">
      <c r="D542" s="41"/>
    </row>
    <row r="543" spans="4:4" s="10" customFormat="1">
      <c r="D543" s="41"/>
    </row>
    <row r="544" spans="4:4" s="10" customFormat="1">
      <c r="D544" s="41"/>
    </row>
    <row r="545" spans="4:4" s="10" customFormat="1">
      <c r="D545" s="41"/>
    </row>
    <row r="546" spans="4:4" s="10" customFormat="1">
      <c r="D546" s="41"/>
    </row>
    <row r="547" spans="4:4" s="10" customFormat="1">
      <c r="D547" s="41"/>
    </row>
    <row r="548" spans="4:4" s="10" customFormat="1">
      <c r="D548" s="41"/>
    </row>
    <row r="549" spans="4:4" s="10" customFormat="1">
      <c r="D549" s="41"/>
    </row>
    <row r="550" spans="4:4" s="10" customFormat="1">
      <c r="D550" s="41"/>
    </row>
    <row r="551" spans="4:4" s="10" customFormat="1">
      <c r="D551" s="41"/>
    </row>
    <row r="552" spans="4:4" s="10" customFormat="1">
      <c r="D552" s="41"/>
    </row>
    <row r="553" spans="4:4" s="10" customFormat="1">
      <c r="D553" s="41"/>
    </row>
    <row r="554" spans="4:4" s="10" customFormat="1">
      <c r="D554" s="41"/>
    </row>
    <row r="555" spans="4:4" s="10" customFormat="1">
      <c r="D555" s="41"/>
    </row>
    <row r="556" spans="4:4" s="10" customFormat="1">
      <c r="D556" s="41"/>
    </row>
    <row r="557" spans="4:4" s="10" customFormat="1">
      <c r="D557" s="41"/>
    </row>
    <row r="558" spans="4:4" s="10" customFormat="1">
      <c r="D558" s="41"/>
    </row>
    <row r="559" spans="4:4" s="10" customFormat="1">
      <c r="D559" s="41"/>
    </row>
    <row r="560" spans="4:4" s="10" customFormat="1">
      <c r="D560" s="41"/>
    </row>
    <row r="561" spans="4:4" s="10" customFormat="1">
      <c r="D561" s="41"/>
    </row>
    <row r="562" spans="4:4" s="10" customFormat="1">
      <c r="D562" s="41"/>
    </row>
    <row r="563" spans="4:4" s="10" customFormat="1">
      <c r="D563" s="41"/>
    </row>
    <row r="564" spans="4:4" s="10" customFormat="1">
      <c r="D564" s="41"/>
    </row>
    <row r="565" spans="4:4" s="10" customFormat="1">
      <c r="D565" s="41"/>
    </row>
    <row r="566" spans="4:4" s="10" customFormat="1">
      <c r="D566" s="41"/>
    </row>
    <row r="567" spans="4:4" s="10" customFormat="1">
      <c r="D567" s="41"/>
    </row>
    <row r="568" spans="4:4" s="10" customFormat="1">
      <c r="D568" s="41"/>
    </row>
    <row r="569" spans="4:4" s="10" customFormat="1">
      <c r="D569" s="41"/>
    </row>
    <row r="570" spans="4:4" s="10" customFormat="1">
      <c r="D570" s="41"/>
    </row>
    <row r="571" spans="4:4" s="10" customFormat="1">
      <c r="D571" s="41"/>
    </row>
    <row r="572" spans="4:4" s="10" customFormat="1">
      <c r="D572" s="41"/>
    </row>
    <row r="573" spans="4:4" s="10" customFormat="1">
      <c r="D573" s="41"/>
    </row>
    <row r="574" spans="4:4" s="10" customFormat="1">
      <c r="D574" s="41"/>
    </row>
    <row r="575" spans="4:4" s="10" customFormat="1">
      <c r="D575" s="41"/>
    </row>
    <row r="576" spans="4:4" s="10" customFormat="1">
      <c r="D576" s="41"/>
    </row>
    <row r="577" spans="4:4" s="10" customFormat="1">
      <c r="D577" s="41"/>
    </row>
    <row r="578" spans="4:4" s="10" customFormat="1">
      <c r="D578" s="41"/>
    </row>
    <row r="579" spans="4:4" s="10" customFormat="1">
      <c r="D579" s="41"/>
    </row>
    <row r="580" spans="4:4" s="10" customFormat="1">
      <c r="D580" s="41"/>
    </row>
    <row r="581" spans="4:4" s="10" customFormat="1">
      <c r="D581" s="41"/>
    </row>
    <row r="582" spans="4:4" s="10" customFormat="1">
      <c r="D582" s="41"/>
    </row>
    <row r="583" spans="4:4" s="10" customFormat="1">
      <c r="D583" s="41"/>
    </row>
    <row r="584" spans="4:4" s="10" customFormat="1">
      <c r="D584" s="41"/>
    </row>
    <row r="585" spans="4:4" s="10" customFormat="1">
      <c r="D585" s="41"/>
    </row>
    <row r="586" spans="4:4" s="10" customFormat="1">
      <c r="D586" s="41"/>
    </row>
    <row r="587" spans="4:4" s="10" customFormat="1">
      <c r="D587" s="41"/>
    </row>
    <row r="588" spans="4:4" s="10" customFormat="1">
      <c r="D588" s="41"/>
    </row>
    <row r="589" spans="4:4" s="10" customFormat="1">
      <c r="D589" s="41"/>
    </row>
    <row r="590" spans="4:4" s="10" customFormat="1">
      <c r="D590" s="41"/>
    </row>
    <row r="591" spans="4:4" s="10" customFormat="1">
      <c r="D591" s="41"/>
    </row>
    <row r="592" spans="4:4" s="10" customFormat="1">
      <c r="D592" s="41"/>
    </row>
    <row r="593" spans="4:4" s="10" customFormat="1">
      <c r="D593" s="41"/>
    </row>
    <row r="594" spans="4:4" s="10" customFormat="1">
      <c r="D594" s="41"/>
    </row>
    <row r="595" spans="4:4" s="10" customFormat="1">
      <c r="D595" s="41"/>
    </row>
    <row r="596" spans="4:4" s="10" customFormat="1">
      <c r="D596" s="41"/>
    </row>
    <row r="597" spans="4:4" s="10" customFormat="1">
      <c r="D597" s="41"/>
    </row>
    <row r="598" spans="4:4" s="10" customFormat="1">
      <c r="D598" s="41"/>
    </row>
    <row r="599" spans="4:4" s="10" customFormat="1">
      <c r="D599" s="41"/>
    </row>
    <row r="600" spans="4:4" s="10" customFormat="1">
      <c r="D600" s="41"/>
    </row>
    <row r="601" spans="4:4" s="10" customFormat="1">
      <c r="D601" s="41"/>
    </row>
    <row r="602" spans="4:4" s="10" customFormat="1">
      <c r="D602" s="41"/>
    </row>
    <row r="603" spans="4:4" s="10" customFormat="1">
      <c r="D603" s="41"/>
    </row>
    <row r="604" spans="4:4" s="10" customFormat="1">
      <c r="D604" s="41"/>
    </row>
    <row r="605" spans="4:4" s="10" customFormat="1">
      <c r="D605" s="41"/>
    </row>
    <row r="606" spans="4:4" s="10" customFormat="1">
      <c r="D606" s="41"/>
    </row>
    <row r="607" spans="4:4" s="10" customFormat="1">
      <c r="D607" s="41"/>
    </row>
    <row r="608" spans="4:4" s="10" customFormat="1">
      <c r="D608" s="41"/>
    </row>
    <row r="609" spans="4:4" s="10" customFormat="1">
      <c r="D609" s="41"/>
    </row>
    <row r="610" spans="4:4" s="10" customFormat="1">
      <c r="D610" s="41"/>
    </row>
    <row r="611" spans="4:4" s="10" customFormat="1">
      <c r="D611" s="41"/>
    </row>
    <row r="612" spans="4:4" s="10" customFormat="1">
      <c r="D612" s="41"/>
    </row>
    <row r="613" spans="4:4" s="10" customFormat="1">
      <c r="D613" s="41"/>
    </row>
    <row r="614" spans="4:4" s="10" customFormat="1">
      <c r="D614" s="41"/>
    </row>
    <row r="615" spans="4:4" s="10" customFormat="1">
      <c r="D615" s="41"/>
    </row>
    <row r="616" spans="4:4" s="10" customFormat="1">
      <c r="D616" s="41"/>
    </row>
    <row r="617" spans="4:4" s="10" customFormat="1">
      <c r="D617" s="41"/>
    </row>
    <row r="618" spans="4:4" s="10" customFormat="1">
      <c r="D618" s="41"/>
    </row>
    <row r="619" spans="4:4" s="10" customFormat="1">
      <c r="D619" s="41"/>
    </row>
    <row r="620" spans="4:4" s="10" customFormat="1">
      <c r="D620" s="41"/>
    </row>
    <row r="621" spans="4:4" s="10" customFormat="1">
      <c r="D621" s="41"/>
    </row>
    <row r="622" spans="4:4" s="10" customFormat="1">
      <c r="D622" s="41"/>
    </row>
    <row r="623" spans="4:4" s="10" customFormat="1">
      <c r="D623" s="41"/>
    </row>
    <row r="624" spans="4:4" s="10" customFormat="1">
      <c r="D624" s="41"/>
    </row>
    <row r="625" spans="4:4" s="10" customFormat="1">
      <c r="D625" s="41"/>
    </row>
    <row r="626" spans="4:4" s="10" customFormat="1">
      <c r="D626" s="41"/>
    </row>
    <row r="627" spans="4:4" s="10" customFormat="1">
      <c r="D627" s="41"/>
    </row>
    <row r="628" spans="4:4" s="10" customFormat="1">
      <c r="D628" s="41"/>
    </row>
    <row r="629" spans="4:4" s="10" customFormat="1">
      <c r="D629" s="41"/>
    </row>
    <row r="630" spans="4:4" s="10" customFormat="1">
      <c r="D630" s="41"/>
    </row>
    <row r="631" spans="4:4" s="10" customFormat="1">
      <c r="D631" s="41"/>
    </row>
    <row r="632" spans="4:4" s="10" customFormat="1">
      <c r="D632" s="41"/>
    </row>
    <row r="633" spans="4:4" s="10" customFormat="1">
      <c r="D633" s="41"/>
    </row>
    <row r="634" spans="4:4" s="10" customFormat="1">
      <c r="D634" s="41"/>
    </row>
    <row r="635" spans="4:4" s="10" customFormat="1">
      <c r="D635" s="41"/>
    </row>
    <row r="636" spans="4:4" s="10" customFormat="1">
      <c r="D636" s="41"/>
    </row>
    <row r="637" spans="4:4" s="10" customFormat="1">
      <c r="D637" s="41"/>
    </row>
    <row r="638" spans="4:4" s="10" customFormat="1">
      <c r="D638" s="41"/>
    </row>
    <row r="639" spans="4:4" s="10" customFormat="1">
      <c r="D639" s="41"/>
    </row>
    <row r="640" spans="4:4" s="10" customFormat="1">
      <c r="D640" s="41"/>
    </row>
    <row r="641" spans="4:4" s="10" customFormat="1">
      <c r="D641" s="41"/>
    </row>
    <row r="642" spans="4:4" s="10" customFormat="1">
      <c r="D642" s="41"/>
    </row>
    <row r="643" spans="4:4" s="10" customFormat="1">
      <c r="D643" s="41"/>
    </row>
    <row r="644" spans="4:4" s="10" customFormat="1">
      <c r="D644" s="41"/>
    </row>
    <row r="645" spans="4:4" s="10" customFormat="1">
      <c r="D645" s="41"/>
    </row>
    <row r="646" spans="4:4" s="10" customFormat="1">
      <c r="D646" s="41"/>
    </row>
    <row r="647" spans="4:4" s="10" customFormat="1">
      <c r="D647" s="41"/>
    </row>
    <row r="648" spans="4:4" s="10" customFormat="1">
      <c r="D648" s="41"/>
    </row>
    <row r="649" spans="4:4" s="10" customFormat="1">
      <c r="D649" s="41"/>
    </row>
    <row r="650" spans="4:4" s="10" customFormat="1">
      <c r="D650" s="41"/>
    </row>
    <row r="651" spans="4:4" s="10" customFormat="1">
      <c r="D651" s="41"/>
    </row>
    <row r="652" spans="4:4" s="10" customFormat="1">
      <c r="D652" s="41"/>
    </row>
    <row r="653" spans="4:4" s="10" customFormat="1">
      <c r="D653" s="41"/>
    </row>
    <row r="654" spans="4:4" s="10" customFormat="1">
      <c r="D654" s="41"/>
    </row>
    <row r="655" spans="4:4" s="10" customFormat="1">
      <c r="D655" s="41"/>
    </row>
    <row r="656" spans="4:4" s="10" customFormat="1">
      <c r="D656" s="41"/>
    </row>
    <row r="657" spans="4:4" s="10" customFormat="1">
      <c r="D657" s="41"/>
    </row>
    <row r="658" spans="4:4" s="10" customFormat="1">
      <c r="D658" s="41"/>
    </row>
    <row r="659" spans="4:4" s="10" customFormat="1">
      <c r="D659" s="41"/>
    </row>
    <row r="660" spans="4:4" s="10" customFormat="1">
      <c r="D660" s="41"/>
    </row>
    <row r="661" spans="4:4" s="10" customFormat="1">
      <c r="D661" s="41"/>
    </row>
    <row r="662" spans="4:4" s="10" customFormat="1">
      <c r="D662" s="41"/>
    </row>
    <row r="663" spans="4:4" s="10" customFormat="1">
      <c r="D663" s="41"/>
    </row>
    <row r="664" spans="4:4" s="10" customFormat="1">
      <c r="D664" s="41"/>
    </row>
    <row r="665" spans="4:4" s="10" customFormat="1">
      <c r="D665" s="41"/>
    </row>
    <row r="666" spans="4:4" s="10" customFormat="1">
      <c r="D666" s="41"/>
    </row>
    <row r="667" spans="4:4" s="10" customFormat="1">
      <c r="D667" s="41"/>
    </row>
    <row r="668" spans="4:4" s="10" customFormat="1">
      <c r="D668" s="41"/>
    </row>
    <row r="669" spans="4:4" s="10" customFormat="1">
      <c r="D669" s="41"/>
    </row>
    <row r="670" spans="4:4" s="10" customFormat="1">
      <c r="D670" s="41"/>
    </row>
    <row r="671" spans="4:4" s="10" customFormat="1">
      <c r="D671" s="41"/>
    </row>
    <row r="672" spans="4:4" s="10" customFormat="1">
      <c r="D672" s="41"/>
    </row>
    <row r="673" spans="4:4" s="10" customFormat="1">
      <c r="D673" s="41"/>
    </row>
    <row r="674" spans="4:4" s="10" customFormat="1">
      <c r="D674" s="41"/>
    </row>
    <row r="675" spans="4:4" s="10" customFormat="1">
      <c r="D675" s="41"/>
    </row>
    <row r="676" spans="4:4" s="10" customFormat="1">
      <c r="D676" s="41"/>
    </row>
    <row r="677" spans="4:4" s="10" customFormat="1">
      <c r="D677" s="41"/>
    </row>
    <row r="678" spans="4:4" s="10" customFormat="1">
      <c r="D678" s="41"/>
    </row>
    <row r="679" spans="4:4" s="10" customFormat="1">
      <c r="D679" s="41"/>
    </row>
    <row r="680" spans="4:4" s="10" customFormat="1">
      <c r="D680" s="41"/>
    </row>
    <row r="681" spans="4:4" s="10" customFormat="1">
      <c r="D681" s="41"/>
    </row>
    <row r="682" spans="4:4" s="10" customFormat="1">
      <c r="D682" s="41"/>
    </row>
    <row r="683" spans="4:4" s="10" customFormat="1">
      <c r="D683" s="41"/>
    </row>
    <row r="684" spans="4:4" s="10" customFormat="1">
      <c r="D684" s="41"/>
    </row>
    <row r="685" spans="4:4" s="10" customFormat="1">
      <c r="D685" s="41"/>
    </row>
    <row r="686" spans="4:4" s="10" customFormat="1">
      <c r="D686" s="41"/>
    </row>
    <row r="687" spans="4:4" s="10" customFormat="1">
      <c r="D687" s="41"/>
    </row>
    <row r="688" spans="4:4" s="10" customFormat="1">
      <c r="D688" s="41"/>
    </row>
    <row r="689" spans="4:4" s="10" customFormat="1">
      <c r="D689" s="41"/>
    </row>
    <row r="690" spans="4:4" s="10" customFormat="1">
      <c r="D690" s="41"/>
    </row>
    <row r="691" spans="4:4" s="10" customFormat="1">
      <c r="D691" s="41"/>
    </row>
    <row r="692" spans="4:4" s="10" customFormat="1">
      <c r="D692" s="41"/>
    </row>
    <row r="693" spans="4:4" s="10" customFormat="1">
      <c r="D693" s="41"/>
    </row>
    <row r="694" spans="4:4" s="10" customFormat="1">
      <c r="D694" s="41"/>
    </row>
    <row r="695" spans="4:4" s="10" customFormat="1">
      <c r="D695" s="41"/>
    </row>
    <row r="696" spans="4:4" s="10" customFormat="1">
      <c r="D696" s="41"/>
    </row>
    <row r="697" spans="4:4" s="10" customFormat="1">
      <c r="D697" s="41"/>
    </row>
    <row r="698" spans="4:4" s="10" customFormat="1">
      <c r="D698" s="41"/>
    </row>
    <row r="699" spans="4:4" s="10" customFormat="1">
      <c r="D699" s="41"/>
    </row>
    <row r="700" spans="4:4" s="10" customFormat="1">
      <c r="D700" s="41"/>
    </row>
    <row r="701" spans="4:4" s="10" customFormat="1">
      <c r="D701" s="41"/>
    </row>
    <row r="702" spans="4:4" s="10" customFormat="1">
      <c r="D702" s="41"/>
    </row>
    <row r="703" spans="4:4" s="10" customFormat="1">
      <c r="D703" s="41"/>
    </row>
    <row r="704" spans="4:4" s="10" customFormat="1">
      <c r="D704" s="41"/>
    </row>
    <row r="705" spans="4:4" s="10" customFormat="1">
      <c r="D705" s="41"/>
    </row>
    <row r="706" spans="4:4" s="10" customFormat="1">
      <c r="D706" s="41"/>
    </row>
    <row r="707" spans="4:4" s="10" customFormat="1">
      <c r="D707" s="41"/>
    </row>
    <row r="708" spans="4:4" s="10" customFormat="1">
      <c r="D708" s="41"/>
    </row>
    <row r="709" spans="4:4" s="10" customFormat="1">
      <c r="D709" s="41"/>
    </row>
    <row r="710" spans="4:4" s="10" customFormat="1">
      <c r="D710" s="41"/>
    </row>
    <row r="711" spans="4:4" s="10" customFormat="1">
      <c r="D711" s="41"/>
    </row>
    <row r="712" spans="4:4" s="10" customFormat="1">
      <c r="D712" s="41"/>
    </row>
    <row r="713" spans="4:4" s="10" customFormat="1">
      <c r="D713" s="41"/>
    </row>
    <row r="714" spans="4:4" s="10" customFormat="1">
      <c r="D714" s="41"/>
    </row>
    <row r="715" spans="4:4" s="10" customFormat="1">
      <c r="D715" s="41"/>
    </row>
    <row r="716" spans="4:4" s="10" customFormat="1">
      <c r="D716" s="41"/>
    </row>
    <row r="717" spans="4:4" s="10" customFormat="1">
      <c r="D717" s="41"/>
    </row>
  </sheetData>
  <mergeCells count="30">
    <mergeCell ref="A71:L71"/>
    <mergeCell ref="W6:W8"/>
    <mergeCell ref="X6:X8"/>
    <mergeCell ref="R6:R8"/>
    <mergeCell ref="Y3:Y8"/>
    <mergeCell ref="S6:S8"/>
    <mergeCell ref="P4:X5"/>
    <mergeCell ref="V6:V8"/>
    <mergeCell ref="U6:U8"/>
    <mergeCell ref="G6:G8"/>
    <mergeCell ref="M6:M8"/>
    <mergeCell ref="N6:N8"/>
    <mergeCell ref="P6:P8"/>
    <mergeCell ref="O6:O8"/>
    <mergeCell ref="M10:Y10"/>
    <mergeCell ref="A40:L40"/>
    <mergeCell ref="M40:Y40"/>
    <mergeCell ref="A70:L70"/>
    <mergeCell ref="K6:K8"/>
    <mergeCell ref="B3:D8"/>
    <mergeCell ref="A3:A8"/>
    <mergeCell ref="E3:E8"/>
    <mergeCell ref="H6:H8"/>
    <mergeCell ref="I6:I8"/>
    <mergeCell ref="J6:J8"/>
    <mergeCell ref="A10:L10"/>
    <mergeCell ref="L6:L8"/>
    <mergeCell ref="Q6:Q8"/>
    <mergeCell ref="T6:T8"/>
    <mergeCell ref="F5:F8"/>
  </mergeCells>
  <phoneticPr fontId="7"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6"/>
  <sheetViews>
    <sheetView zoomScaleNormal="100" workbookViewId="0"/>
  </sheetViews>
  <sheetFormatPr baseColWidth="10" defaultColWidth="11.42578125" defaultRowHeight="12.75"/>
  <cols>
    <col min="1" max="1" width="9" style="4" customWidth="1"/>
    <col min="2" max="2" width="28.5703125" style="4" customWidth="1"/>
    <col min="3" max="3" width="16" style="47" customWidth="1"/>
    <col min="4" max="4" width="12.28515625" style="47" customWidth="1"/>
    <col min="5" max="5" width="2.7109375" style="47" customWidth="1"/>
    <col min="6" max="6" width="12.28515625" style="47" customWidth="1"/>
    <col min="7" max="7" width="2.28515625" style="47" customWidth="1"/>
    <col min="8" max="8" width="11.28515625" style="47" customWidth="1"/>
    <col min="9" max="9" width="2.28515625" style="47" customWidth="1"/>
    <col min="10" max="10" width="14.7109375" style="47"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214" t="s">
        <v>388</v>
      </c>
      <c r="L1" s="48" t="s">
        <v>697</v>
      </c>
      <c r="M1" s="48"/>
      <c r="N1" s="48"/>
      <c r="O1" s="48"/>
      <c r="P1" s="48"/>
      <c r="Q1" s="48"/>
      <c r="R1" s="48"/>
      <c r="S1" s="48"/>
      <c r="T1" s="1"/>
    </row>
    <row r="2" spans="1:24">
      <c r="A2" s="5"/>
      <c r="B2" s="5"/>
      <c r="C2" s="49"/>
      <c r="D2" s="49"/>
      <c r="E2" s="49"/>
      <c r="F2" s="49"/>
      <c r="G2" s="49"/>
      <c r="H2" s="49"/>
      <c r="I2" s="49"/>
      <c r="J2" s="49"/>
      <c r="K2" s="49"/>
      <c r="L2" s="49"/>
      <c r="M2" s="49"/>
      <c r="N2" s="49"/>
      <c r="O2" s="49"/>
      <c r="P2" s="49"/>
      <c r="Q2" s="49"/>
      <c r="R2" s="49"/>
      <c r="S2" s="49"/>
      <c r="T2" s="49"/>
    </row>
    <row r="3" spans="1:24" ht="17.25" customHeight="1">
      <c r="A3" s="441" t="s">
        <v>323</v>
      </c>
      <c r="B3" s="486" t="s">
        <v>205</v>
      </c>
      <c r="C3" s="398" t="s">
        <v>332</v>
      </c>
      <c r="D3" s="491" t="s">
        <v>324</v>
      </c>
      <c r="E3" s="492"/>
      <c r="F3" s="492"/>
      <c r="G3" s="492"/>
      <c r="H3" s="492"/>
      <c r="I3" s="492"/>
      <c r="J3" s="492"/>
      <c r="K3" s="492"/>
      <c r="L3" s="493" t="s">
        <v>680</v>
      </c>
      <c r="M3" s="494"/>
      <c r="N3" s="494"/>
      <c r="O3" s="494"/>
      <c r="P3" s="494"/>
      <c r="Q3" s="494"/>
      <c r="R3" s="494"/>
      <c r="S3" s="495"/>
      <c r="T3" s="463" t="s">
        <v>323</v>
      </c>
    </row>
    <row r="4" spans="1:24" ht="17.25" customHeight="1">
      <c r="A4" s="484"/>
      <c r="B4" s="487"/>
      <c r="C4" s="482"/>
      <c r="D4" s="475" t="s">
        <v>154</v>
      </c>
      <c r="E4" s="470"/>
      <c r="F4" s="475" t="s">
        <v>325</v>
      </c>
      <c r="G4" s="470"/>
      <c r="H4" s="429" t="s">
        <v>314</v>
      </c>
      <c r="I4" s="429"/>
      <c r="J4" s="429"/>
      <c r="K4" s="429"/>
      <c r="L4" s="482" t="s">
        <v>326</v>
      </c>
      <c r="M4" s="477" t="s">
        <v>314</v>
      </c>
      <c r="N4" s="429"/>
      <c r="O4" s="429"/>
      <c r="P4" s="429"/>
      <c r="Q4" s="429"/>
      <c r="R4" s="429"/>
      <c r="S4" s="478"/>
      <c r="T4" s="473"/>
    </row>
    <row r="5" spans="1:24" ht="13.5" customHeight="1">
      <c r="A5" s="484"/>
      <c r="B5" s="487"/>
      <c r="C5" s="482"/>
      <c r="D5" s="436"/>
      <c r="E5" s="467"/>
      <c r="F5" s="436"/>
      <c r="G5" s="467"/>
      <c r="H5" s="469" t="s">
        <v>327</v>
      </c>
      <c r="I5" s="470"/>
      <c r="J5" s="438" t="s">
        <v>328</v>
      </c>
      <c r="K5" s="479" t="s">
        <v>329</v>
      </c>
      <c r="L5" s="482"/>
      <c r="M5" s="438" t="s">
        <v>157</v>
      </c>
      <c r="N5" s="438" t="s">
        <v>330</v>
      </c>
      <c r="O5" s="438" t="s">
        <v>158</v>
      </c>
      <c r="P5" s="438" t="s">
        <v>331</v>
      </c>
      <c r="Q5" s="438" t="s">
        <v>159</v>
      </c>
      <c r="R5" s="438" t="s">
        <v>334</v>
      </c>
      <c r="S5" s="479" t="s">
        <v>160</v>
      </c>
      <c r="T5" s="473"/>
    </row>
    <row r="6" spans="1:24" ht="12.75" customHeight="1">
      <c r="A6" s="484"/>
      <c r="B6" s="487"/>
      <c r="C6" s="482"/>
      <c r="D6" s="436"/>
      <c r="E6" s="467"/>
      <c r="F6" s="436"/>
      <c r="G6" s="467"/>
      <c r="H6" s="431"/>
      <c r="I6" s="467"/>
      <c r="J6" s="438"/>
      <c r="K6" s="479"/>
      <c r="L6" s="482"/>
      <c r="M6" s="438"/>
      <c r="N6" s="438"/>
      <c r="O6" s="438"/>
      <c r="P6" s="438"/>
      <c r="Q6" s="489"/>
      <c r="R6" s="438"/>
      <c r="S6" s="479"/>
      <c r="T6" s="473"/>
    </row>
    <row r="7" spans="1:24" ht="14.25" customHeight="1">
      <c r="A7" s="484"/>
      <c r="B7" s="487"/>
      <c r="C7" s="482"/>
      <c r="D7" s="436"/>
      <c r="E7" s="467"/>
      <c r="F7" s="436"/>
      <c r="G7" s="467"/>
      <c r="H7" s="431"/>
      <c r="I7" s="467"/>
      <c r="J7" s="438"/>
      <c r="K7" s="479"/>
      <c r="L7" s="482"/>
      <c r="M7" s="438"/>
      <c r="N7" s="438"/>
      <c r="O7" s="438"/>
      <c r="P7" s="438"/>
      <c r="Q7" s="489"/>
      <c r="R7" s="438"/>
      <c r="S7" s="479"/>
      <c r="T7" s="473"/>
    </row>
    <row r="8" spans="1:24">
      <c r="A8" s="484"/>
      <c r="B8" s="487"/>
      <c r="C8" s="482"/>
      <c r="D8" s="436"/>
      <c r="E8" s="467"/>
      <c r="F8" s="436"/>
      <c r="G8" s="467"/>
      <c r="H8" s="431"/>
      <c r="I8" s="467"/>
      <c r="J8" s="438"/>
      <c r="K8" s="479"/>
      <c r="L8" s="482"/>
      <c r="M8" s="438"/>
      <c r="N8" s="438"/>
      <c r="O8" s="438"/>
      <c r="P8" s="438"/>
      <c r="Q8" s="489"/>
      <c r="R8" s="438"/>
      <c r="S8" s="479"/>
      <c r="T8" s="473"/>
    </row>
    <row r="9" spans="1:24">
      <c r="A9" s="484"/>
      <c r="B9" s="487"/>
      <c r="C9" s="482"/>
      <c r="D9" s="436"/>
      <c r="E9" s="467"/>
      <c r="F9" s="436"/>
      <c r="G9" s="467"/>
      <c r="H9" s="431"/>
      <c r="I9" s="467"/>
      <c r="J9" s="438"/>
      <c r="K9" s="479"/>
      <c r="L9" s="482"/>
      <c r="M9" s="438"/>
      <c r="N9" s="438"/>
      <c r="O9" s="438"/>
      <c r="P9" s="438"/>
      <c r="Q9" s="489"/>
      <c r="R9" s="438"/>
      <c r="S9" s="479"/>
      <c r="T9" s="473"/>
    </row>
    <row r="10" spans="1:24">
      <c r="A10" s="484"/>
      <c r="B10" s="487"/>
      <c r="C10" s="482"/>
      <c r="D10" s="436"/>
      <c r="E10" s="467"/>
      <c r="F10" s="436"/>
      <c r="G10" s="467"/>
      <c r="H10" s="431"/>
      <c r="I10" s="467"/>
      <c r="J10" s="438"/>
      <c r="K10" s="479"/>
      <c r="L10" s="482"/>
      <c r="M10" s="438"/>
      <c r="N10" s="438"/>
      <c r="O10" s="438"/>
      <c r="P10" s="438"/>
      <c r="Q10" s="489"/>
      <c r="R10" s="438"/>
      <c r="S10" s="479"/>
      <c r="T10" s="473"/>
    </row>
    <row r="11" spans="1:24" ht="29.25" customHeight="1">
      <c r="A11" s="485"/>
      <c r="B11" s="488"/>
      <c r="C11" s="483"/>
      <c r="D11" s="437"/>
      <c r="E11" s="468"/>
      <c r="F11" s="437"/>
      <c r="G11" s="468"/>
      <c r="H11" s="432"/>
      <c r="I11" s="468"/>
      <c r="J11" s="439"/>
      <c r="K11" s="480"/>
      <c r="L11" s="483"/>
      <c r="M11" s="439"/>
      <c r="N11" s="439"/>
      <c r="O11" s="439"/>
      <c r="P11" s="439"/>
      <c r="Q11" s="490"/>
      <c r="R11" s="439"/>
      <c r="S11" s="480"/>
      <c r="T11" s="474"/>
    </row>
    <row r="12" spans="1:24" s="127" customFormat="1" ht="34.5" customHeight="1">
      <c r="A12" s="476" t="s">
        <v>162</v>
      </c>
      <c r="B12" s="476"/>
      <c r="C12" s="476"/>
      <c r="D12" s="476"/>
      <c r="E12" s="476"/>
      <c r="F12" s="476"/>
      <c r="G12" s="476"/>
      <c r="H12" s="476"/>
      <c r="I12" s="476"/>
      <c r="J12" s="476"/>
      <c r="K12" s="476"/>
      <c r="L12" s="476" t="s">
        <v>162</v>
      </c>
      <c r="M12" s="476"/>
      <c r="N12" s="476"/>
      <c r="O12" s="476"/>
      <c r="P12" s="476"/>
      <c r="Q12" s="476"/>
      <c r="R12" s="476"/>
      <c r="S12" s="476"/>
      <c r="T12" s="476"/>
      <c r="U12" s="126"/>
    </row>
    <row r="13" spans="1:24">
      <c r="A13" s="51" t="s">
        <v>335</v>
      </c>
      <c r="B13" s="124" t="s">
        <v>212</v>
      </c>
      <c r="C13" s="249">
        <v>113089</v>
      </c>
      <c r="D13" s="232">
        <v>307</v>
      </c>
      <c r="E13" s="248"/>
      <c r="F13" s="232">
        <v>14856</v>
      </c>
      <c r="G13" s="248"/>
      <c r="H13" s="232">
        <v>9785</v>
      </c>
      <c r="I13" s="248"/>
      <c r="J13" s="248">
        <v>6714</v>
      </c>
      <c r="K13" s="248">
        <v>5071</v>
      </c>
      <c r="L13" s="248">
        <v>97925</v>
      </c>
      <c r="M13" s="248">
        <v>26649</v>
      </c>
      <c r="N13" s="248">
        <v>5811</v>
      </c>
      <c r="O13" s="248">
        <v>3072</v>
      </c>
      <c r="P13" s="248">
        <v>1217</v>
      </c>
      <c r="Q13" s="248">
        <v>25038</v>
      </c>
      <c r="R13" s="248">
        <v>29610</v>
      </c>
      <c r="S13" s="248">
        <v>6528</v>
      </c>
      <c r="T13" s="50" t="s">
        <v>335</v>
      </c>
      <c r="U13" s="135"/>
      <c r="W13" s="52"/>
      <c r="X13" s="52"/>
    </row>
    <row r="14" spans="1:24" s="54" customFormat="1" ht="15.95" customHeight="1">
      <c r="A14" s="53" t="s">
        <v>336</v>
      </c>
      <c r="B14" s="218" t="s">
        <v>213</v>
      </c>
      <c r="C14" s="249">
        <v>38728</v>
      </c>
      <c r="D14" s="232">
        <v>90</v>
      </c>
      <c r="E14" s="248"/>
      <c r="F14" s="232">
        <v>6814</v>
      </c>
      <c r="G14" s="248"/>
      <c r="H14" s="232">
        <v>4719</v>
      </c>
      <c r="I14" s="248"/>
      <c r="J14" s="248">
        <v>4070</v>
      </c>
      <c r="K14" s="248">
        <v>2095</v>
      </c>
      <c r="L14" s="248">
        <v>31823</v>
      </c>
      <c r="M14" s="248">
        <v>9400</v>
      </c>
      <c r="N14" s="248">
        <v>1633</v>
      </c>
      <c r="O14" s="248">
        <v>788</v>
      </c>
      <c r="P14" s="248">
        <v>816</v>
      </c>
      <c r="Q14" s="248">
        <v>4983</v>
      </c>
      <c r="R14" s="248">
        <v>12853</v>
      </c>
      <c r="S14" s="248">
        <v>1350</v>
      </c>
      <c r="T14" s="50" t="s">
        <v>336</v>
      </c>
      <c r="U14" s="135"/>
      <c r="W14" s="55"/>
      <c r="X14" s="55"/>
    </row>
    <row r="15" spans="1:24" s="54" customFormat="1" ht="15.95" customHeight="1">
      <c r="A15" s="53" t="s">
        <v>337</v>
      </c>
      <c r="B15" s="218" t="s">
        <v>214</v>
      </c>
      <c r="C15" s="249">
        <v>59482</v>
      </c>
      <c r="D15" s="232" t="s">
        <v>682</v>
      </c>
      <c r="E15" s="220" t="s">
        <v>624</v>
      </c>
      <c r="F15" s="232">
        <v>13376</v>
      </c>
      <c r="G15" s="220" t="s">
        <v>624</v>
      </c>
      <c r="H15" s="232">
        <v>11163</v>
      </c>
      <c r="I15" s="220" t="s">
        <v>624</v>
      </c>
      <c r="J15" s="248">
        <v>10583</v>
      </c>
      <c r="K15" s="248">
        <v>2213</v>
      </c>
      <c r="L15" s="248">
        <v>46083</v>
      </c>
      <c r="M15" s="248">
        <v>7957</v>
      </c>
      <c r="N15" s="248">
        <v>3082</v>
      </c>
      <c r="O15" s="248">
        <v>750</v>
      </c>
      <c r="P15" s="248">
        <v>951</v>
      </c>
      <c r="Q15" s="248">
        <v>9092</v>
      </c>
      <c r="R15" s="248">
        <v>21911</v>
      </c>
      <c r="S15" s="248">
        <v>2340</v>
      </c>
      <c r="T15" s="50" t="s">
        <v>337</v>
      </c>
      <c r="U15" s="135"/>
      <c r="V15" s="323"/>
      <c r="W15" s="55"/>
      <c r="X15" s="55"/>
    </row>
    <row r="16" spans="1:24" s="54" customFormat="1" ht="15.95" customHeight="1">
      <c r="A16" s="53" t="s">
        <v>338</v>
      </c>
      <c r="B16" s="218" t="s">
        <v>215</v>
      </c>
      <c r="C16" s="249">
        <v>15311</v>
      </c>
      <c r="D16" s="232" t="s">
        <v>682</v>
      </c>
      <c r="E16" s="220" t="s">
        <v>624</v>
      </c>
      <c r="F16" s="232">
        <v>3299</v>
      </c>
      <c r="G16" s="220" t="s">
        <v>624</v>
      </c>
      <c r="H16" s="232">
        <v>2747</v>
      </c>
      <c r="I16" s="220" t="s">
        <v>624</v>
      </c>
      <c r="J16" s="248">
        <v>2463</v>
      </c>
      <c r="K16" s="248">
        <v>552</v>
      </c>
      <c r="L16" s="248">
        <v>12012</v>
      </c>
      <c r="M16" s="248">
        <v>3030</v>
      </c>
      <c r="N16" s="248">
        <v>295</v>
      </c>
      <c r="O16" s="248">
        <v>277</v>
      </c>
      <c r="P16" s="248">
        <v>190</v>
      </c>
      <c r="Q16" s="248">
        <v>2106</v>
      </c>
      <c r="R16" s="248">
        <v>5279</v>
      </c>
      <c r="S16" s="248">
        <v>835</v>
      </c>
      <c r="T16" s="50" t="s">
        <v>338</v>
      </c>
      <c r="U16" s="135"/>
      <c r="V16" s="323"/>
      <c r="W16" s="55"/>
      <c r="X16" s="55"/>
    </row>
    <row r="17" spans="1:24" s="54" customFormat="1" ht="15.95" customHeight="1">
      <c r="A17" s="53" t="s">
        <v>339</v>
      </c>
      <c r="B17" s="218" t="s">
        <v>216</v>
      </c>
      <c r="C17" s="249">
        <v>25075</v>
      </c>
      <c r="D17" s="232" t="s">
        <v>682</v>
      </c>
      <c r="E17" s="220" t="s">
        <v>624</v>
      </c>
      <c r="F17" s="232">
        <v>3490</v>
      </c>
      <c r="G17" s="220" t="s">
        <v>624</v>
      </c>
      <c r="H17" s="232">
        <v>2555</v>
      </c>
      <c r="I17" s="220" t="s">
        <v>624</v>
      </c>
      <c r="J17" s="248">
        <v>2133</v>
      </c>
      <c r="K17" s="248">
        <v>935</v>
      </c>
      <c r="L17" s="248">
        <v>21585</v>
      </c>
      <c r="M17" s="248">
        <v>4614</v>
      </c>
      <c r="N17" s="248">
        <v>621</v>
      </c>
      <c r="O17" s="248">
        <v>347</v>
      </c>
      <c r="P17" s="248">
        <v>258</v>
      </c>
      <c r="Q17" s="248">
        <v>4685</v>
      </c>
      <c r="R17" s="248">
        <v>8929</v>
      </c>
      <c r="S17" s="248">
        <v>2131</v>
      </c>
      <c r="T17" s="50" t="s">
        <v>339</v>
      </c>
      <c r="U17" s="135"/>
      <c r="V17" s="323"/>
      <c r="W17" s="55"/>
      <c r="X17" s="55"/>
    </row>
    <row r="18" spans="1:24" s="54" customFormat="1" ht="22.5" customHeight="1">
      <c r="A18" s="53" t="s">
        <v>340</v>
      </c>
      <c r="B18" s="218" t="s">
        <v>217</v>
      </c>
      <c r="C18" s="249">
        <v>35355</v>
      </c>
      <c r="D18" s="232">
        <v>541</v>
      </c>
      <c r="E18" s="248"/>
      <c r="F18" s="232">
        <v>14238</v>
      </c>
      <c r="G18" s="248"/>
      <c r="H18" s="232">
        <v>10522</v>
      </c>
      <c r="I18" s="248"/>
      <c r="J18" s="248">
        <v>10125</v>
      </c>
      <c r="K18" s="248">
        <v>3716</v>
      </c>
      <c r="L18" s="248">
        <v>20565</v>
      </c>
      <c r="M18" s="248">
        <v>6496</v>
      </c>
      <c r="N18" s="248">
        <v>89</v>
      </c>
      <c r="O18" s="248">
        <v>389</v>
      </c>
      <c r="P18" s="248">
        <v>184</v>
      </c>
      <c r="Q18" s="248">
        <v>3548</v>
      </c>
      <c r="R18" s="248">
        <v>9011</v>
      </c>
      <c r="S18" s="248">
        <v>848</v>
      </c>
      <c r="T18" s="50" t="s">
        <v>340</v>
      </c>
      <c r="U18" s="135"/>
      <c r="W18" s="55"/>
      <c r="X18" s="55"/>
    </row>
    <row r="19" spans="1:24" s="54" customFormat="1" ht="15.95" customHeight="1">
      <c r="A19" s="53" t="s">
        <v>341</v>
      </c>
      <c r="B19" s="218" t="s">
        <v>218</v>
      </c>
      <c r="C19" s="249">
        <v>29735</v>
      </c>
      <c r="D19" s="232">
        <v>436</v>
      </c>
      <c r="E19" s="248"/>
      <c r="F19" s="232">
        <v>9407</v>
      </c>
      <c r="G19" s="248"/>
      <c r="H19" s="232">
        <v>7040</v>
      </c>
      <c r="I19" s="248"/>
      <c r="J19" s="248">
        <v>6143</v>
      </c>
      <c r="K19" s="248">
        <v>2367</v>
      </c>
      <c r="L19" s="248">
        <v>19886</v>
      </c>
      <c r="M19" s="248">
        <v>5926</v>
      </c>
      <c r="N19" s="248">
        <v>160</v>
      </c>
      <c r="O19" s="248">
        <v>459</v>
      </c>
      <c r="P19" s="248">
        <v>233</v>
      </c>
      <c r="Q19" s="248">
        <v>2645</v>
      </c>
      <c r="R19" s="248">
        <v>9643</v>
      </c>
      <c r="S19" s="248">
        <v>820</v>
      </c>
      <c r="T19" s="50" t="s">
        <v>341</v>
      </c>
      <c r="U19" s="135"/>
      <c r="W19" s="55"/>
      <c r="X19" s="55"/>
    </row>
    <row r="20" spans="1:24" s="54" customFormat="1" ht="15.95" customHeight="1">
      <c r="A20" s="53" t="s">
        <v>342</v>
      </c>
      <c r="B20" s="218" t="s">
        <v>678</v>
      </c>
      <c r="C20" s="249">
        <v>61725</v>
      </c>
      <c r="D20" s="232">
        <v>958</v>
      </c>
      <c r="E20" s="248"/>
      <c r="F20" s="232">
        <v>25347</v>
      </c>
      <c r="G20" s="248"/>
      <c r="H20" s="232">
        <v>22096</v>
      </c>
      <c r="I20" s="248"/>
      <c r="J20" s="248">
        <v>20037</v>
      </c>
      <c r="K20" s="248">
        <v>3251</v>
      </c>
      <c r="L20" s="248">
        <v>35420</v>
      </c>
      <c r="M20" s="248">
        <v>11129</v>
      </c>
      <c r="N20" s="248">
        <v>365</v>
      </c>
      <c r="O20" s="248">
        <v>902</v>
      </c>
      <c r="P20" s="248">
        <v>455</v>
      </c>
      <c r="Q20" s="248">
        <v>6638</v>
      </c>
      <c r="R20" s="248">
        <v>14527</v>
      </c>
      <c r="S20" s="248">
        <v>1404</v>
      </c>
      <c r="T20" s="50" t="s">
        <v>342</v>
      </c>
      <c r="U20" s="135"/>
      <c r="W20" s="55"/>
      <c r="X20" s="55"/>
    </row>
    <row r="21" spans="1:24" s="54" customFormat="1" ht="15.95" customHeight="1">
      <c r="A21" s="53" t="s">
        <v>343</v>
      </c>
      <c r="B21" s="218" t="s">
        <v>220</v>
      </c>
      <c r="C21" s="249">
        <v>35598</v>
      </c>
      <c r="D21" s="232">
        <v>866</v>
      </c>
      <c r="E21" s="248"/>
      <c r="F21" s="232">
        <v>10575</v>
      </c>
      <c r="G21" s="248"/>
      <c r="H21" s="232">
        <v>7603</v>
      </c>
      <c r="I21" s="248"/>
      <c r="J21" s="248">
        <v>6907</v>
      </c>
      <c r="K21" s="248">
        <v>2972</v>
      </c>
      <c r="L21" s="248">
        <v>24157</v>
      </c>
      <c r="M21" s="248">
        <v>6705</v>
      </c>
      <c r="N21" s="248">
        <v>118</v>
      </c>
      <c r="O21" s="248">
        <v>501</v>
      </c>
      <c r="P21" s="248">
        <v>223</v>
      </c>
      <c r="Q21" s="248">
        <v>3690</v>
      </c>
      <c r="R21" s="248">
        <v>11146</v>
      </c>
      <c r="S21" s="248">
        <v>1774</v>
      </c>
      <c r="T21" s="50" t="s">
        <v>343</v>
      </c>
      <c r="U21" s="135"/>
      <c r="W21" s="55"/>
      <c r="X21" s="55"/>
    </row>
    <row r="22" spans="1:24" s="54" customFormat="1" ht="15.95" customHeight="1">
      <c r="A22" s="53" t="s">
        <v>344</v>
      </c>
      <c r="B22" s="218" t="s">
        <v>221</v>
      </c>
      <c r="C22" s="249">
        <v>19151</v>
      </c>
      <c r="D22" s="232">
        <v>503</v>
      </c>
      <c r="E22" s="248"/>
      <c r="F22" s="232">
        <v>6814</v>
      </c>
      <c r="G22" s="248"/>
      <c r="H22" s="232">
        <v>5206</v>
      </c>
      <c r="I22" s="248"/>
      <c r="J22" s="248">
        <v>4570</v>
      </c>
      <c r="K22" s="248">
        <v>1608</v>
      </c>
      <c r="L22" s="248">
        <v>11827</v>
      </c>
      <c r="M22" s="248">
        <v>3514</v>
      </c>
      <c r="N22" s="248">
        <v>39</v>
      </c>
      <c r="O22" s="248">
        <v>280</v>
      </c>
      <c r="P22" s="248">
        <v>207</v>
      </c>
      <c r="Q22" s="248">
        <v>1463</v>
      </c>
      <c r="R22" s="248">
        <v>5569</v>
      </c>
      <c r="S22" s="248">
        <v>755</v>
      </c>
      <c r="T22" s="50" t="s">
        <v>344</v>
      </c>
      <c r="U22" s="135"/>
      <c r="W22" s="55"/>
      <c r="X22" s="55"/>
    </row>
    <row r="23" spans="1:24" s="54" customFormat="1" ht="15.95" customHeight="1">
      <c r="A23" s="53" t="s">
        <v>345</v>
      </c>
      <c r="B23" s="218" t="s">
        <v>222</v>
      </c>
      <c r="C23" s="249">
        <v>43405</v>
      </c>
      <c r="D23" s="232">
        <v>750</v>
      </c>
      <c r="E23" s="248"/>
      <c r="F23" s="232">
        <v>16406</v>
      </c>
      <c r="G23" s="248"/>
      <c r="H23" s="232">
        <v>13391</v>
      </c>
      <c r="I23" s="248"/>
      <c r="J23" s="248">
        <v>12546</v>
      </c>
      <c r="K23" s="248">
        <v>3015</v>
      </c>
      <c r="L23" s="248">
        <v>26249</v>
      </c>
      <c r="M23" s="248">
        <v>8387</v>
      </c>
      <c r="N23" s="248">
        <v>348</v>
      </c>
      <c r="O23" s="248">
        <v>451</v>
      </c>
      <c r="P23" s="248">
        <v>173</v>
      </c>
      <c r="Q23" s="248">
        <v>4193</v>
      </c>
      <c r="R23" s="248">
        <v>10747</v>
      </c>
      <c r="S23" s="248">
        <v>1950</v>
      </c>
      <c r="T23" s="50" t="s">
        <v>345</v>
      </c>
      <c r="U23" s="135"/>
      <c r="W23" s="55"/>
      <c r="X23" s="55"/>
    </row>
    <row r="24" spans="1:24" s="54" customFormat="1" ht="22.5" customHeight="1">
      <c r="A24" s="53" t="s">
        <v>346</v>
      </c>
      <c r="B24" s="218" t="s">
        <v>223</v>
      </c>
      <c r="C24" s="249">
        <v>50533</v>
      </c>
      <c r="D24" s="232">
        <v>765</v>
      </c>
      <c r="E24" s="248"/>
      <c r="F24" s="232">
        <v>19286</v>
      </c>
      <c r="G24" s="248"/>
      <c r="H24" s="232">
        <v>16154</v>
      </c>
      <c r="I24" s="248"/>
      <c r="J24" s="248">
        <v>15211</v>
      </c>
      <c r="K24" s="248">
        <v>3132</v>
      </c>
      <c r="L24" s="248">
        <v>30482</v>
      </c>
      <c r="M24" s="248">
        <v>12194</v>
      </c>
      <c r="N24" s="248">
        <v>409</v>
      </c>
      <c r="O24" s="248">
        <v>439</v>
      </c>
      <c r="P24" s="248">
        <v>299</v>
      </c>
      <c r="Q24" s="248">
        <v>5037</v>
      </c>
      <c r="R24" s="248">
        <v>11108</v>
      </c>
      <c r="S24" s="248">
        <v>996</v>
      </c>
      <c r="T24" s="50" t="s">
        <v>346</v>
      </c>
      <c r="U24" s="135"/>
      <c r="W24" s="55"/>
      <c r="X24" s="55"/>
    </row>
    <row r="25" spans="1:24" s="54" customFormat="1" ht="15.95" customHeight="1">
      <c r="A25" s="53" t="s">
        <v>347</v>
      </c>
      <c r="B25" s="218" t="s">
        <v>224</v>
      </c>
      <c r="C25" s="249">
        <v>23108</v>
      </c>
      <c r="D25" s="232">
        <v>692</v>
      </c>
      <c r="E25" s="248"/>
      <c r="F25" s="232">
        <v>9703</v>
      </c>
      <c r="G25" s="248"/>
      <c r="H25" s="232">
        <v>7794</v>
      </c>
      <c r="I25" s="248"/>
      <c r="J25" s="248">
        <v>7507</v>
      </c>
      <c r="K25" s="248">
        <v>1909</v>
      </c>
      <c r="L25" s="248">
        <v>12709</v>
      </c>
      <c r="M25" s="248">
        <v>4520</v>
      </c>
      <c r="N25" s="248">
        <v>294</v>
      </c>
      <c r="O25" s="248">
        <v>104</v>
      </c>
      <c r="P25" s="248">
        <v>94</v>
      </c>
      <c r="Q25" s="248">
        <v>1786</v>
      </c>
      <c r="R25" s="248">
        <v>5049</v>
      </c>
      <c r="S25" s="248">
        <v>862</v>
      </c>
      <c r="T25" s="50" t="s">
        <v>347</v>
      </c>
      <c r="U25" s="135"/>
      <c r="W25" s="55"/>
      <c r="X25" s="55"/>
    </row>
    <row r="26" spans="1:24" s="54" customFormat="1" ht="15.95" customHeight="1">
      <c r="A26" s="53" t="s">
        <v>348</v>
      </c>
      <c r="B26" s="218" t="s">
        <v>225</v>
      </c>
      <c r="C26" s="249">
        <v>18762</v>
      </c>
      <c r="D26" s="232">
        <v>643</v>
      </c>
      <c r="E26" s="248"/>
      <c r="F26" s="232">
        <v>8111</v>
      </c>
      <c r="G26" s="248"/>
      <c r="H26" s="232">
        <v>6512</v>
      </c>
      <c r="I26" s="248"/>
      <c r="J26" s="248">
        <v>6261</v>
      </c>
      <c r="K26" s="248">
        <v>1599</v>
      </c>
      <c r="L26" s="248">
        <v>10006</v>
      </c>
      <c r="M26" s="248">
        <v>2808</v>
      </c>
      <c r="N26" s="248">
        <v>141</v>
      </c>
      <c r="O26" s="248">
        <v>194</v>
      </c>
      <c r="P26" s="248">
        <v>126</v>
      </c>
      <c r="Q26" s="248">
        <v>1329</v>
      </c>
      <c r="R26" s="248">
        <v>5097</v>
      </c>
      <c r="S26" s="248">
        <v>311</v>
      </c>
      <c r="T26" s="50" t="s">
        <v>348</v>
      </c>
      <c r="U26" s="135"/>
      <c r="W26" s="55"/>
      <c r="X26" s="55"/>
    </row>
    <row r="27" spans="1:24" s="54" customFormat="1" ht="15.95" customHeight="1">
      <c r="A27" s="53" t="s">
        <v>349</v>
      </c>
      <c r="B27" s="218" t="s">
        <v>226</v>
      </c>
      <c r="C27" s="249">
        <v>39404</v>
      </c>
      <c r="D27" s="232">
        <v>431</v>
      </c>
      <c r="E27" s="248"/>
      <c r="F27" s="232">
        <v>16430</v>
      </c>
      <c r="G27" s="248"/>
      <c r="H27" s="232">
        <v>13400</v>
      </c>
      <c r="I27" s="248"/>
      <c r="J27" s="248">
        <v>12711</v>
      </c>
      <c r="K27" s="248">
        <v>3030</v>
      </c>
      <c r="L27" s="248">
        <v>22543</v>
      </c>
      <c r="M27" s="248">
        <v>7141</v>
      </c>
      <c r="N27" s="248">
        <v>1362</v>
      </c>
      <c r="O27" s="248">
        <v>367</v>
      </c>
      <c r="P27" s="248">
        <v>283</v>
      </c>
      <c r="Q27" s="248">
        <v>3594</v>
      </c>
      <c r="R27" s="248">
        <v>9071</v>
      </c>
      <c r="S27" s="248">
        <v>725</v>
      </c>
      <c r="T27" s="50" t="s">
        <v>349</v>
      </c>
      <c r="U27" s="135"/>
      <c r="W27" s="55"/>
      <c r="X27" s="55"/>
    </row>
    <row r="28" spans="1:24" s="54" customFormat="1" ht="15.95" customHeight="1">
      <c r="A28" s="53" t="s">
        <v>350</v>
      </c>
      <c r="B28" s="218" t="s">
        <v>227</v>
      </c>
      <c r="C28" s="249">
        <v>26104</v>
      </c>
      <c r="D28" s="232">
        <v>677</v>
      </c>
      <c r="E28" s="248"/>
      <c r="F28" s="232">
        <v>8714</v>
      </c>
      <c r="G28" s="248"/>
      <c r="H28" s="232">
        <v>5821</v>
      </c>
      <c r="I28" s="248"/>
      <c r="J28" s="248">
        <v>5494</v>
      </c>
      <c r="K28" s="248">
        <v>2893</v>
      </c>
      <c r="L28" s="248">
        <v>16713</v>
      </c>
      <c r="M28" s="248">
        <v>6103</v>
      </c>
      <c r="N28" s="248">
        <v>62</v>
      </c>
      <c r="O28" s="248">
        <v>110</v>
      </c>
      <c r="P28" s="248">
        <v>130</v>
      </c>
      <c r="Q28" s="248">
        <v>2042</v>
      </c>
      <c r="R28" s="248">
        <v>7744</v>
      </c>
      <c r="S28" s="248">
        <v>522</v>
      </c>
      <c r="T28" s="50" t="s">
        <v>350</v>
      </c>
      <c r="U28" s="135"/>
      <c r="W28" s="55"/>
      <c r="X28" s="55"/>
    </row>
    <row r="29" spans="1:24" s="54" customFormat="1" ht="15.75" customHeight="1">
      <c r="A29" s="53" t="s">
        <v>351</v>
      </c>
      <c r="B29" s="218" t="s">
        <v>228</v>
      </c>
      <c r="C29" s="249">
        <v>19830</v>
      </c>
      <c r="D29" s="232">
        <v>258</v>
      </c>
      <c r="E29" s="248"/>
      <c r="F29" s="232">
        <v>9857</v>
      </c>
      <c r="G29" s="248"/>
      <c r="H29" s="232">
        <v>8719</v>
      </c>
      <c r="I29" s="248"/>
      <c r="J29" s="248">
        <v>8317</v>
      </c>
      <c r="K29" s="248">
        <v>1138</v>
      </c>
      <c r="L29" s="248">
        <v>9715</v>
      </c>
      <c r="M29" s="248">
        <v>2937</v>
      </c>
      <c r="N29" s="248">
        <v>70</v>
      </c>
      <c r="O29" s="248">
        <v>226</v>
      </c>
      <c r="P29" s="248">
        <v>92</v>
      </c>
      <c r="Q29" s="248">
        <v>1885</v>
      </c>
      <c r="R29" s="248">
        <v>4182</v>
      </c>
      <c r="S29" s="248">
        <v>323</v>
      </c>
      <c r="T29" s="50" t="s">
        <v>351</v>
      </c>
      <c r="U29" s="135"/>
      <c r="W29" s="55"/>
      <c r="X29" s="55"/>
    </row>
    <row r="30" spans="1:24" s="54" customFormat="1" ht="22.5" customHeight="1">
      <c r="A30" s="53" t="s">
        <v>352</v>
      </c>
      <c r="B30" s="218" t="s">
        <v>229</v>
      </c>
      <c r="C30" s="249">
        <v>34712</v>
      </c>
      <c r="D30" s="232">
        <v>636</v>
      </c>
      <c r="E30" s="248"/>
      <c r="F30" s="232">
        <v>12819</v>
      </c>
      <c r="G30" s="248"/>
      <c r="H30" s="232">
        <v>10343</v>
      </c>
      <c r="I30" s="248"/>
      <c r="J30" s="248">
        <v>9478</v>
      </c>
      <c r="K30" s="248">
        <v>2476</v>
      </c>
      <c r="L30" s="248">
        <v>21247</v>
      </c>
      <c r="M30" s="248">
        <v>6323</v>
      </c>
      <c r="N30" s="248">
        <v>263</v>
      </c>
      <c r="O30" s="248">
        <v>478</v>
      </c>
      <c r="P30" s="248">
        <v>204</v>
      </c>
      <c r="Q30" s="248">
        <v>2539</v>
      </c>
      <c r="R30" s="248">
        <v>10348</v>
      </c>
      <c r="S30" s="248">
        <v>1092</v>
      </c>
      <c r="T30" s="50" t="s">
        <v>352</v>
      </c>
      <c r="U30" s="135"/>
      <c r="W30" s="55"/>
      <c r="X30" s="55"/>
    </row>
    <row r="31" spans="1:24" s="54" customFormat="1" ht="15.95" customHeight="1">
      <c r="A31" s="53" t="s">
        <v>353</v>
      </c>
      <c r="B31" s="218" t="s">
        <v>230</v>
      </c>
      <c r="C31" s="249">
        <v>26841</v>
      </c>
      <c r="D31" s="232">
        <v>957</v>
      </c>
      <c r="E31" s="248"/>
      <c r="F31" s="232">
        <v>10273</v>
      </c>
      <c r="G31" s="248"/>
      <c r="H31" s="232">
        <v>7827</v>
      </c>
      <c r="I31" s="248"/>
      <c r="J31" s="248">
        <v>7446</v>
      </c>
      <c r="K31" s="248">
        <v>2446</v>
      </c>
      <c r="L31" s="248">
        <v>15608</v>
      </c>
      <c r="M31" s="248">
        <v>6352</v>
      </c>
      <c r="N31" s="248">
        <v>40</v>
      </c>
      <c r="O31" s="248">
        <v>210</v>
      </c>
      <c r="P31" s="248">
        <v>171</v>
      </c>
      <c r="Q31" s="248">
        <v>1876</v>
      </c>
      <c r="R31" s="248">
        <v>6383</v>
      </c>
      <c r="S31" s="248">
        <v>576</v>
      </c>
      <c r="T31" s="50" t="s">
        <v>353</v>
      </c>
      <c r="U31" s="135"/>
      <c r="W31" s="55"/>
      <c r="X31" s="55"/>
    </row>
    <row r="32" spans="1:24" s="54" customFormat="1" ht="15.95" customHeight="1">
      <c r="A32" s="53" t="s">
        <v>354</v>
      </c>
      <c r="B32" s="218" t="s">
        <v>231</v>
      </c>
      <c r="C32" s="249">
        <v>29201</v>
      </c>
      <c r="D32" s="232">
        <v>1357</v>
      </c>
      <c r="E32" s="248"/>
      <c r="F32" s="232">
        <v>13298</v>
      </c>
      <c r="G32" s="248"/>
      <c r="H32" s="232">
        <v>10878</v>
      </c>
      <c r="I32" s="248"/>
      <c r="J32" s="248">
        <v>10436</v>
      </c>
      <c r="K32" s="248">
        <v>2420</v>
      </c>
      <c r="L32" s="248">
        <v>14538</v>
      </c>
      <c r="M32" s="248">
        <v>4995</v>
      </c>
      <c r="N32" s="248">
        <v>88</v>
      </c>
      <c r="O32" s="248">
        <v>295</v>
      </c>
      <c r="P32" s="248">
        <v>115</v>
      </c>
      <c r="Q32" s="248">
        <v>1420</v>
      </c>
      <c r="R32" s="248">
        <v>6891</v>
      </c>
      <c r="S32" s="248">
        <v>734</v>
      </c>
      <c r="T32" s="50" t="s">
        <v>354</v>
      </c>
      <c r="U32" s="135"/>
      <c r="W32" s="55"/>
      <c r="X32" s="55"/>
    </row>
    <row r="33" spans="1:24" s="54" customFormat="1" ht="15.95" customHeight="1">
      <c r="A33" s="53" t="s">
        <v>355</v>
      </c>
      <c r="B33" s="218" t="s">
        <v>232</v>
      </c>
      <c r="C33" s="249">
        <v>29382</v>
      </c>
      <c r="D33" s="232">
        <v>843</v>
      </c>
      <c r="E33" s="248"/>
      <c r="F33" s="232">
        <v>12398</v>
      </c>
      <c r="G33" s="248"/>
      <c r="H33" s="232">
        <v>9208</v>
      </c>
      <c r="I33" s="248"/>
      <c r="J33" s="248">
        <v>8659</v>
      </c>
      <c r="K33" s="248">
        <v>3190</v>
      </c>
      <c r="L33" s="248">
        <v>16134</v>
      </c>
      <c r="M33" s="248">
        <v>6126</v>
      </c>
      <c r="N33" s="248">
        <v>232</v>
      </c>
      <c r="O33" s="248">
        <v>181</v>
      </c>
      <c r="P33" s="248">
        <v>189</v>
      </c>
      <c r="Q33" s="248">
        <v>1599</v>
      </c>
      <c r="R33" s="248">
        <v>7228</v>
      </c>
      <c r="S33" s="248">
        <v>579</v>
      </c>
      <c r="T33" s="50" t="s">
        <v>355</v>
      </c>
      <c r="U33" s="135"/>
      <c r="W33" s="55"/>
      <c r="X33" s="55"/>
    </row>
    <row r="34" spans="1:24" s="54" customFormat="1" ht="15.95" customHeight="1">
      <c r="A34" s="53" t="s">
        <v>356</v>
      </c>
      <c r="B34" s="218" t="s">
        <v>233</v>
      </c>
      <c r="C34" s="249">
        <v>28094</v>
      </c>
      <c r="D34" s="232">
        <v>589</v>
      </c>
      <c r="E34" s="248"/>
      <c r="F34" s="232">
        <v>10573</v>
      </c>
      <c r="G34" s="248"/>
      <c r="H34" s="232">
        <v>8517</v>
      </c>
      <c r="I34" s="248"/>
      <c r="J34" s="248">
        <v>7918</v>
      </c>
      <c r="K34" s="248">
        <v>2056</v>
      </c>
      <c r="L34" s="248">
        <v>16932</v>
      </c>
      <c r="M34" s="248">
        <v>5659</v>
      </c>
      <c r="N34" s="248">
        <v>247</v>
      </c>
      <c r="O34" s="248">
        <v>371</v>
      </c>
      <c r="P34" s="248">
        <v>180</v>
      </c>
      <c r="Q34" s="248">
        <v>2088</v>
      </c>
      <c r="R34" s="248">
        <v>7674</v>
      </c>
      <c r="S34" s="248">
        <v>713</v>
      </c>
      <c r="T34" s="50" t="s">
        <v>356</v>
      </c>
      <c r="U34" s="135"/>
      <c r="W34" s="55"/>
      <c r="X34" s="55"/>
    </row>
    <row r="35" spans="1:24" s="11" customFormat="1" ht="21.75" customHeight="1">
      <c r="A35" s="18">
        <v>16</v>
      </c>
      <c r="B35" s="125" t="s">
        <v>204</v>
      </c>
      <c r="C35" s="65">
        <v>802625</v>
      </c>
      <c r="D35" s="207">
        <v>12330</v>
      </c>
      <c r="E35" s="66"/>
      <c r="F35" s="207">
        <v>256053</v>
      </c>
      <c r="G35" s="66"/>
      <c r="H35" s="207">
        <v>201969</v>
      </c>
      <c r="I35" s="66"/>
      <c r="J35" s="66">
        <v>185729</v>
      </c>
      <c r="K35" s="66">
        <v>54084</v>
      </c>
      <c r="L35" s="66">
        <v>534159</v>
      </c>
      <c r="M35" s="66">
        <v>158965</v>
      </c>
      <c r="N35" s="66">
        <v>15769</v>
      </c>
      <c r="O35" s="66">
        <v>11191</v>
      </c>
      <c r="P35" s="66">
        <v>6790</v>
      </c>
      <c r="Q35" s="66">
        <v>93276</v>
      </c>
      <c r="R35" s="66">
        <v>220000</v>
      </c>
      <c r="S35" s="66">
        <v>28168</v>
      </c>
      <c r="T35" s="155">
        <v>16</v>
      </c>
      <c r="U35" s="136"/>
      <c r="W35" s="156"/>
      <c r="X35" s="156"/>
    </row>
    <row r="36" spans="1:24" s="127" customFormat="1" ht="34.5" customHeight="1">
      <c r="A36" s="481" t="s">
        <v>309</v>
      </c>
      <c r="B36" s="481"/>
      <c r="C36" s="481"/>
      <c r="D36" s="481"/>
      <c r="E36" s="481"/>
      <c r="F36" s="481"/>
      <c r="G36" s="481"/>
      <c r="H36" s="481"/>
      <c r="I36" s="481"/>
      <c r="J36" s="481"/>
      <c r="K36" s="481"/>
      <c r="L36" s="481" t="s">
        <v>309</v>
      </c>
      <c r="M36" s="481"/>
      <c r="N36" s="481"/>
      <c r="O36" s="481"/>
      <c r="P36" s="481"/>
      <c r="Q36" s="481"/>
      <c r="R36" s="481"/>
      <c r="S36" s="481"/>
      <c r="T36" s="481"/>
      <c r="U36" s="126"/>
    </row>
    <row r="37" spans="1:24">
      <c r="A37" s="51" t="s">
        <v>335</v>
      </c>
      <c r="B37" s="124" t="s">
        <v>212</v>
      </c>
      <c r="C37" s="274">
        <v>57258</v>
      </c>
      <c r="D37" s="232">
        <v>153</v>
      </c>
      <c r="E37" s="275"/>
      <c r="F37" s="232">
        <v>3124</v>
      </c>
      <c r="G37" s="275"/>
      <c r="H37" s="232">
        <v>2527</v>
      </c>
      <c r="I37" s="275"/>
      <c r="J37" s="275">
        <v>1735</v>
      </c>
      <c r="K37" s="275">
        <v>597</v>
      </c>
      <c r="L37" s="275">
        <v>53980</v>
      </c>
      <c r="M37" s="275">
        <v>11753</v>
      </c>
      <c r="N37" s="275">
        <v>1953</v>
      </c>
      <c r="O37" s="275">
        <v>1973</v>
      </c>
      <c r="P37" s="275">
        <v>636</v>
      </c>
      <c r="Q37" s="275">
        <v>12671</v>
      </c>
      <c r="R37" s="275">
        <v>20926</v>
      </c>
      <c r="S37" s="275">
        <v>4068</v>
      </c>
      <c r="T37" s="50" t="s">
        <v>335</v>
      </c>
      <c r="U37" s="135"/>
      <c r="W37" s="52"/>
      <c r="X37" s="52"/>
    </row>
    <row r="38" spans="1:24" s="54" customFormat="1" ht="15.95" customHeight="1">
      <c r="A38" s="53" t="s">
        <v>336</v>
      </c>
      <c r="B38" s="218" t="s">
        <v>213</v>
      </c>
      <c r="C38" s="274">
        <v>20700</v>
      </c>
      <c r="D38" s="232">
        <v>32</v>
      </c>
      <c r="E38" s="275"/>
      <c r="F38" s="232">
        <v>1713</v>
      </c>
      <c r="G38" s="275"/>
      <c r="H38" s="232">
        <v>1503</v>
      </c>
      <c r="I38" s="275"/>
      <c r="J38" s="275">
        <v>1338</v>
      </c>
      <c r="K38" s="275">
        <v>210</v>
      </c>
      <c r="L38" s="275">
        <v>18954</v>
      </c>
      <c r="M38" s="275">
        <v>4230</v>
      </c>
      <c r="N38" s="275">
        <v>872</v>
      </c>
      <c r="O38" s="275">
        <v>531</v>
      </c>
      <c r="P38" s="275">
        <v>485</v>
      </c>
      <c r="Q38" s="275">
        <v>2459</v>
      </c>
      <c r="R38" s="275">
        <v>9545</v>
      </c>
      <c r="S38" s="275">
        <v>832</v>
      </c>
      <c r="T38" s="50" t="s">
        <v>336</v>
      </c>
      <c r="U38" s="135"/>
      <c r="W38" s="55"/>
      <c r="X38" s="55"/>
    </row>
    <row r="39" spans="1:24" s="54" customFormat="1" ht="15.95" customHeight="1">
      <c r="A39" s="53" t="s">
        <v>337</v>
      </c>
      <c r="B39" s="218" t="s">
        <v>214</v>
      </c>
      <c r="C39" s="249">
        <v>29820</v>
      </c>
      <c r="D39" s="232" t="s">
        <v>682</v>
      </c>
      <c r="E39" s="220" t="s">
        <v>624</v>
      </c>
      <c r="F39" s="232">
        <v>3684</v>
      </c>
      <c r="G39" s="220" t="s">
        <v>624</v>
      </c>
      <c r="H39" s="232">
        <v>3395</v>
      </c>
      <c r="I39" s="220" t="s">
        <v>624</v>
      </c>
      <c r="J39" s="248">
        <v>3210</v>
      </c>
      <c r="K39" s="248">
        <v>289</v>
      </c>
      <c r="L39" s="248">
        <v>26124</v>
      </c>
      <c r="M39" s="248">
        <v>3888</v>
      </c>
      <c r="N39" s="248">
        <v>1016</v>
      </c>
      <c r="O39" s="248">
        <v>440</v>
      </c>
      <c r="P39" s="248">
        <v>389</v>
      </c>
      <c r="Q39" s="248">
        <v>4097</v>
      </c>
      <c r="R39" s="248">
        <v>14852</v>
      </c>
      <c r="S39" s="248">
        <v>1442</v>
      </c>
      <c r="T39" s="50" t="s">
        <v>337</v>
      </c>
      <c r="U39" s="135"/>
      <c r="V39" s="323"/>
      <c r="W39" s="55"/>
      <c r="X39" s="55"/>
    </row>
    <row r="40" spans="1:24" s="54" customFormat="1" ht="15.95" customHeight="1">
      <c r="A40" s="53" t="s">
        <v>338</v>
      </c>
      <c r="B40" s="218" t="s">
        <v>215</v>
      </c>
      <c r="C40" s="249">
        <v>8477</v>
      </c>
      <c r="D40" s="232" t="s">
        <v>682</v>
      </c>
      <c r="E40" s="220" t="s">
        <v>624</v>
      </c>
      <c r="F40" s="232">
        <v>927</v>
      </c>
      <c r="G40" s="220" t="s">
        <v>624</v>
      </c>
      <c r="H40" s="232">
        <v>857</v>
      </c>
      <c r="I40" s="220" t="s">
        <v>624</v>
      </c>
      <c r="J40" s="248">
        <v>778</v>
      </c>
      <c r="K40" s="248">
        <v>70</v>
      </c>
      <c r="L40" s="248">
        <v>7550</v>
      </c>
      <c r="M40" s="248">
        <v>1456</v>
      </c>
      <c r="N40" s="248">
        <v>141</v>
      </c>
      <c r="O40" s="248">
        <v>185</v>
      </c>
      <c r="P40" s="248">
        <v>96</v>
      </c>
      <c r="Q40" s="248">
        <v>1166</v>
      </c>
      <c r="R40" s="248">
        <v>4019</v>
      </c>
      <c r="S40" s="248">
        <v>487</v>
      </c>
      <c r="T40" s="50" t="s">
        <v>338</v>
      </c>
      <c r="U40" s="135"/>
      <c r="V40" s="323"/>
      <c r="W40" s="55"/>
      <c r="X40" s="55"/>
    </row>
    <row r="41" spans="1:24" s="54" customFormat="1" ht="15.95" customHeight="1">
      <c r="A41" s="53" t="s">
        <v>339</v>
      </c>
      <c r="B41" s="218" t="s">
        <v>216</v>
      </c>
      <c r="C41" s="249">
        <v>14041</v>
      </c>
      <c r="D41" s="232" t="s">
        <v>682</v>
      </c>
      <c r="E41" s="220" t="s">
        <v>624</v>
      </c>
      <c r="F41" s="232">
        <v>962</v>
      </c>
      <c r="G41" s="220" t="s">
        <v>624</v>
      </c>
      <c r="H41" s="232">
        <v>841</v>
      </c>
      <c r="I41" s="220" t="s">
        <v>624</v>
      </c>
      <c r="J41" s="248">
        <v>731</v>
      </c>
      <c r="K41" s="248">
        <v>121</v>
      </c>
      <c r="L41" s="248">
        <v>13079</v>
      </c>
      <c r="M41" s="248">
        <v>2405</v>
      </c>
      <c r="N41" s="248">
        <v>192</v>
      </c>
      <c r="O41" s="248">
        <v>224</v>
      </c>
      <c r="P41" s="248">
        <v>156</v>
      </c>
      <c r="Q41" s="248">
        <v>2164</v>
      </c>
      <c r="R41" s="248">
        <v>6609</v>
      </c>
      <c r="S41" s="248">
        <v>1329</v>
      </c>
      <c r="T41" s="50" t="s">
        <v>339</v>
      </c>
      <c r="U41" s="135"/>
      <c r="V41" s="323"/>
      <c r="W41" s="55"/>
      <c r="X41" s="55"/>
    </row>
    <row r="42" spans="1:24" s="54" customFormat="1" ht="22.5" customHeight="1">
      <c r="A42" s="53" t="s">
        <v>340</v>
      </c>
      <c r="B42" s="218" t="s">
        <v>217</v>
      </c>
      <c r="C42" s="249">
        <v>15546</v>
      </c>
      <c r="D42" s="232">
        <v>155</v>
      </c>
      <c r="E42" s="248"/>
      <c r="F42" s="232">
        <v>3610</v>
      </c>
      <c r="G42" s="248"/>
      <c r="H42" s="232">
        <v>3145</v>
      </c>
      <c r="I42" s="248"/>
      <c r="J42" s="248">
        <v>3069</v>
      </c>
      <c r="K42" s="248">
        <v>465</v>
      </c>
      <c r="L42" s="248">
        <v>11775</v>
      </c>
      <c r="M42" s="248">
        <v>2938</v>
      </c>
      <c r="N42" s="248">
        <v>23</v>
      </c>
      <c r="O42" s="248">
        <v>272</v>
      </c>
      <c r="P42" s="248">
        <v>85</v>
      </c>
      <c r="Q42" s="248">
        <v>1119</v>
      </c>
      <c r="R42" s="248">
        <v>6761</v>
      </c>
      <c r="S42" s="248">
        <v>577</v>
      </c>
      <c r="T42" s="50" t="s">
        <v>340</v>
      </c>
      <c r="U42" s="135"/>
      <c r="W42" s="55"/>
      <c r="X42" s="55"/>
    </row>
    <row r="43" spans="1:24" s="54" customFormat="1" ht="15.95" customHeight="1">
      <c r="A43" s="53" t="s">
        <v>341</v>
      </c>
      <c r="B43" s="218" t="s">
        <v>218</v>
      </c>
      <c r="C43" s="274">
        <v>14080</v>
      </c>
      <c r="D43" s="232">
        <v>139</v>
      </c>
      <c r="E43" s="275"/>
      <c r="F43" s="232">
        <v>1814</v>
      </c>
      <c r="G43" s="275"/>
      <c r="H43" s="232">
        <v>1552</v>
      </c>
      <c r="I43" s="275"/>
      <c r="J43" s="275">
        <v>1422</v>
      </c>
      <c r="K43" s="275">
        <v>262</v>
      </c>
      <c r="L43" s="275">
        <v>12125</v>
      </c>
      <c r="M43" s="275">
        <v>2745</v>
      </c>
      <c r="N43" s="275">
        <v>47</v>
      </c>
      <c r="O43" s="275">
        <v>316</v>
      </c>
      <c r="P43" s="275">
        <v>129</v>
      </c>
      <c r="Q43" s="275">
        <v>1090</v>
      </c>
      <c r="R43" s="275">
        <v>7242</v>
      </c>
      <c r="S43" s="275">
        <v>556</v>
      </c>
      <c r="T43" s="50" t="s">
        <v>341</v>
      </c>
      <c r="U43" s="135"/>
      <c r="W43" s="55"/>
      <c r="X43" s="55"/>
    </row>
    <row r="44" spans="1:24" s="54" customFormat="1" ht="15.95" customHeight="1">
      <c r="A44" s="53" t="s">
        <v>342</v>
      </c>
      <c r="B44" s="218" t="s">
        <v>678</v>
      </c>
      <c r="C44" s="274">
        <v>28050</v>
      </c>
      <c r="D44" s="232">
        <v>350</v>
      </c>
      <c r="E44" s="275"/>
      <c r="F44" s="232">
        <v>6205</v>
      </c>
      <c r="G44" s="275"/>
      <c r="H44" s="232">
        <v>5754</v>
      </c>
      <c r="I44" s="275"/>
      <c r="J44" s="275">
        <v>5450</v>
      </c>
      <c r="K44" s="275">
        <v>451</v>
      </c>
      <c r="L44" s="275">
        <v>21495</v>
      </c>
      <c r="M44" s="275">
        <v>5728</v>
      </c>
      <c r="N44" s="275">
        <v>135</v>
      </c>
      <c r="O44" s="275">
        <v>580</v>
      </c>
      <c r="P44" s="275">
        <v>256</v>
      </c>
      <c r="Q44" s="275">
        <v>2772</v>
      </c>
      <c r="R44" s="275">
        <v>11084</v>
      </c>
      <c r="S44" s="275">
        <v>940</v>
      </c>
      <c r="T44" s="50" t="s">
        <v>342</v>
      </c>
      <c r="U44" s="135"/>
      <c r="W44" s="55"/>
      <c r="X44" s="55"/>
    </row>
    <row r="45" spans="1:24" s="54" customFormat="1" ht="15.95" customHeight="1">
      <c r="A45" s="53" t="s">
        <v>343</v>
      </c>
      <c r="B45" s="218" t="s">
        <v>220</v>
      </c>
      <c r="C45" s="274">
        <v>18122</v>
      </c>
      <c r="D45" s="232">
        <v>276</v>
      </c>
      <c r="E45" s="275"/>
      <c r="F45" s="232">
        <v>2379</v>
      </c>
      <c r="G45" s="275"/>
      <c r="H45" s="232">
        <v>2030</v>
      </c>
      <c r="I45" s="275"/>
      <c r="J45" s="275">
        <v>1869</v>
      </c>
      <c r="K45" s="275">
        <v>349</v>
      </c>
      <c r="L45" s="275">
        <v>15467</v>
      </c>
      <c r="M45" s="275">
        <v>3448</v>
      </c>
      <c r="N45" s="275">
        <v>35</v>
      </c>
      <c r="O45" s="275">
        <v>365</v>
      </c>
      <c r="P45" s="275">
        <v>110</v>
      </c>
      <c r="Q45" s="275">
        <v>1672</v>
      </c>
      <c r="R45" s="275">
        <v>8415</v>
      </c>
      <c r="S45" s="275">
        <v>1422</v>
      </c>
      <c r="T45" s="50" t="s">
        <v>343</v>
      </c>
      <c r="U45" s="135"/>
      <c r="W45" s="55"/>
      <c r="X45" s="55"/>
    </row>
    <row r="46" spans="1:24" s="54" customFormat="1" ht="15.95" customHeight="1">
      <c r="A46" s="53" t="s">
        <v>344</v>
      </c>
      <c r="B46" s="218" t="s">
        <v>221</v>
      </c>
      <c r="C46" s="274">
        <v>9810</v>
      </c>
      <c r="D46" s="232">
        <v>128</v>
      </c>
      <c r="E46" s="275"/>
      <c r="F46" s="232">
        <v>1819</v>
      </c>
      <c r="G46" s="275"/>
      <c r="H46" s="232">
        <v>1582</v>
      </c>
      <c r="I46" s="275"/>
      <c r="J46" s="275">
        <v>1470</v>
      </c>
      <c r="K46" s="275">
        <v>237</v>
      </c>
      <c r="L46" s="275">
        <v>7861</v>
      </c>
      <c r="M46" s="275">
        <v>2180</v>
      </c>
      <c r="N46" s="275">
        <v>8</v>
      </c>
      <c r="O46" s="275">
        <v>198</v>
      </c>
      <c r="P46" s="275">
        <v>117</v>
      </c>
      <c r="Q46" s="275">
        <v>748</v>
      </c>
      <c r="R46" s="275">
        <v>4058</v>
      </c>
      <c r="S46" s="275">
        <v>552</v>
      </c>
      <c r="T46" s="50" t="s">
        <v>344</v>
      </c>
      <c r="U46" s="135"/>
      <c r="W46" s="55"/>
      <c r="X46" s="55"/>
    </row>
    <row r="47" spans="1:24" s="54" customFormat="1" ht="15.95" customHeight="1">
      <c r="A47" s="53" t="s">
        <v>345</v>
      </c>
      <c r="B47" s="218" t="s">
        <v>222</v>
      </c>
      <c r="C47" s="274">
        <v>21101</v>
      </c>
      <c r="D47" s="232">
        <v>196</v>
      </c>
      <c r="E47" s="275"/>
      <c r="F47" s="232">
        <v>4409</v>
      </c>
      <c r="G47" s="275"/>
      <c r="H47" s="232">
        <v>4023</v>
      </c>
      <c r="I47" s="275"/>
      <c r="J47" s="275">
        <v>3800</v>
      </c>
      <c r="K47" s="275">
        <v>386</v>
      </c>
      <c r="L47" s="275">
        <v>16496</v>
      </c>
      <c r="M47" s="275">
        <v>4375</v>
      </c>
      <c r="N47" s="275">
        <v>120</v>
      </c>
      <c r="O47" s="275">
        <v>325</v>
      </c>
      <c r="P47" s="275">
        <v>81</v>
      </c>
      <c r="Q47" s="275">
        <v>2216</v>
      </c>
      <c r="R47" s="275">
        <v>8104</v>
      </c>
      <c r="S47" s="275">
        <v>1275</v>
      </c>
      <c r="T47" s="50" t="s">
        <v>345</v>
      </c>
      <c r="U47" s="135"/>
      <c r="W47" s="55"/>
      <c r="X47" s="55"/>
    </row>
    <row r="48" spans="1:24" s="54" customFormat="1" ht="22.5" customHeight="1">
      <c r="A48" s="53" t="s">
        <v>346</v>
      </c>
      <c r="B48" s="218" t="s">
        <v>223</v>
      </c>
      <c r="C48" s="249">
        <v>23107</v>
      </c>
      <c r="D48" s="232">
        <v>268</v>
      </c>
      <c r="E48" s="248"/>
      <c r="F48" s="232">
        <v>5016</v>
      </c>
      <c r="G48" s="248"/>
      <c r="H48" s="232">
        <v>4609</v>
      </c>
      <c r="I48" s="248"/>
      <c r="J48" s="248">
        <v>4360</v>
      </c>
      <c r="K48" s="248">
        <v>407</v>
      </c>
      <c r="L48" s="248">
        <v>17823</v>
      </c>
      <c r="M48" s="248">
        <v>5906</v>
      </c>
      <c r="N48" s="248">
        <v>212</v>
      </c>
      <c r="O48" s="248">
        <v>344</v>
      </c>
      <c r="P48" s="248">
        <v>155</v>
      </c>
      <c r="Q48" s="248">
        <v>2027</v>
      </c>
      <c r="R48" s="248">
        <v>8476</v>
      </c>
      <c r="S48" s="248">
        <v>703</v>
      </c>
      <c r="T48" s="50" t="s">
        <v>346</v>
      </c>
      <c r="U48" s="135"/>
      <c r="W48" s="55"/>
      <c r="X48" s="55"/>
    </row>
    <row r="49" spans="1:24" s="54" customFormat="1" ht="15.95" customHeight="1">
      <c r="A49" s="53" t="s">
        <v>347</v>
      </c>
      <c r="B49" s="218" t="s">
        <v>224</v>
      </c>
      <c r="C49" s="274">
        <v>9911</v>
      </c>
      <c r="D49" s="232">
        <v>206</v>
      </c>
      <c r="E49" s="275"/>
      <c r="F49" s="232">
        <v>2678</v>
      </c>
      <c r="G49" s="275"/>
      <c r="H49" s="232">
        <v>2435</v>
      </c>
      <c r="I49" s="275"/>
      <c r="J49" s="275">
        <v>2375</v>
      </c>
      <c r="K49" s="275">
        <v>243</v>
      </c>
      <c r="L49" s="275">
        <v>7025</v>
      </c>
      <c r="M49" s="275">
        <v>1931</v>
      </c>
      <c r="N49" s="275">
        <v>95</v>
      </c>
      <c r="O49" s="275">
        <v>70</v>
      </c>
      <c r="P49" s="275">
        <v>48</v>
      </c>
      <c r="Q49" s="275">
        <v>591</v>
      </c>
      <c r="R49" s="275">
        <v>3790</v>
      </c>
      <c r="S49" s="275">
        <v>500</v>
      </c>
      <c r="T49" s="50" t="s">
        <v>347</v>
      </c>
      <c r="U49" s="135"/>
      <c r="W49" s="55"/>
      <c r="X49" s="55"/>
    </row>
    <row r="50" spans="1:24" s="54" customFormat="1" ht="15.95" customHeight="1">
      <c r="A50" s="53" t="s">
        <v>348</v>
      </c>
      <c r="B50" s="218" t="s">
        <v>225</v>
      </c>
      <c r="C50" s="274">
        <v>8859</v>
      </c>
      <c r="D50" s="232">
        <v>212</v>
      </c>
      <c r="E50" s="275"/>
      <c r="F50" s="232">
        <v>2262</v>
      </c>
      <c r="G50" s="275"/>
      <c r="H50" s="232">
        <v>2067</v>
      </c>
      <c r="I50" s="275"/>
      <c r="J50" s="275">
        <v>2022</v>
      </c>
      <c r="K50" s="275">
        <v>195</v>
      </c>
      <c r="L50" s="275">
        <v>6384</v>
      </c>
      <c r="M50" s="275">
        <v>1506</v>
      </c>
      <c r="N50" s="275">
        <v>37</v>
      </c>
      <c r="O50" s="275">
        <v>133</v>
      </c>
      <c r="P50" s="275">
        <v>47</v>
      </c>
      <c r="Q50" s="275">
        <v>673</v>
      </c>
      <c r="R50" s="275">
        <v>3772</v>
      </c>
      <c r="S50" s="275">
        <v>216</v>
      </c>
      <c r="T50" s="50" t="s">
        <v>348</v>
      </c>
      <c r="U50" s="135"/>
      <c r="W50" s="55"/>
      <c r="X50" s="55"/>
    </row>
    <row r="51" spans="1:24" s="54" customFormat="1" ht="15.95" customHeight="1">
      <c r="A51" s="53" t="s">
        <v>349</v>
      </c>
      <c r="B51" s="218" t="s">
        <v>226</v>
      </c>
      <c r="C51" s="274">
        <v>16570</v>
      </c>
      <c r="D51" s="232">
        <v>156</v>
      </c>
      <c r="E51" s="275"/>
      <c r="F51" s="232">
        <v>3932</v>
      </c>
      <c r="G51" s="275"/>
      <c r="H51" s="232">
        <v>3604</v>
      </c>
      <c r="I51" s="275"/>
      <c r="J51" s="275">
        <v>3451</v>
      </c>
      <c r="K51" s="275">
        <v>328</v>
      </c>
      <c r="L51" s="275">
        <v>12482</v>
      </c>
      <c r="M51" s="275">
        <v>3361</v>
      </c>
      <c r="N51" s="275">
        <v>412</v>
      </c>
      <c r="O51" s="275">
        <v>258</v>
      </c>
      <c r="P51" s="275">
        <v>146</v>
      </c>
      <c r="Q51" s="275">
        <v>1539</v>
      </c>
      <c r="R51" s="275">
        <v>6276</v>
      </c>
      <c r="S51" s="275">
        <v>490</v>
      </c>
      <c r="T51" s="50" t="s">
        <v>349</v>
      </c>
      <c r="U51" s="135"/>
      <c r="W51" s="55"/>
      <c r="X51" s="55"/>
    </row>
    <row r="52" spans="1:24" s="54" customFormat="1" ht="15.95" customHeight="1">
      <c r="A52" s="53" t="s">
        <v>350</v>
      </c>
      <c r="B52" s="218" t="s">
        <v>227</v>
      </c>
      <c r="C52" s="274">
        <v>11813</v>
      </c>
      <c r="D52" s="232">
        <v>194</v>
      </c>
      <c r="E52" s="275"/>
      <c r="F52" s="232">
        <v>1814</v>
      </c>
      <c r="G52" s="275"/>
      <c r="H52" s="232">
        <v>1543</v>
      </c>
      <c r="I52" s="275"/>
      <c r="J52" s="275">
        <v>1475</v>
      </c>
      <c r="K52" s="275">
        <v>271</v>
      </c>
      <c r="L52" s="275">
        <v>9805</v>
      </c>
      <c r="M52" s="275">
        <v>2715</v>
      </c>
      <c r="N52" s="275">
        <v>12</v>
      </c>
      <c r="O52" s="275">
        <v>69</v>
      </c>
      <c r="P52" s="275">
        <v>62</v>
      </c>
      <c r="Q52" s="275">
        <v>878</v>
      </c>
      <c r="R52" s="275">
        <v>5743</v>
      </c>
      <c r="S52" s="275">
        <v>326</v>
      </c>
      <c r="T52" s="50" t="s">
        <v>350</v>
      </c>
      <c r="U52" s="135"/>
      <c r="W52" s="55"/>
      <c r="X52" s="55"/>
    </row>
    <row r="53" spans="1:24" s="54" customFormat="1" ht="15.75" customHeight="1">
      <c r="A53" s="53" t="s">
        <v>351</v>
      </c>
      <c r="B53" s="218" t="s">
        <v>228</v>
      </c>
      <c r="C53" s="274">
        <v>9180</v>
      </c>
      <c r="D53" s="232">
        <v>87</v>
      </c>
      <c r="E53" s="275"/>
      <c r="F53" s="232">
        <v>3044</v>
      </c>
      <c r="G53" s="275"/>
      <c r="H53" s="232">
        <v>2906</v>
      </c>
      <c r="I53" s="275"/>
      <c r="J53" s="275">
        <v>2816</v>
      </c>
      <c r="K53" s="275">
        <v>138</v>
      </c>
      <c r="L53" s="275">
        <v>6049</v>
      </c>
      <c r="M53" s="275">
        <v>1605</v>
      </c>
      <c r="N53" s="275">
        <v>25</v>
      </c>
      <c r="O53" s="275">
        <v>177</v>
      </c>
      <c r="P53" s="275">
        <v>50</v>
      </c>
      <c r="Q53" s="275">
        <v>934</v>
      </c>
      <c r="R53" s="275">
        <v>3069</v>
      </c>
      <c r="S53" s="275">
        <v>189</v>
      </c>
      <c r="T53" s="50" t="s">
        <v>351</v>
      </c>
      <c r="U53" s="135"/>
      <c r="W53" s="55"/>
      <c r="X53" s="55"/>
    </row>
    <row r="54" spans="1:24" s="54" customFormat="1" ht="22.5" customHeight="1">
      <c r="A54" s="53" t="s">
        <v>352</v>
      </c>
      <c r="B54" s="218" t="s">
        <v>229</v>
      </c>
      <c r="C54" s="249">
        <v>17355</v>
      </c>
      <c r="D54" s="232">
        <v>225</v>
      </c>
      <c r="E54" s="248"/>
      <c r="F54" s="232">
        <v>3482</v>
      </c>
      <c r="G54" s="248"/>
      <c r="H54" s="232">
        <v>3174</v>
      </c>
      <c r="I54" s="248"/>
      <c r="J54" s="248">
        <v>2981</v>
      </c>
      <c r="K54" s="248">
        <v>308</v>
      </c>
      <c r="L54" s="248">
        <v>13645</v>
      </c>
      <c r="M54" s="248">
        <v>3279</v>
      </c>
      <c r="N54" s="248">
        <v>135</v>
      </c>
      <c r="O54" s="248">
        <v>350</v>
      </c>
      <c r="P54" s="248">
        <v>107</v>
      </c>
      <c r="Q54" s="248">
        <v>1256</v>
      </c>
      <c r="R54" s="248">
        <v>7799</v>
      </c>
      <c r="S54" s="248">
        <v>719</v>
      </c>
      <c r="T54" s="50" t="s">
        <v>352</v>
      </c>
      <c r="U54" s="135"/>
      <c r="W54" s="55"/>
      <c r="X54" s="55"/>
    </row>
    <row r="55" spans="1:24" s="54" customFormat="1" ht="15.95" customHeight="1">
      <c r="A55" s="53" t="s">
        <v>353</v>
      </c>
      <c r="B55" s="218" t="s">
        <v>230</v>
      </c>
      <c r="C55" s="274">
        <v>12142</v>
      </c>
      <c r="D55" s="232">
        <v>326</v>
      </c>
      <c r="E55" s="275"/>
      <c r="F55" s="232">
        <v>2701</v>
      </c>
      <c r="G55" s="275"/>
      <c r="H55" s="232">
        <v>2404</v>
      </c>
      <c r="I55" s="275"/>
      <c r="J55" s="275">
        <v>2299</v>
      </c>
      <c r="K55" s="275">
        <v>297</v>
      </c>
      <c r="L55" s="275">
        <v>9113</v>
      </c>
      <c r="M55" s="275">
        <v>2636</v>
      </c>
      <c r="N55" s="275">
        <v>11</v>
      </c>
      <c r="O55" s="275">
        <v>145</v>
      </c>
      <c r="P55" s="275">
        <v>67</v>
      </c>
      <c r="Q55" s="275">
        <v>952</v>
      </c>
      <c r="R55" s="275">
        <v>4902</v>
      </c>
      <c r="S55" s="275">
        <v>400</v>
      </c>
      <c r="T55" s="50" t="s">
        <v>353</v>
      </c>
      <c r="U55" s="135"/>
      <c r="W55" s="55"/>
      <c r="X55" s="55"/>
    </row>
    <row r="56" spans="1:24" s="54" customFormat="1" ht="15.95" customHeight="1">
      <c r="A56" s="53" t="s">
        <v>354</v>
      </c>
      <c r="B56" s="218" t="s">
        <v>231</v>
      </c>
      <c r="C56" s="274">
        <v>13205</v>
      </c>
      <c r="D56" s="232">
        <v>567</v>
      </c>
      <c r="E56" s="275"/>
      <c r="F56" s="232">
        <v>3455</v>
      </c>
      <c r="G56" s="275"/>
      <c r="H56" s="232">
        <v>3160</v>
      </c>
      <c r="I56" s="275"/>
      <c r="J56" s="275">
        <v>3067</v>
      </c>
      <c r="K56" s="275">
        <v>295</v>
      </c>
      <c r="L56" s="275">
        <v>9181</v>
      </c>
      <c r="M56" s="275">
        <v>2533</v>
      </c>
      <c r="N56" s="275">
        <v>15</v>
      </c>
      <c r="O56" s="275">
        <v>223</v>
      </c>
      <c r="P56" s="275">
        <v>65</v>
      </c>
      <c r="Q56" s="275">
        <v>690</v>
      </c>
      <c r="R56" s="275">
        <v>5165</v>
      </c>
      <c r="S56" s="275">
        <v>490</v>
      </c>
      <c r="T56" s="50" t="s">
        <v>354</v>
      </c>
      <c r="U56" s="135"/>
      <c r="W56" s="55"/>
      <c r="X56" s="55"/>
    </row>
    <row r="57" spans="1:24" s="54" customFormat="1" ht="15.95" customHeight="1">
      <c r="A57" s="53" t="s">
        <v>355</v>
      </c>
      <c r="B57" s="218" t="s">
        <v>232</v>
      </c>
      <c r="C57" s="274">
        <v>13336</v>
      </c>
      <c r="D57" s="232">
        <v>310</v>
      </c>
      <c r="E57" s="275"/>
      <c r="F57" s="232">
        <v>3268</v>
      </c>
      <c r="G57" s="275"/>
      <c r="H57" s="232">
        <v>2860</v>
      </c>
      <c r="I57" s="275"/>
      <c r="J57" s="275">
        <v>2745</v>
      </c>
      <c r="K57" s="275">
        <v>408</v>
      </c>
      <c r="L57" s="275">
        <v>9755</v>
      </c>
      <c r="M57" s="275">
        <v>2806</v>
      </c>
      <c r="N57" s="275">
        <v>51</v>
      </c>
      <c r="O57" s="275">
        <v>145</v>
      </c>
      <c r="P57" s="275">
        <v>86</v>
      </c>
      <c r="Q57" s="275">
        <v>777</v>
      </c>
      <c r="R57" s="275">
        <v>5472</v>
      </c>
      <c r="S57" s="275">
        <v>418</v>
      </c>
      <c r="T57" s="50" t="s">
        <v>355</v>
      </c>
      <c r="U57" s="135"/>
      <c r="W57" s="55"/>
      <c r="X57" s="55"/>
    </row>
    <row r="58" spans="1:24" s="54" customFormat="1" ht="15.95" customHeight="1">
      <c r="A58" s="53" t="s">
        <v>356</v>
      </c>
      <c r="B58" s="218" t="s">
        <v>233</v>
      </c>
      <c r="C58" s="274">
        <v>13513</v>
      </c>
      <c r="D58" s="232">
        <v>208</v>
      </c>
      <c r="E58" s="275"/>
      <c r="F58" s="232">
        <v>2685</v>
      </c>
      <c r="G58" s="275"/>
      <c r="H58" s="232">
        <v>2428</v>
      </c>
      <c r="I58" s="275"/>
      <c r="J58" s="275">
        <v>2290</v>
      </c>
      <c r="K58" s="275">
        <v>257</v>
      </c>
      <c r="L58" s="275">
        <v>10620</v>
      </c>
      <c r="M58" s="275">
        <v>2809</v>
      </c>
      <c r="N58" s="275">
        <v>97</v>
      </c>
      <c r="O58" s="275">
        <v>258</v>
      </c>
      <c r="P58" s="275">
        <v>111</v>
      </c>
      <c r="Q58" s="275">
        <v>904</v>
      </c>
      <c r="R58" s="275">
        <v>5986</v>
      </c>
      <c r="S58" s="275">
        <v>455</v>
      </c>
      <c r="T58" s="50" t="s">
        <v>356</v>
      </c>
      <c r="U58" s="135"/>
      <c r="W58" s="55"/>
      <c r="X58" s="55"/>
    </row>
    <row r="59" spans="1:24" s="11" customFormat="1" ht="21.75" customHeight="1">
      <c r="A59" s="18">
        <v>16</v>
      </c>
      <c r="B59" s="125" t="s">
        <v>204</v>
      </c>
      <c r="C59" s="46">
        <v>385996</v>
      </c>
      <c r="D59" s="207">
        <v>4200</v>
      </c>
      <c r="E59" s="209"/>
      <c r="F59" s="207">
        <v>64971</v>
      </c>
      <c r="G59" s="209"/>
      <c r="H59" s="207">
        <v>58387</v>
      </c>
      <c r="I59" s="209"/>
      <c r="J59" s="209">
        <v>54753</v>
      </c>
      <c r="K59" s="209">
        <v>6584</v>
      </c>
      <c r="L59" s="209">
        <v>316788</v>
      </c>
      <c r="M59" s="209">
        <v>76233</v>
      </c>
      <c r="N59" s="209">
        <v>5644</v>
      </c>
      <c r="O59" s="209">
        <v>7581</v>
      </c>
      <c r="P59" s="209">
        <v>3484</v>
      </c>
      <c r="Q59" s="209">
        <v>43395</v>
      </c>
      <c r="R59" s="209">
        <v>162065</v>
      </c>
      <c r="S59" s="209">
        <v>18386</v>
      </c>
      <c r="T59" s="155">
        <v>16</v>
      </c>
      <c r="U59" s="136"/>
      <c r="W59" s="156"/>
      <c r="X59" s="156"/>
    </row>
    <row r="60" spans="1:24" ht="22.5" customHeight="1">
      <c r="C60" s="4"/>
      <c r="D60" s="4"/>
      <c r="E60" s="4"/>
      <c r="F60" s="4"/>
      <c r="G60" s="4"/>
      <c r="H60" s="4"/>
      <c r="I60" s="4"/>
      <c r="J60" s="4"/>
      <c r="K60" s="56"/>
    </row>
    <row r="61" spans="1:24">
      <c r="A61" s="44" t="s">
        <v>184</v>
      </c>
      <c r="C61" s="4"/>
      <c r="D61" s="29"/>
      <c r="E61" s="29"/>
      <c r="F61" s="29"/>
      <c r="G61" s="29"/>
      <c r="H61" s="29"/>
      <c r="I61" s="4"/>
      <c r="J61" s="4"/>
      <c r="K61" s="56"/>
    </row>
    <row r="62" spans="1:24" ht="51.75" customHeight="1">
      <c r="A62" s="376" t="s">
        <v>681</v>
      </c>
      <c r="B62" s="376"/>
      <c r="C62" s="376"/>
      <c r="D62" s="376"/>
      <c r="E62" s="376"/>
      <c r="F62" s="376"/>
      <c r="G62" s="376"/>
      <c r="H62" s="376"/>
      <c r="I62" s="376"/>
      <c r="J62" s="376"/>
      <c r="K62" s="376"/>
      <c r="L62" s="276"/>
    </row>
    <row r="63" spans="1:24">
      <c r="C63" s="4"/>
      <c r="D63" s="29"/>
      <c r="E63" s="4"/>
      <c r="F63" s="29"/>
      <c r="G63" s="4"/>
      <c r="H63" s="29"/>
      <c r="I63" s="4"/>
      <c r="J63" s="4"/>
      <c r="K63" s="56"/>
    </row>
    <row r="64" spans="1:24">
      <c r="C64" s="4"/>
      <c r="D64" s="4"/>
      <c r="E64" s="4"/>
      <c r="F64" s="4"/>
      <c r="G64" s="4"/>
      <c r="H64" s="4"/>
      <c r="I64" s="4"/>
      <c r="J64" s="4"/>
      <c r="K64" s="56"/>
    </row>
    <row r="65" spans="3:11">
      <c r="C65" s="4"/>
      <c r="D65" s="4"/>
      <c r="E65" s="4"/>
      <c r="F65" s="4"/>
      <c r="G65" s="4"/>
      <c r="H65" s="4"/>
      <c r="I65" s="4"/>
      <c r="J65" s="4"/>
      <c r="K65" s="56"/>
    </row>
    <row r="66" spans="3:11">
      <c r="C66" s="4"/>
      <c r="D66" s="4"/>
      <c r="E66" s="4"/>
      <c r="F66" s="4"/>
      <c r="G66" s="4"/>
      <c r="H66" s="4"/>
      <c r="I66" s="4"/>
      <c r="J66" s="4"/>
      <c r="K66" s="56"/>
    </row>
    <row r="67" spans="3:11">
      <c r="C67" s="4"/>
      <c r="D67" s="4"/>
      <c r="E67" s="4"/>
      <c r="F67" s="4"/>
      <c r="G67" s="4"/>
      <c r="H67" s="4"/>
      <c r="I67" s="4"/>
      <c r="J67" s="4"/>
      <c r="K67" s="56"/>
    </row>
    <row r="68" spans="3:11">
      <c r="C68" s="4"/>
      <c r="D68" s="4"/>
      <c r="E68" s="4"/>
      <c r="F68" s="4"/>
      <c r="G68" s="4"/>
      <c r="H68" s="4"/>
      <c r="I68" s="4"/>
      <c r="J68" s="4"/>
      <c r="K68" s="56"/>
    </row>
    <row r="69" spans="3:11">
      <c r="C69" s="4"/>
      <c r="D69" s="4"/>
      <c r="E69" s="4"/>
      <c r="F69" s="4"/>
      <c r="G69" s="4"/>
      <c r="H69" s="4"/>
      <c r="I69" s="4"/>
      <c r="J69" s="4"/>
      <c r="K69" s="56"/>
    </row>
    <row r="70" spans="3:11">
      <c r="C70" s="4"/>
      <c r="D70" s="4"/>
      <c r="E70" s="4"/>
      <c r="F70" s="4"/>
      <c r="G70" s="4"/>
      <c r="H70" s="4"/>
      <c r="I70" s="4"/>
      <c r="J70" s="4"/>
      <c r="K70" s="56"/>
    </row>
    <row r="71" spans="3:11">
      <c r="C71" s="4"/>
      <c r="D71" s="4"/>
      <c r="E71" s="4"/>
      <c r="F71" s="4"/>
      <c r="G71" s="4"/>
      <c r="H71" s="4"/>
      <c r="I71" s="4"/>
      <c r="J71" s="4"/>
      <c r="K71" s="56"/>
    </row>
    <row r="72" spans="3:11">
      <c r="C72" s="4"/>
      <c r="D72" s="4"/>
      <c r="E72" s="4"/>
      <c r="F72" s="4"/>
      <c r="G72" s="4"/>
      <c r="H72" s="4"/>
      <c r="I72" s="4"/>
      <c r="J72" s="4"/>
      <c r="K72" s="56"/>
    </row>
    <row r="73" spans="3:11">
      <c r="C73" s="4"/>
      <c r="D73" s="4"/>
      <c r="E73" s="4"/>
      <c r="F73" s="4"/>
      <c r="G73" s="4"/>
      <c r="H73" s="4"/>
      <c r="I73" s="4"/>
      <c r="J73" s="4"/>
      <c r="K73" s="56"/>
    </row>
    <row r="74" spans="3:11">
      <c r="C74" s="4"/>
      <c r="D74" s="4"/>
      <c r="E74" s="4"/>
      <c r="F74" s="4"/>
      <c r="G74" s="4"/>
      <c r="H74" s="4"/>
      <c r="I74" s="4"/>
      <c r="J74" s="4"/>
      <c r="K74" s="56"/>
    </row>
    <row r="75" spans="3:11">
      <c r="C75" s="4"/>
      <c r="D75" s="4"/>
      <c r="E75" s="4"/>
      <c r="F75" s="4"/>
      <c r="G75" s="4"/>
      <c r="H75" s="4"/>
      <c r="I75" s="4"/>
      <c r="J75" s="4"/>
      <c r="K75" s="56"/>
    </row>
    <row r="76" spans="3:11">
      <c r="C76" s="4"/>
      <c r="D76" s="4"/>
      <c r="E76" s="4"/>
      <c r="F76" s="4"/>
      <c r="G76" s="4"/>
      <c r="H76" s="4"/>
      <c r="I76" s="4"/>
      <c r="J76" s="4"/>
      <c r="K76" s="56"/>
    </row>
    <row r="77" spans="3:11">
      <c r="C77" s="4"/>
      <c r="D77" s="4"/>
      <c r="E77" s="4"/>
      <c r="F77" s="4"/>
      <c r="G77" s="4"/>
      <c r="H77" s="4"/>
      <c r="I77" s="4"/>
      <c r="J77" s="4"/>
    </row>
    <row r="78" spans="3:11">
      <c r="C78" s="4"/>
      <c r="D78" s="4"/>
      <c r="E78" s="4"/>
      <c r="F78" s="4"/>
      <c r="G78" s="4"/>
      <c r="H78" s="4"/>
      <c r="I78" s="4"/>
      <c r="J78" s="4"/>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s="11" customFormat="1">
      <c r="U124" s="12"/>
    </row>
    <row r="125" spans="3:21" s="11" customFormat="1">
      <c r="U125" s="12"/>
    </row>
    <row r="126" spans="3:21">
      <c r="K126" s="47"/>
      <c r="L126" s="47"/>
      <c r="M126" s="47"/>
      <c r="N126" s="47"/>
      <c r="O126" s="47"/>
      <c r="P126" s="47"/>
      <c r="Q126" s="47"/>
      <c r="R126" s="47"/>
      <c r="S126" s="47"/>
      <c r="T126" s="47"/>
    </row>
    <row r="127" spans="3:21">
      <c r="K127" s="47"/>
      <c r="L127" s="47"/>
      <c r="M127" s="47"/>
      <c r="N127" s="47"/>
      <c r="O127" s="47"/>
      <c r="P127" s="47"/>
      <c r="Q127" s="47"/>
      <c r="R127" s="47"/>
      <c r="S127" s="47"/>
      <c r="T127" s="47"/>
    </row>
    <row r="128" spans="3:21">
      <c r="L128" s="57"/>
      <c r="M128" s="47"/>
      <c r="N128" s="47"/>
      <c r="O128" s="47"/>
      <c r="P128" s="47"/>
      <c r="Q128" s="47"/>
      <c r="R128" s="47"/>
      <c r="S128" s="47"/>
      <c r="T128" s="47"/>
    </row>
    <row r="129" spans="3:20">
      <c r="K129" s="47"/>
      <c r="L129" s="47"/>
      <c r="M129" s="47"/>
      <c r="N129" s="47"/>
      <c r="O129" s="47"/>
      <c r="P129" s="47"/>
      <c r="Q129" s="47"/>
      <c r="R129" s="47"/>
      <c r="S129" s="47"/>
      <c r="T129" s="47"/>
    </row>
    <row r="130" spans="3:20">
      <c r="K130" s="47"/>
      <c r="L130" s="47"/>
      <c r="M130" s="47"/>
      <c r="N130" s="47"/>
      <c r="O130" s="47"/>
      <c r="P130" s="47"/>
      <c r="Q130" s="47"/>
      <c r="R130" s="47"/>
      <c r="S130" s="47"/>
      <c r="T130" s="47"/>
    </row>
    <row r="131" spans="3:20">
      <c r="K131" s="47"/>
      <c r="L131" s="47"/>
      <c r="M131" s="47"/>
      <c r="N131" s="47"/>
      <c r="O131" s="47"/>
      <c r="P131" s="47"/>
      <c r="Q131" s="47"/>
      <c r="R131" s="47"/>
      <c r="S131" s="47"/>
      <c r="T131" s="47"/>
    </row>
    <row r="132" spans="3:20">
      <c r="C132" s="4"/>
      <c r="D132" s="4"/>
      <c r="E132" s="4"/>
      <c r="F132" s="4"/>
      <c r="G132" s="4"/>
      <c r="H132" s="4"/>
      <c r="I132" s="4"/>
      <c r="J132" s="4"/>
    </row>
    <row r="133" spans="3:20">
      <c r="C133" s="4"/>
      <c r="D133" s="4"/>
      <c r="E133" s="4"/>
      <c r="F133" s="4"/>
      <c r="G133" s="4"/>
      <c r="H133" s="4"/>
      <c r="I133" s="4"/>
      <c r="J133" s="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sheetData>
  <mergeCells count="26">
    <mergeCell ref="S5:S11"/>
    <mergeCell ref="P5:P11"/>
    <mergeCell ref="Q5:Q11"/>
    <mergeCell ref="D3:K3"/>
    <mergeCell ref="L3:S3"/>
    <mergeCell ref="M5:M11"/>
    <mergeCell ref="N5:N11"/>
    <mergeCell ref="R5:R11"/>
    <mergeCell ref="H4:K4"/>
    <mergeCell ref="L4:L11"/>
    <mergeCell ref="A62:K62"/>
    <mergeCell ref="T3:T11"/>
    <mergeCell ref="D4:E11"/>
    <mergeCell ref="F4:G11"/>
    <mergeCell ref="H5:I11"/>
    <mergeCell ref="A12:K12"/>
    <mergeCell ref="L12:T12"/>
    <mergeCell ref="M4:S4"/>
    <mergeCell ref="J5:J11"/>
    <mergeCell ref="K5:K11"/>
    <mergeCell ref="O5:O11"/>
    <mergeCell ref="A36:K36"/>
    <mergeCell ref="L36:T36"/>
    <mergeCell ref="C3:C11"/>
    <mergeCell ref="A3:A11"/>
    <mergeCell ref="B3:B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7"/>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92" t="s">
        <v>389</v>
      </c>
      <c r="B1" s="392"/>
      <c r="C1" s="392"/>
      <c r="D1" s="392"/>
      <c r="E1" s="392"/>
      <c r="F1" s="392"/>
      <c r="G1" s="1"/>
    </row>
    <row r="2" spans="1:9" ht="15">
      <c r="A2" s="392" t="s">
        <v>698</v>
      </c>
      <c r="B2" s="392"/>
      <c r="C2" s="392"/>
      <c r="D2" s="392"/>
      <c r="E2" s="392"/>
      <c r="F2" s="392"/>
      <c r="G2" s="1"/>
    </row>
    <row r="3" spans="1:9">
      <c r="A3" s="5"/>
      <c r="B3" s="5"/>
      <c r="C3" s="5"/>
      <c r="D3" s="5"/>
      <c r="E3" s="5"/>
      <c r="F3" s="5"/>
      <c r="G3" s="10"/>
    </row>
    <row r="4" spans="1:9" ht="16.5" customHeight="1">
      <c r="A4" s="464" t="s">
        <v>205</v>
      </c>
      <c r="B4" s="433" t="s">
        <v>699</v>
      </c>
      <c r="C4" s="426" t="s">
        <v>238</v>
      </c>
      <c r="D4" s="426"/>
      <c r="E4" s="426"/>
      <c r="F4" s="427"/>
      <c r="G4" s="157"/>
    </row>
    <row r="5" spans="1:9" ht="15" customHeight="1">
      <c r="A5" s="465"/>
      <c r="B5" s="434"/>
      <c r="C5" s="438" t="s">
        <v>241</v>
      </c>
      <c r="D5" s="438" t="s">
        <v>670</v>
      </c>
      <c r="E5" s="438" t="s">
        <v>239</v>
      </c>
      <c r="F5" s="479" t="s">
        <v>240</v>
      </c>
      <c r="G5" s="1"/>
    </row>
    <row r="6" spans="1:9">
      <c r="A6" s="465"/>
      <c r="B6" s="434"/>
      <c r="C6" s="438"/>
      <c r="D6" s="438"/>
      <c r="E6" s="438"/>
      <c r="F6" s="479"/>
      <c r="G6" s="10"/>
    </row>
    <row r="7" spans="1:9" ht="16.5" customHeight="1">
      <c r="A7" s="432"/>
      <c r="B7" s="435"/>
      <c r="C7" s="439" t="s">
        <v>242</v>
      </c>
      <c r="D7" s="439"/>
      <c r="E7" s="439"/>
      <c r="F7" s="480"/>
      <c r="G7" s="157"/>
    </row>
    <row r="8" spans="1:9" s="159" customFormat="1" ht="51" customHeight="1">
      <c r="A8" s="481" t="s">
        <v>162</v>
      </c>
      <c r="B8" s="481"/>
      <c r="C8" s="481"/>
      <c r="D8" s="481"/>
      <c r="E8" s="481"/>
      <c r="F8" s="481"/>
      <c r="G8" s="158"/>
    </row>
    <row r="9" spans="1:9" ht="15.75" customHeight="1">
      <c r="A9" s="7" t="s">
        <v>212</v>
      </c>
      <c r="B9" s="249">
        <v>113089</v>
      </c>
      <c r="C9" s="248">
        <v>102247</v>
      </c>
      <c r="D9" s="248">
        <v>10839</v>
      </c>
      <c r="E9" s="248">
        <v>78776</v>
      </c>
      <c r="F9" s="248">
        <v>34313</v>
      </c>
      <c r="G9" s="10"/>
      <c r="H9" s="297"/>
      <c r="I9" s="297"/>
    </row>
    <row r="10" spans="1:9" ht="15.75" customHeight="1">
      <c r="A10" s="7" t="s">
        <v>213</v>
      </c>
      <c r="B10" s="249">
        <v>38728</v>
      </c>
      <c r="C10" s="248">
        <v>35722</v>
      </c>
      <c r="D10" s="248">
        <v>3006</v>
      </c>
      <c r="E10" s="248">
        <v>26206</v>
      </c>
      <c r="F10" s="248">
        <v>12522</v>
      </c>
      <c r="G10" s="10"/>
      <c r="H10" s="297"/>
      <c r="I10" s="297"/>
    </row>
    <row r="11" spans="1:9" ht="15.75" customHeight="1">
      <c r="A11" s="7" t="s">
        <v>214</v>
      </c>
      <c r="B11" s="249">
        <v>59482</v>
      </c>
      <c r="C11" s="248">
        <v>54960</v>
      </c>
      <c r="D11" s="248">
        <v>4522</v>
      </c>
      <c r="E11" s="248">
        <v>40753</v>
      </c>
      <c r="F11" s="248">
        <v>18729</v>
      </c>
      <c r="G11" s="10"/>
      <c r="H11" s="297"/>
      <c r="I11" s="297"/>
    </row>
    <row r="12" spans="1:9" ht="15.75" customHeight="1">
      <c r="A12" s="7" t="s">
        <v>215</v>
      </c>
      <c r="B12" s="249">
        <v>15311</v>
      </c>
      <c r="C12" s="248">
        <v>14235</v>
      </c>
      <c r="D12" s="248">
        <v>1076</v>
      </c>
      <c r="E12" s="248">
        <v>10540</v>
      </c>
      <c r="F12" s="248">
        <v>4771</v>
      </c>
      <c r="G12" s="10"/>
      <c r="H12" s="297"/>
      <c r="I12" s="297"/>
    </row>
    <row r="13" spans="1:9" ht="15.75" customHeight="1">
      <c r="A13" s="7" t="s">
        <v>216</v>
      </c>
      <c r="B13" s="249">
        <v>25075</v>
      </c>
      <c r="C13" s="248">
        <v>23282</v>
      </c>
      <c r="D13" s="248">
        <v>1793</v>
      </c>
      <c r="E13" s="248">
        <v>15720</v>
      </c>
      <c r="F13" s="248">
        <v>9355</v>
      </c>
      <c r="G13" s="10"/>
      <c r="H13" s="297"/>
      <c r="I13" s="297"/>
    </row>
    <row r="14" spans="1:9" ht="21.95" customHeight="1">
      <c r="A14" s="7" t="s">
        <v>217</v>
      </c>
      <c r="B14" s="249">
        <v>35355</v>
      </c>
      <c r="C14" s="248">
        <v>32691</v>
      </c>
      <c r="D14" s="248">
        <v>2664</v>
      </c>
      <c r="E14" s="248">
        <v>24715</v>
      </c>
      <c r="F14" s="248">
        <v>10640</v>
      </c>
      <c r="G14" s="10"/>
      <c r="H14" s="297"/>
      <c r="I14" s="297"/>
    </row>
    <row r="15" spans="1:9" ht="15.75" customHeight="1">
      <c r="A15" s="7" t="s">
        <v>218</v>
      </c>
      <c r="B15" s="249">
        <v>29735</v>
      </c>
      <c r="C15" s="248">
        <v>28379</v>
      </c>
      <c r="D15" s="248">
        <v>1356</v>
      </c>
      <c r="E15" s="248">
        <v>20644</v>
      </c>
      <c r="F15" s="248">
        <v>9091</v>
      </c>
      <c r="G15" s="10"/>
      <c r="H15" s="297"/>
      <c r="I15" s="297"/>
    </row>
    <row r="16" spans="1:9" ht="15.75" customHeight="1">
      <c r="A16" s="225" t="s">
        <v>676</v>
      </c>
      <c r="B16" s="249">
        <v>61725</v>
      </c>
      <c r="C16" s="248">
        <v>58078</v>
      </c>
      <c r="D16" s="248">
        <v>3647</v>
      </c>
      <c r="E16" s="248">
        <v>45381</v>
      </c>
      <c r="F16" s="248">
        <v>16344</v>
      </c>
      <c r="G16" s="10"/>
      <c r="H16" s="297"/>
      <c r="I16" s="297"/>
    </row>
    <row r="17" spans="1:9" ht="15.75" customHeight="1">
      <c r="A17" s="7" t="s">
        <v>220</v>
      </c>
      <c r="B17" s="249">
        <v>35598</v>
      </c>
      <c r="C17" s="248">
        <v>33540</v>
      </c>
      <c r="D17" s="248">
        <v>2058</v>
      </c>
      <c r="E17" s="248">
        <v>24175</v>
      </c>
      <c r="F17" s="248">
        <v>11423</v>
      </c>
      <c r="G17" s="10"/>
      <c r="H17" s="297"/>
      <c r="I17" s="297"/>
    </row>
    <row r="18" spans="1:9" ht="15.75" customHeight="1">
      <c r="A18" s="7" t="s">
        <v>221</v>
      </c>
      <c r="B18" s="249">
        <v>19151</v>
      </c>
      <c r="C18" s="248">
        <v>18569</v>
      </c>
      <c r="D18" s="248">
        <v>582</v>
      </c>
      <c r="E18" s="248">
        <v>13001</v>
      </c>
      <c r="F18" s="248">
        <v>6150</v>
      </c>
      <c r="G18" s="10"/>
      <c r="H18" s="297"/>
      <c r="I18" s="297"/>
    </row>
    <row r="19" spans="1:9" ht="15.75" customHeight="1">
      <c r="A19" s="7" t="s">
        <v>222</v>
      </c>
      <c r="B19" s="249">
        <v>43405</v>
      </c>
      <c r="C19" s="248">
        <v>40015</v>
      </c>
      <c r="D19" s="248">
        <v>3390</v>
      </c>
      <c r="E19" s="248">
        <v>31233</v>
      </c>
      <c r="F19" s="248">
        <v>12172</v>
      </c>
      <c r="G19" s="10"/>
      <c r="H19" s="297"/>
      <c r="I19" s="297"/>
    </row>
    <row r="20" spans="1:9" ht="21.95" customHeight="1">
      <c r="A20" s="7" t="s">
        <v>223</v>
      </c>
      <c r="B20" s="249">
        <v>50533</v>
      </c>
      <c r="C20" s="248">
        <v>45371</v>
      </c>
      <c r="D20" s="248">
        <v>5162</v>
      </c>
      <c r="E20" s="248">
        <v>38099</v>
      </c>
      <c r="F20" s="248">
        <v>12434</v>
      </c>
      <c r="G20" s="10"/>
      <c r="H20" s="297"/>
      <c r="I20" s="297"/>
    </row>
    <row r="21" spans="1:9" ht="15.75" customHeight="1">
      <c r="A21" s="7" t="s">
        <v>224</v>
      </c>
      <c r="B21" s="249">
        <v>23108</v>
      </c>
      <c r="C21" s="248">
        <v>22041</v>
      </c>
      <c r="D21" s="248">
        <v>1067</v>
      </c>
      <c r="E21" s="248">
        <v>17434</v>
      </c>
      <c r="F21" s="248">
        <v>5674</v>
      </c>
      <c r="G21" s="10"/>
      <c r="H21" s="297"/>
      <c r="I21" s="297"/>
    </row>
    <row r="22" spans="1:9" ht="15.75" customHeight="1">
      <c r="A22" s="7" t="s">
        <v>225</v>
      </c>
      <c r="B22" s="249">
        <v>18762</v>
      </c>
      <c r="C22" s="248">
        <v>17621</v>
      </c>
      <c r="D22" s="248">
        <v>1141</v>
      </c>
      <c r="E22" s="248">
        <v>13714</v>
      </c>
      <c r="F22" s="248">
        <v>5048</v>
      </c>
      <c r="G22" s="10"/>
      <c r="H22" s="297"/>
      <c r="I22" s="297"/>
    </row>
    <row r="23" spans="1:9" ht="15.75" customHeight="1">
      <c r="A23" s="7" t="s">
        <v>226</v>
      </c>
      <c r="B23" s="249">
        <v>39404</v>
      </c>
      <c r="C23" s="248">
        <v>36786</v>
      </c>
      <c r="D23" s="248">
        <v>2618</v>
      </c>
      <c r="E23" s="248">
        <v>29547</v>
      </c>
      <c r="F23" s="248">
        <v>9857</v>
      </c>
      <c r="G23" s="10"/>
      <c r="H23" s="297"/>
      <c r="I23" s="297"/>
    </row>
    <row r="24" spans="1:9" ht="15.75" customHeight="1">
      <c r="A24" s="7" t="s">
        <v>227</v>
      </c>
      <c r="B24" s="249">
        <v>26104</v>
      </c>
      <c r="C24" s="248">
        <v>23981</v>
      </c>
      <c r="D24" s="248">
        <v>2123</v>
      </c>
      <c r="E24" s="248">
        <v>18431</v>
      </c>
      <c r="F24" s="248">
        <v>7673</v>
      </c>
      <c r="G24" s="10"/>
      <c r="H24" s="297"/>
      <c r="I24" s="297"/>
    </row>
    <row r="25" spans="1:9" ht="15.75" customHeight="1">
      <c r="A25" s="7" t="s">
        <v>228</v>
      </c>
      <c r="B25" s="249">
        <v>19830</v>
      </c>
      <c r="C25" s="248">
        <v>18015</v>
      </c>
      <c r="D25" s="248">
        <v>1815</v>
      </c>
      <c r="E25" s="248">
        <v>15595</v>
      </c>
      <c r="F25" s="248">
        <v>4235</v>
      </c>
      <c r="G25" s="10"/>
      <c r="H25" s="297"/>
      <c r="I25" s="297"/>
    </row>
    <row r="26" spans="1:9" ht="21.95" customHeight="1">
      <c r="A26" s="7" t="s">
        <v>229</v>
      </c>
      <c r="B26" s="249">
        <v>34712</v>
      </c>
      <c r="C26" s="248">
        <v>33597</v>
      </c>
      <c r="D26" s="248">
        <v>1115</v>
      </c>
      <c r="E26" s="248">
        <v>23902</v>
      </c>
      <c r="F26" s="248">
        <v>10810</v>
      </c>
      <c r="G26" s="10"/>
      <c r="H26" s="297"/>
      <c r="I26" s="297"/>
    </row>
    <row r="27" spans="1:9" ht="15.75" customHeight="1">
      <c r="A27" s="7" t="s">
        <v>230</v>
      </c>
      <c r="B27" s="249">
        <v>26841</v>
      </c>
      <c r="C27" s="248">
        <v>25291</v>
      </c>
      <c r="D27" s="248">
        <v>1550</v>
      </c>
      <c r="E27" s="248">
        <v>19895</v>
      </c>
      <c r="F27" s="248">
        <v>6946</v>
      </c>
      <c r="G27" s="10"/>
      <c r="H27" s="297"/>
      <c r="I27" s="297"/>
    </row>
    <row r="28" spans="1:9" ht="15.75" customHeight="1">
      <c r="A28" s="7" t="s">
        <v>231</v>
      </c>
      <c r="B28" s="249">
        <v>29201</v>
      </c>
      <c r="C28" s="248">
        <v>27510</v>
      </c>
      <c r="D28" s="248">
        <v>1691</v>
      </c>
      <c r="E28" s="248">
        <v>21171</v>
      </c>
      <c r="F28" s="248">
        <v>8030</v>
      </c>
      <c r="G28" s="10"/>
      <c r="H28" s="297"/>
      <c r="I28" s="297"/>
    </row>
    <row r="29" spans="1:9" ht="15.75" customHeight="1">
      <c r="A29" s="7" t="s">
        <v>232</v>
      </c>
      <c r="B29" s="249">
        <v>29382</v>
      </c>
      <c r="C29" s="248">
        <v>28201</v>
      </c>
      <c r="D29" s="248">
        <v>1180</v>
      </c>
      <c r="E29" s="248">
        <v>21138</v>
      </c>
      <c r="F29" s="248">
        <v>8244</v>
      </c>
      <c r="G29" s="10"/>
      <c r="H29" s="297"/>
      <c r="I29" s="297"/>
    </row>
    <row r="30" spans="1:9" ht="15.75" customHeight="1">
      <c r="A30" s="7" t="s">
        <v>233</v>
      </c>
      <c r="B30" s="249">
        <v>28094</v>
      </c>
      <c r="C30" s="248">
        <v>26698</v>
      </c>
      <c r="D30" s="248">
        <v>1396</v>
      </c>
      <c r="E30" s="248">
        <v>19370</v>
      </c>
      <c r="F30" s="248">
        <v>8724</v>
      </c>
      <c r="G30" s="10"/>
      <c r="H30" s="297"/>
      <c r="I30" s="297"/>
    </row>
    <row r="31" spans="1:9" s="11" customFormat="1" ht="21.95" customHeight="1">
      <c r="A31" s="9" t="s">
        <v>204</v>
      </c>
      <c r="B31" s="65">
        <v>802625</v>
      </c>
      <c r="C31" s="66">
        <v>746830</v>
      </c>
      <c r="D31" s="66">
        <v>55791</v>
      </c>
      <c r="E31" s="66">
        <v>569440</v>
      </c>
      <c r="F31" s="66">
        <v>233185</v>
      </c>
      <c r="G31" s="12"/>
      <c r="H31" s="60"/>
      <c r="I31" s="60"/>
    </row>
    <row r="32" spans="1:9" s="159" customFormat="1" ht="51" customHeight="1">
      <c r="A32" s="481" t="s">
        <v>309</v>
      </c>
      <c r="B32" s="481"/>
      <c r="C32" s="481"/>
      <c r="D32" s="481"/>
      <c r="E32" s="481"/>
      <c r="F32" s="481"/>
      <c r="G32" s="158"/>
    </row>
    <row r="33" spans="1:9" ht="15.75" customHeight="1">
      <c r="A33" s="7" t="s">
        <v>212</v>
      </c>
      <c r="B33" s="249">
        <v>57258</v>
      </c>
      <c r="C33" s="248">
        <v>53407</v>
      </c>
      <c r="D33" s="248">
        <v>3850</v>
      </c>
      <c r="E33" s="248">
        <v>31164</v>
      </c>
      <c r="F33" s="248">
        <v>26094</v>
      </c>
      <c r="G33" s="10"/>
      <c r="H33" s="297"/>
      <c r="I33" s="297"/>
    </row>
    <row r="34" spans="1:9" ht="15.75" customHeight="1">
      <c r="A34" s="7" t="s">
        <v>213</v>
      </c>
      <c r="B34" s="249">
        <v>20700</v>
      </c>
      <c r="C34" s="248">
        <v>19965</v>
      </c>
      <c r="D34" s="248">
        <v>735</v>
      </c>
      <c r="E34" s="248">
        <v>11012</v>
      </c>
      <c r="F34" s="248">
        <v>9688</v>
      </c>
      <c r="G34" s="10"/>
      <c r="H34" s="297"/>
      <c r="I34" s="297"/>
    </row>
    <row r="35" spans="1:9" ht="15.75" customHeight="1">
      <c r="A35" s="7" t="s">
        <v>214</v>
      </c>
      <c r="B35" s="249">
        <v>29820</v>
      </c>
      <c r="C35" s="248">
        <v>28022</v>
      </c>
      <c r="D35" s="248">
        <v>1798</v>
      </c>
      <c r="E35" s="248">
        <v>16371</v>
      </c>
      <c r="F35" s="248">
        <v>13449</v>
      </c>
      <c r="G35" s="10"/>
      <c r="H35" s="297"/>
      <c r="I35" s="297"/>
    </row>
    <row r="36" spans="1:9" ht="15.75" customHeight="1">
      <c r="A36" s="7" t="s">
        <v>215</v>
      </c>
      <c r="B36" s="249">
        <v>8477</v>
      </c>
      <c r="C36" s="248">
        <v>8025</v>
      </c>
      <c r="D36" s="248">
        <v>452</v>
      </c>
      <c r="E36" s="248">
        <v>4676</v>
      </c>
      <c r="F36" s="248">
        <v>3801</v>
      </c>
      <c r="G36" s="10"/>
      <c r="H36" s="297"/>
      <c r="I36" s="297"/>
    </row>
    <row r="37" spans="1:9" ht="15.75" customHeight="1">
      <c r="A37" s="7" t="s">
        <v>216</v>
      </c>
      <c r="B37" s="249">
        <v>14041</v>
      </c>
      <c r="C37" s="248">
        <v>13391</v>
      </c>
      <c r="D37" s="248">
        <v>650</v>
      </c>
      <c r="E37" s="248">
        <v>6819</v>
      </c>
      <c r="F37" s="248">
        <v>7222</v>
      </c>
      <c r="G37" s="10"/>
      <c r="H37" s="297"/>
      <c r="I37" s="297"/>
    </row>
    <row r="38" spans="1:9" ht="21.95" customHeight="1">
      <c r="A38" s="7" t="s">
        <v>217</v>
      </c>
      <c r="B38" s="249">
        <v>15546</v>
      </c>
      <c r="C38" s="248">
        <v>14960</v>
      </c>
      <c r="D38" s="248">
        <v>586</v>
      </c>
      <c r="E38" s="248">
        <v>6435</v>
      </c>
      <c r="F38" s="248">
        <v>9111</v>
      </c>
      <c r="G38" s="10"/>
      <c r="H38" s="297"/>
      <c r="I38" s="297"/>
    </row>
    <row r="39" spans="1:9" ht="15.75" customHeight="1">
      <c r="A39" s="7" t="s">
        <v>218</v>
      </c>
      <c r="B39" s="249">
        <v>14080</v>
      </c>
      <c r="C39" s="248">
        <v>13679</v>
      </c>
      <c r="D39" s="248">
        <v>401</v>
      </c>
      <c r="E39" s="248">
        <v>6651</v>
      </c>
      <c r="F39" s="248">
        <v>7429</v>
      </c>
      <c r="G39" s="10"/>
      <c r="H39" s="297"/>
      <c r="I39" s="297"/>
    </row>
    <row r="40" spans="1:9" ht="15.75" customHeight="1">
      <c r="A40" s="225" t="s">
        <v>676</v>
      </c>
      <c r="B40" s="249">
        <v>28050</v>
      </c>
      <c r="C40" s="248">
        <v>26753</v>
      </c>
      <c r="D40" s="248">
        <v>1297</v>
      </c>
      <c r="E40" s="248">
        <v>14166</v>
      </c>
      <c r="F40" s="248">
        <v>13884</v>
      </c>
      <c r="G40" s="10"/>
      <c r="H40" s="297"/>
      <c r="I40" s="297"/>
    </row>
    <row r="41" spans="1:9" ht="15.75" customHeight="1">
      <c r="A41" s="7" t="s">
        <v>220</v>
      </c>
      <c r="B41" s="249">
        <v>18122</v>
      </c>
      <c r="C41" s="248">
        <v>17608</v>
      </c>
      <c r="D41" s="248">
        <v>514</v>
      </c>
      <c r="E41" s="248">
        <v>8406</v>
      </c>
      <c r="F41" s="248">
        <v>9716</v>
      </c>
      <c r="G41" s="10"/>
      <c r="H41" s="297"/>
      <c r="I41" s="297"/>
    </row>
    <row r="42" spans="1:9" ht="15.75" customHeight="1">
      <c r="A42" s="7" t="s">
        <v>221</v>
      </c>
      <c r="B42" s="249">
        <v>9810</v>
      </c>
      <c r="C42" s="248">
        <v>9638</v>
      </c>
      <c r="D42" s="248">
        <v>172</v>
      </c>
      <c r="E42" s="248">
        <v>4734</v>
      </c>
      <c r="F42" s="248">
        <v>5076</v>
      </c>
      <c r="G42" s="10"/>
      <c r="H42" s="297"/>
      <c r="I42" s="297"/>
    </row>
    <row r="43" spans="1:9" ht="15.75" customHeight="1">
      <c r="A43" s="7" t="s">
        <v>222</v>
      </c>
      <c r="B43" s="249">
        <v>21101</v>
      </c>
      <c r="C43" s="248">
        <v>19859</v>
      </c>
      <c r="D43" s="248">
        <v>1242</v>
      </c>
      <c r="E43" s="248">
        <v>10854</v>
      </c>
      <c r="F43" s="248">
        <v>10247</v>
      </c>
      <c r="G43" s="10"/>
      <c r="H43" s="297"/>
      <c r="I43" s="297"/>
    </row>
    <row r="44" spans="1:9" ht="21.95" customHeight="1">
      <c r="A44" s="7" t="s">
        <v>223</v>
      </c>
      <c r="B44" s="249">
        <v>23107</v>
      </c>
      <c r="C44" s="248">
        <v>21229</v>
      </c>
      <c r="D44" s="248">
        <v>1878</v>
      </c>
      <c r="E44" s="248">
        <v>12867</v>
      </c>
      <c r="F44" s="248">
        <v>10240</v>
      </c>
      <c r="G44" s="10"/>
      <c r="H44" s="297"/>
      <c r="I44" s="297"/>
    </row>
    <row r="45" spans="1:9" ht="15.75" customHeight="1">
      <c r="A45" s="7" t="s">
        <v>224</v>
      </c>
      <c r="B45" s="249">
        <v>9911</v>
      </c>
      <c r="C45" s="248">
        <v>9620</v>
      </c>
      <c r="D45" s="248">
        <v>291</v>
      </c>
      <c r="E45" s="248">
        <v>5286</v>
      </c>
      <c r="F45" s="248">
        <v>4625</v>
      </c>
      <c r="G45" s="10"/>
      <c r="H45" s="297"/>
      <c r="I45" s="297"/>
    </row>
    <row r="46" spans="1:9" ht="15.75" customHeight="1">
      <c r="A46" s="7" t="s">
        <v>225</v>
      </c>
      <c r="B46" s="249">
        <v>8859</v>
      </c>
      <c r="C46" s="248">
        <v>8473</v>
      </c>
      <c r="D46" s="248">
        <v>386</v>
      </c>
      <c r="E46" s="248">
        <v>4596</v>
      </c>
      <c r="F46" s="248">
        <v>4263</v>
      </c>
      <c r="G46" s="10"/>
      <c r="H46" s="297"/>
      <c r="I46" s="297"/>
    </row>
    <row r="47" spans="1:9" ht="15.75" customHeight="1">
      <c r="A47" s="7" t="s">
        <v>226</v>
      </c>
      <c r="B47" s="249">
        <v>16570</v>
      </c>
      <c r="C47" s="248">
        <v>15725</v>
      </c>
      <c r="D47" s="248">
        <v>845</v>
      </c>
      <c r="E47" s="248">
        <v>8990</v>
      </c>
      <c r="F47" s="248">
        <v>7580</v>
      </c>
      <c r="G47" s="10"/>
      <c r="H47" s="297"/>
      <c r="I47" s="297"/>
    </row>
    <row r="48" spans="1:9" ht="15.75" customHeight="1">
      <c r="A48" s="7" t="s">
        <v>227</v>
      </c>
      <c r="B48" s="249">
        <v>11813</v>
      </c>
      <c r="C48" s="248">
        <v>11113</v>
      </c>
      <c r="D48" s="248">
        <v>700</v>
      </c>
      <c r="E48" s="248">
        <v>6158</v>
      </c>
      <c r="F48" s="248">
        <v>5655</v>
      </c>
      <c r="G48" s="10"/>
      <c r="H48" s="297"/>
      <c r="I48" s="297"/>
    </row>
    <row r="49" spans="1:9" ht="15.75" customHeight="1">
      <c r="A49" s="7" t="s">
        <v>228</v>
      </c>
      <c r="B49" s="249">
        <v>9180</v>
      </c>
      <c r="C49" s="248">
        <v>8533</v>
      </c>
      <c r="D49" s="248">
        <v>647</v>
      </c>
      <c r="E49" s="248">
        <v>5631</v>
      </c>
      <c r="F49" s="248">
        <v>3549</v>
      </c>
      <c r="G49" s="10"/>
      <c r="H49" s="297"/>
      <c r="I49" s="297"/>
    </row>
    <row r="50" spans="1:9" ht="21.95" customHeight="1">
      <c r="A50" s="7" t="s">
        <v>229</v>
      </c>
      <c r="B50" s="249">
        <v>17355</v>
      </c>
      <c r="C50" s="248">
        <v>16946</v>
      </c>
      <c r="D50" s="248">
        <v>409</v>
      </c>
      <c r="E50" s="248">
        <v>8417</v>
      </c>
      <c r="F50" s="248">
        <v>8938</v>
      </c>
      <c r="G50" s="10"/>
      <c r="H50" s="297"/>
      <c r="I50" s="297"/>
    </row>
    <row r="51" spans="1:9" ht="15.75" customHeight="1">
      <c r="A51" s="7" t="s">
        <v>230</v>
      </c>
      <c r="B51" s="249">
        <v>12142</v>
      </c>
      <c r="C51" s="248">
        <v>11636</v>
      </c>
      <c r="D51" s="248">
        <v>506</v>
      </c>
      <c r="E51" s="248">
        <v>6637</v>
      </c>
      <c r="F51" s="248">
        <v>5505</v>
      </c>
      <c r="G51" s="10"/>
      <c r="H51" s="297"/>
      <c r="I51" s="297"/>
    </row>
    <row r="52" spans="1:9" ht="15.75" customHeight="1">
      <c r="A52" s="7" t="s">
        <v>231</v>
      </c>
      <c r="B52" s="249">
        <v>13205</v>
      </c>
      <c r="C52" s="248">
        <v>12732</v>
      </c>
      <c r="D52" s="248">
        <v>473</v>
      </c>
      <c r="E52" s="248">
        <v>6690</v>
      </c>
      <c r="F52" s="248">
        <v>6515</v>
      </c>
      <c r="G52" s="10"/>
      <c r="H52" s="297"/>
      <c r="I52" s="297"/>
    </row>
    <row r="53" spans="1:9" ht="15.75" customHeight="1">
      <c r="A53" s="7" t="s">
        <v>232</v>
      </c>
      <c r="B53" s="249">
        <v>13336</v>
      </c>
      <c r="C53" s="248">
        <v>13009</v>
      </c>
      <c r="D53" s="248">
        <v>326</v>
      </c>
      <c r="E53" s="248">
        <v>6624</v>
      </c>
      <c r="F53" s="248">
        <v>6712</v>
      </c>
      <c r="G53" s="10"/>
      <c r="H53" s="297"/>
      <c r="I53" s="297"/>
    </row>
    <row r="54" spans="1:9" ht="15.75" customHeight="1">
      <c r="A54" s="7" t="s">
        <v>233</v>
      </c>
      <c r="B54" s="249">
        <v>13513</v>
      </c>
      <c r="C54" s="248">
        <v>13125</v>
      </c>
      <c r="D54" s="248">
        <v>388</v>
      </c>
      <c r="E54" s="248">
        <v>6358</v>
      </c>
      <c r="F54" s="248">
        <v>7155</v>
      </c>
      <c r="G54" s="10"/>
      <c r="H54" s="297"/>
      <c r="I54" s="297"/>
    </row>
    <row r="55" spans="1:9" s="11" customFormat="1" ht="21.95" customHeight="1">
      <c r="A55" s="9" t="s">
        <v>204</v>
      </c>
      <c r="B55" s="65">
        <v>385996</v>
      </c>
      <c r="C55" s="66">
        <v>367448</v>
      </c>
      <c r="D55" s="66">
        <v>18546</v>
      </c>
      <c r="E55" s="66">
        <v>199542</v>
      </c>
      <c r="F55" s="66">
        <v>186454</v>
      </c>
      <c r="G55" s="12"/>
      <c r="H55" s="60"/>
      <c r="I55" s="60"/>
    </row>
    <row r="56" spans="1:9" ht="39.75" customHeight="1">
      <c r="A56" s="4" t="s">
        <v>184</v>
      </c>
    </row>
    <row r="57" spans="1:9" ht="18" customHeight="1">
      <c r="A57" s="496" t="s">
        <v>677</v>
      </c>
      <c r="B57" s="496"/>
      <c r="C57" s="496"/>
      <c r="D57" s="496"/>
      <c r="E57" s="496"/>
      <c r="F57" s="496"/>
    </row>
  </sheetData>
  <mergeCells count="13">
    <mergeCell ref="A32:F32"/>
    <mergeCell ref="A8:F8"/>
    <mergeCell ref="A57:F57"/>
    <mergeCell ref="A1:F1"/>
    <mergeCell ref="A2:F2"/>
    <mergeCell ref="A4:A7"/>
    <mergeCell ref="B4:B7"/>
    <mergeCell ref="C4:F4"/>
    <mergeCell ref="C5:C6"/>
    <mergeCell ref="D5:D6"/>
    <mergeCell ref="E5:E7"/>
    <mergeCell ref="F5:F7"/>
    <mergeCell ref="C7:D7"/>
  </mergeCells>
  <phoneticPr fontId="7"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topLeftCell="B1" zoomScaleNormal="100" workbookViewId="0">
      <selection sqref="A1:H1"/>
    </sheetView>
  </sheetViews>
  <sheetFormatPr baseColWidth="10" defaultColWidth="11.42578125" defaultRowHeight="12.75"/>
  <cols>
    <col min="1" max="1" width="6.42578125" style="30" customWidth="1"/>
    <col min="2" max="2" width="1.42578125" style="30" customWidth="1"/>
    <col min="3" max="3" width="56.85546875" style="30" customWidth="1"/>
    <col min="4" max="6" width="12.7109375" style="30" customWidth="1"/>
    <col min="7" max="7" width="13.7109375" style="30" customWidth="1"/>
    <col min="8" max="8" width="12.7109375" style="30" customWidth="1"/>
    <col min="9" max="16384" width="11.42578125" style="30"/>
  </cols>
  <sheetData>
    <row r="1" spans="1:12" s="22" customFormat="1" ht="15">
      <c r="A1" s="392" t="s">
        <v>700</v>
      </c>
      <c r="B1" s="392"/>
      <c r="C1" s="392"/>
      <c r="D1" s="392"/>
      <c r="E1" s="392"/>
      <c r="F1" s="392"/>
      <c r="G1" s="392"/>
      <c r="H1" s="392"/>
    </row>
    <row r="2" spans="1:12" s="22" customFormat="1" ht="15">
      <c r="A2" s="497" t="s">
        <v>544</v>
      </c>
      <c r="B2" s="497"/>
      <c r="C2" s="497"/>
      <c r="D2" s="497"/>
      <c r="E2" s="497"/>
      <c r="F2" s="497"/>
      <c r="G2" s="497"/>
      <c r="H2" s="497"/>
    </row>
    <row r="3" spans="1:12" ht="12.75" customHeight="1">
      <c r="D3" s="222"/>
      <c r="E3" s="222"/>
      <c r="F3" s="222"/>
      <c r="G3" s="222"/>
      <c r="H3" s="222"/>
    </row>
    <row r="4" spans="1:12" ht="17.25" customHeight="1">
      <c r="A4" s="441" t="s">
        <v>545</v>
      </c>
      <c r="B4" s="455" t="s">
        <v>546</v>
      </c>
      <c r="C4" s="381"/>
      <c r="D4" s="433" t="s">
        <v>538</v>
      </c>
      <c r="E4" s="426" t="s">
        <v>539</v>
      </c>
      <c r="F4" s="426"/>
      <c r="G4" s="426"/>
      <c r="H4" s="427"/>
    </row>
    <row r="5" spans="1:12" ht="17.25" customHeight="1">
      <c r="A5" s="442"/>
      <c r="B5" s="456"/>
      <c r="C5" s="383"/>
      <c r="D5" s="434"/>
      <c r="E5" s="428" t="s">
        <v>611</v>
      </c>
      <c r="F5" s="429"/>
      <c r="G5" s="429"/>
      <c r="H5" s="397" t="s">
        <v>612</v>
      </c>
    </row>
    <row r="6" spans="1:12" ht="17.25" customHeight="1">
      <c r="A6" s="442"/>
      <c r="B6" s="456"/>
      <c r="C6" s="383"/>
      <c r="D6" s="434"/>
      <c r="E6" s="438" t="s">
        <v>540</v>
      </c>
      <c r="F6" s="428" t="s">
        <v>541</v>
      </c>
      <c r="G6" s="429"/>
      <c r="H6" s="436"/>
    </row>
    <row r="7" spans="1:12" ht="15" customHeight="1">
      <c r="A7" s="442"/>
      <c r="B7" s="456"/>
      <c r="C7" s="383"/>
      <c r="D7" s="434"/>
      <c r="E7" s="438"/>
      <c r="F7" s="396" t="s">
        <v>616</v>
      </c>
      <c r="G7" s="396" t="s">
        <v>617</v>
      </c>
      <c r="H7" s="436"/>
    </row>
    <row r="8" spans="1:12" ht="15" customHeight="1">
      <c r="A8" s="442"/>
      <c r="B8" s="456"/>
      <c r="C8" s="383"/>
      <c r="D8" s="434"/>
      <c r="E8" s="438"/>
      <c r="F8" s="414"/>
      <c r="G8" s="414"/>
      <c r="H8" s="436"/>
    </row>
    <row r="9" spans="1:12" ht="15" customHeight="1">
      <c r="A9" s="442"/>
      <c r="B9" s="456"/>
      <c r="C9" s="383"/>
      <c r="D9" s="434"/>
      <c r="E9" s="438"/>
      <c r="F9" s="414"/>
      <c r="G9" s="414"/>
      <c r="H9" s="436"/>
    </row>
    <row r="10" spans="1:12" ht="15" customHeight="1">
      <c r="A10" s="443"/>
      <c r="B10" s="453"/>
      <c r="C10" s="385"/>
      <c r="D10" s="435"/>
      <c r="E10" s="439"/>
      <c r="F10" s="440"/>
      <c r="G10" s="440"/>
      <c r="H10" s="437"/>
    </row>
    <row r="11" spans="1:12" s="11" customFormat="1" ht="9.75" customHeight="1">
      <c r="A11" s="30"/>
      <c r="B11" s="30"/>
      <c r="C11" s="255"/>
      <c r="D11" s="205"/>
      <c r="E11" s="61"/>
      <c r="F11" s="8"/>
      <c r="G11" s="8"/>
      <c r="H11" s="8"/>
      <c r="I11" s="61"/>
      <c r="J11" s="8"/>
    </row>
    <row r="12" spans="1:12">
      <c r="A12" s="461" t="s">
        <v>162</v>
      </c>
      <c r="B12" s="461"/>
      <c r="C12" s="461"/>
      <c r="D12" s="461"/>
      <c r="E12" s="461"/>
      <c r="F12" s="461"/>
      <c r="G12" s="461"/>
      <c r="H12" s="461"/>
    </row>
    <row r="13" spans="1:12" s="11" customFormat="1" ht="9" customHeight="1">
      <c r="A13" s="30"/>
      <c r="B13" s="30"/>
      <c r="C13" s="255"/>
      <c r="D13" s="61"/>
      <c r="E13" s="61"/>
      <c r="F13" s="8"/>
      <c r="G13" s="8"/>
      <c r="H13" s="8"/>
      <c r="I13" s="61"/>
      <c r="J13" s="8"/>
    </row>
    <row r="14" spans="1:12" s="4" customFormat="1" ht="20.100000000000001" customHeight="1">
      <c r="A14" s="18">
        <v>1</v>
      </c>
      <c r="B14" s="19" t="s">
        <v>525</v>
      </c>
      <c r="C14" s="210"/>
      <c r="D14" s="207">
        <v>15835</v>
      </c>
      <c r="E14" s="207">
        <v>13069</v>
      </c>
      <c r="F14" s="207">
        <v>11801</v>
      </c>
      <c r="G14" s="207">
        <v>1268</v>
      </c>
      <c r="H14" s="207">
        <v>1794</v>
      </c>
      <c r="I14" s="207"/>
      <c r="J14" s="208"/>
      <c r="K14" s="207"/>
      <c r="L14" s="30"/>
    </row>
    <row r="15" spans="1:12" s="4" customFormat="1" ht="20.100000000000001" customHeight="1">
      <c r="A15" s="18">
        <v>2</v>
      </c>
      <c r="B15" s="19" t="s">
        <v>526</v>
      </c>
      <c r="C15" s="210"/>
      <c r="D15" s="207">
        <v>213599</v>
      </c>
      <c r="E15" s="207">
        <v>183106</v>
      </c>
      <c r="F15" s="207">
        <v>166768</v>
      </c>
      <c r="G15" s="207">
        <v>16338</v>
      </c>
      <c r="H15" s="207">
        <v>20320</v>
      </c>
      <c r="I15" s="207"/>
      <c r="J15" s="208"/>
      <c r="K15" s="207"/>
      <c r="L15" s="30"/>
    </row>
    <row r="16" spans="1:12" s="4" customFormat="1" ht="3.75" customHeight="1">
      <c r="A16" s="256"/>
      <c r="B16" s="44"/>
      <c r="C16" s="246"/>
      <c r="D16" s="232"/>
      <c r="E16" s="232"/>
      <c r="F16" s="232"/>
      <c r="G16" s="232"/>
      <c r="H16" s="232"/>
      <c r="I16" s="232"/>
      <c r="J16" s="230"/>
      <c r="K16" s="232"/>
      <c r="L16" s="30"/>
    </row>
    <row r="17" spans="1:12" s="206" customFormat="1" ht="25.5" customHeight="1">
      <c r="A17" s="261">
        <v>21</v>
      </c>
      <c r="B17" s="44"/>
      <c r="C17" s="277" t="s">
        <v>596</v>
      </c>
      <c r="D17" s="232">
        <v>7970</v>
      </c>
      <c r="E17" s="232">
        <v>6987</v>
      </c>
      <c r="F17" s="232">
        <v>6704</v>
      </c>
      <c r="G17" s="232">
        <v>283</v>
      </c>
      <c r="H17" s="232">
        <v>644</v>
      </c>
      <c r="I17" s="232"/>
      <c r="J17" s="230"/>
      <c r="K17" s="232"/>
    </row>
    <row r="18" spans="1:12" s="4" customFormat="1" ht="16.5" customHeight="1">
      <c r="A18" s="256">
        <v>22</v>
      </c>
      <c r="B18" s="44"/>
      <c r="C18" s="246" t="s">
        <v>547</v>
      </c>
      <c r="D18" s="232">
        <v>20494</v>
      </c>
      <c r="E18" s="232">
        <v>17300</v>
      </c>
      <c r="F18" s="232">
        <v>16988</v>
      </c>
      <c r="G18" s="232">
        <v>312</v>
      </c>
      <c r="H18" s="232">
        <v>2190</v>
      </c>
      <c r="I18" s="232"/>
      <c r="J18" s="230"/>
      <c r="K18" s="232"/>
      <c r="L18" s="30"/>
    </row>
    <row r="19" spans="1:12" s="4" customFormat="1" ht="16.5" customHeight="1">
      <c r="A19" s="256">
        <v>23</v>
      </c>
      <c r="B19" s="44"/>
      <c r="C19" s="246" t="s">
        <v>548</v>
      </c>
      <c r="D19" s="232">
        <v>6536</v>
      </c>
      <c r="E19" s="232">
        <v>5474</v>
      </c>
      <c r="F19" s="232">
        <v>4968</v>
      </c>
      <c r="G19" s="232">
        <v>506</v>
      </c>
      <c r="H19" s="232">
        <v>794</v>
      </c>
      <c r="I19" s="232"/>
      <c r="J19" s="230"/>
      <c r="K19" s="232"/>
      <c r="L19" s="30"/>
    </row>
    <row r="20" spans="1:12" s="4" customFormat="1" ht="16.5" customHeight="1">
      <c r="A20" s="256">
        <v>24</v>
      </c>
      <c r="B20" s="44"/>
      <c r="C20" s="246" t="s">
        <v>549</v>
      </c>
      <c r="D20" s="232">
        <v>42287</v>
      </c>
      <c r="E20" s="232">
        <v>36855</v>
      </c>
      <c r="F20" s="232">
        <v>36094</v>
      </c>
      <c r="G20" s="232">
        <v>761</v>
      </c>
      <c r="H20" s="232">
        <v>3827</v>
      </c>
      <c r="I20" s="232"/>
      <c r="J20" s="230"/>
      <c r="K20" s="232"/>
      <c r="L20" s="30"/>
    </row>
    <row r="21" spans="1:12" s="4" customFormat="1" ht="16.5" customHeight="1">
      <c r="A21" s="256">
        <v>25</v>
      </c>
      <c r="B21" s="44"/>
      <c r="C21" s="246" t="s">
        <v>550</v>
      </c>
      <c r="D21" s="232">
        <v>55227</v>
      </c>
      <c r="E21" s="232">
        <v>46684</v>
      </c>
      <c r="F21" s="232">
        <v>44325</v>
      </c>
      <c r="G21" s="232">
        <v>2359</v>
      </c>
      <c r="H21" s="232">
        <v>6034</v>
      </c>
      <c r="I21" s="232"/>
      <c r="J21" s="230"/>
      <c r="K21" s="232"/>
      <c r="L21" s="30"/>
    </row>
    <row r="22" spans="1:12" s="4" customFormat="1" ht="16.5" customHeight="1">
      <c r="A22" s="256">
        <v>26</v>
      </c>
      <c r="B22" s="44"/>
      <c r="C22" s="246" t="s">
        <v>551</v>
      </c>
      <c r="D22" s="232">
        <v>28668</v>
      </c>
      <c r="E22" s="232">
        <v>24707</v>
      </c>
      <c r="F22" s="232">
        <v>22234</v>
      </c>
      <c r="G22" s="232">
        <v>2473</v>
      </c>
      <c r="H22" s="232">
        <v>2930</v>
      </c>
      <c r="I22" s="232"/>
      <c r="J22" s="230"/>
      <c r="K22" s="232"/>
      <c r="L22" s="30"/>
    </row>
    <row r="23" spans="1:12" s="4" customFormat="1" ht="3.75" customHeight="1">
      <c r="A23" s="256"/>
      <c r="B23" s="44"/>
      <c r="C23" s="246"/>
      <c r="D23" s="232"/>
      <c r="E23" s="232"/>
      <c r="F23" s="232"/>
      <c r="G23" s="232"/>
      <c r="H23" s="232"/>
      <c r="I23" s="232"/>
      <c r="J23" s="230"/>
      <c r="K23" s="232"/>
      <c r="L23" s="30"/>
    </row>
    <row r="24" spans="1:12" s="206" customFormat="1" ht="25.5" customHeight="1">
      <c r="A24" s="261">
        <v>27</v>
      </c>
      <c r="B24" s="44"/>
      <c r="C24" s="277" t="s">
        <v>584</v>
      </c>
      <c r="D24" s="232">
        <v>25659</v>
      </c>
      <c r="E24" s="232">
        <v>24284</v>
      </c>
      <c r="F24" s="232">
        <v>15238</v>
      </c>
      <c r="G24" s="232">
        <v>9046</v>
      </c>
      <c r="H24" s="232">
        <v>738</v>
      </c>
      <c r="I24" s="232"/>
      <c r="J24" s="230"/>
      <c r="K24" s="232"/>
    </row>
    <row r="25" spans="1:12" s="4" customFormat="1" ht="16.5" customHeight="1">
      <c r="A25" s="256">
        <v>28</v>
      </c>
      <c r="B25" s="44"/>
      <c r="C25" s="246" t="s">
        <v>552</v>
      </c>
      <c r="D25" s="232">
        <v>4092</v>
      </c>
      <c r="E25" s="232">
        <v>3513</v>
      </c>
      <c r="F25" s="232">
        <v>3421</v>
      </c>
      <c r="G25" s="232">
        <v>92</v>
      </c>
      <c r="H25" s="232">
        <v>333</v>
      </c>
      <c r="I25" s="232"/>
      <c r="J25" s="230"/>
      <c r="K25" s="232"/>
      <c r="L25" s="30"/>
    </row>
    <row r="26" spans="1:12" s="4" customFormat="1" ht="16.5" customHeight="1">
      <c r="A26" s="256">
        <v>29</v>
      </c>
      <c r="B26" s="44"/>
      <c r="C26" s="246" t="s">
        <v>553</v>
      </c>
      <c r="D26" s="232">
        <v>22666</v>
      </c>
      <c r="E26" s="232">
        <v>17302</v>
      </c>
      <c r="F26" s="232">
        <v>16796</v>
      </c>
      <c r="G26" s="232">
        <v>506</v>
      </c>
      <c r="H26" s="232">
        <v>2830</v>
      </c>
      <c r="I26" s="232"/>
      <c r="J26" s="230"/>
      <c r="K26" s="232"/>
      <c r="L26" s="30"/>
    </row>
    <row r="27" spans="1:12" s="4" customFormat="1" ht="20.100000000000001" customHeight="1">
      <c r="A27" s="18">
        <v>3</v>
      </c>
      <c r="B27" s="19" t="s">
        <v>527</v>
      </c>
      <c r="C27" s="210"/>
      <c r="D27" s="207">
        <v>61957</v>
      </c>
      <c r="E27" s="207">
        <v>53744</v>
      </c>
      <c r="F27" s="207">
        <v>48523</v>
      </c>
      <c r="G27" s="207">
        <v>5221</v>
      </c>
      <c r="H27" s="207">
        <v>4557</v>
      </c>
      <c r="I27" s="207"/>
      <c r="J27" s="208"/>
      <c r="K27" s="207"/>
      <c r="L27" s="30"/>
    </row>
    <row r="28" spans="1:12" s="4" customFormat="1" ht="16.5" customHeight="1">
      <c r="A28" s="256">
        <v>31</v>
      </c>
      <c r="B28" s="44"/>
      <c r="C28" s="246" t="s">
        <v>554</v>
      </c>
      <c r="D28" s="232">
        <v>7093</v>
      </c>
      <c r="E28" s="232">
        <v>6594</v>
      </c>
      <c r="F28" s="232">
        <v>2942</v>
      </c>
      <c r="G28" s="232">
        <v>3652</v>
      </c>
      <c r="H28" s="232">
        <v>249</v>
      </c>
      <c r="I28" s="232"/>
      <c r="J28" s="230"/>
      <c r="K28" s="232"/>
      <c r="L28" s="30"/>
    </row>
    <row r="29" spans="1:12" s="4" customFormat="1" ht="16.5" customHeight="1">
      <c r="A29" s="256">
        <v>32</v>
      </c>
      <c r="B29" s="44"/>
      <c r="C29" s="246" t="s">
        <v>555</v>
      </c>
      <c r="D29" s="232">
        <v>20138</v>
      </c>
      <c r="E29" s="232">
        <v>16588</v>
      </c>
      <c r="F29" s="232">
        <v>15827</v>
      </c>
      <c r="G29" s="232">
        <v>761</v>
      </c>
      <c r="H29" s="232">
        <v>1807</v>
      </c>
      <c r="I29" s="232"/>
      <c r="J29" s="230"/>
      <c r="K29" s="232"/>
      <c r="L29" s="30"/>
    </row>
    <row r="30" spans="1:12" s="4" customFormat="1" ht="16.5" customHeight="1">
      <c r="A30" s="256">
        <v>33</v>
      </c>
      <c r="B30" s="44"/>
      <c r="C30" s="246" t="s">
        <v>556</v>
      </c>
      <c r="D30" s="232">
        <v>10365</v>
      </c>
      <c r="E30" s="232">
        <v>8820</v>
      </c>
      <c r="F30" s="232">
        <v>8734</v>
      </c>
      <c r="G30" s="232">
        <v>86</v>
      </c>
      <c r="H30" s="232">
        <v>960</v>
      </c>
      <c r="I30" s="232"/>
      <c r="J30" s="230"/>
      <c r="K30" s="232"/>
      <c r="L30" s="30"/>
    </row>
    <row r="31" spans="1:12" s="4" customFormat="1" ht="16.5" customHeight="1">
      <c r="A31" s="256">
        <v>34</v>
      </c>
      <c r="B31" s="44"/>
      <c r="C31" s="246" t="s">
        <v>557</v>
      </c>
      <c r="D31" s="232">
        <v>24361</v>
      </c>
      <c r="E31" s="232">
        <v>21742</v>
      </c>
      <c r="F31" s="232">
        <v>21020</v>
      </c>
      <c r="G31" s="232">
        <v>722</v>
      </c>
      <c r="H31" s="232">
        <v>1541</v>
      </c>
      <c r="I31" s="232"/>
      <c r="J31" s="230"/>
      <c r="K31" s="232"/>
      <c r="L31" s="30"/>
    </row>
    <row r="32" spans="1:12" s="4" customFormat="1" ht="20.100000000000001" customHeight="1">
      <c r="A32" s="18">
        <v>4</v>
      </c>
      <c r="B32" s="19" t="s">
        <v>528</v>
      </c>
      <c r="C32" s="210"/>
      <c r="D32" s="207">
        <v>21984</v>
      </c>
      <c r="E32" s="207">
        <v>19795</v>
      </c>
      <c r="F32" s="207">
        <v>10493</v>
      </c>
      <c r="G32" s="207">
        <v>9302</v>
      </c>
      <c r="H32" s="207">
        <v>1535</v>
      </c>
      <c r="I32" s="207"/>
      <c r="J32" s="208"/>
      <c r="K32" s="207"/>
      <c r="L32" s="30"/>
    </row>
    <row r="33" spans="1:12" s="4" customFormat="1" ht="16.5" customHeight="1">
      <c r="A33" s="256">
        <v>41</v>
      </c>
      <c r="B33" s="44"/>
      <c r="C33" s="246" t="s">
        <v>558</v>
      </c>
      <c r="D33" s="232">
        <v>7092</v>
      </c>
      <c r="E33" s="232">
        <v>6577</v>
      </c>
      <c r="F33" s="232">
        <v>4339</v>
      </c>
      <c r="G33" s="232">
        <v>2238</v>
      </c>
      <c r="H33" s="232">
        <v>380</v>
      </c>
      <c r="I33" s="232"/>
      <c r="J33" s="230"/>
      <c r="K33" s="232"/>
      <c r="L33" s="30"/>
    </row>
    <row r="34" spans="1:12" s="4" customFormat="1" ht="16.5" customHeight="1">
      <c r="A34" s="256">
        <v>42</v>
      </c>
      <c r="B34" s="44"/>
      <c r="C34" s="246" t="s">
        <v>559</v>
      </c>
      <c r="D34" s="232">
        <v>1111</v>
      </c>
      <c r="E34" s="232">
        <v>1025</v>
      </c>
      <c r="F34" s="232">
        <v>495</v>
      </c>
      <c r="G34" s="232">
        <v>530</v>
      </c>
      <c r="H34" s="232">
        <v>60</v>
      </c>
      <c r="I34" s="232"/>
      <c r="J34" s="230"/>
      <c r="K34" s="232"/>
      <c r="L34" s="30"/>
    </row>
    <row r="35" spans="1:12" s="4" customFormat="1" ht="16.5" customHeight="1">
      <c r="A35" s="256">
        <v>43</v>
      </c>
      <c r="B35" s="44"/>
      <c r="C35" s="246" t="s">
        <v>560</v>
      </c>
      <c r="D35" s="232">
        <v>13781</v>
      </c>
      <c r="E35" s="232">
        <v>12193</v>
      </c>
      <c r="F35" s="232">
        <v>5659</v>
      </c>
      <c r="G35" s="232">
        <v>6534</v>
      </c>
      <c r="H35" s="232">
        <v>1095</v>
      </c>
      <c r="I35" s="232"/>
      <c r="J35" s="230"/>
      <c r="K35" s="232"/>
      <c r="L35" s="30"/>
    </row>
    <row r="36" spans="1:12" s="4" customFormat="1" ht="20.100000000000001" customHeight="1">
      <c r="A36" s="18">
        <v>5</v>
      </c>
      <c r="B36" s="19" t="s">
        <v>529</v>
      </c>
      <c r="C36" s="210"/>
      <c r="D36" s="207">
        <v>124790</v>
      </c>
      <c r="E36" s="207">
        <v>96230</v>
      </c>
      <c r="F36" s="207">
        <v>92620</v>
      </c>
      <c r="G36" s="207">
        <v>3610</v>
      </c>
      <c r="H36" s="207">
        <v>13308</v>
      </c>
      <c r="I36" s="207"/>
      <c r="J36" s="208"/>
      <c r="K36" s="207"/>
      <c r="L36" s="30"/>
    </row>
    <row r="37" spans="1:12" s="4" customFormat="1" ht="16.5" customHeight="1">
      <c r="A37" s="256">
        <v>51</v>
      </c>
      <c r="B37" s="44"/>
      <c r="C37" s="246" t="s">
        <v>561</v>
      </c>
      <c r="D37" s="232">
        <v>61850</v>
      </c>
      <c r="E37" s="232">
        <v>43689</v>
      </c>
      <c r="F37" s="232">
        <v>41700</v>
      </c>
      <c r="G37" s="232">
        <v>1989</v>
      </c>
      <c r="H37" s="232">
        <v>8858</v>
      </c>
      <c r="I37" s="232"/>
      <c r="J37" s="230"/>
      <c r="K37" s="232"/>
      <c r="L37" s="30"/>
    </row>
    <row r="38" spans="1:12" s="4" customFormat="1" ht="16.5" customHeight="1">
      <c r="A38" s="256">
        <v>52</v>
      </c>
      <c r="B38" s="44"/>
      <c r="C38" s="246" t="s">
        <v>562</v>
      </c>
      <c r="D38" s="232">
        <v>35233</v>
      </c>
      <c r="E38" s="232">
        <v>30947</v>
      </c>
      <c r="F38" s="232">
        <v>30474</v>
      </c>
      <c r="G38" s="232">
        <v>473</v>
      </c>
      <c r="H38" s="232">
        <v>1653</v>
      </c>
      <c r="I38" s="232"/>
      <c r="J38" s="230"/>
      <c r="K38" s="232"/>
      <c r="L38" s="30"/>
    </row>
    <row r="39" spans="1:12" s="4" customFormat="1" ht="16.5" customHeight="1">
      <c r="A39" s="256">
        <v>53</v>
      </c>
      <c r="B39" s="44"/>
      <c r="C39" s="246" t="s">
        <v>563</v>
      </c>
      <c r="D39" s="232">
        <v>7667</v>
      </c>
      <c r="E39" s="232">
        <v>6610</v>
      </c>
      <c r="F39" s="232">
        <v>5748</v>
      </c>
      <c r="G39" s="232">
        <v>862</v>
      </c>
      <c r="H39" s="232">
        <v>521</v>
      </c>
      <c r="I39" s="232"/>
      <c r="J39" s="230"/>
      <c r="K39" s="232"/>
      <c r="L39" s="30"/>
    </row>
    <row r="40" spans="1:12" s="4" customFormat="1" ht="16.5" customHeight="1">
      <c r="A40" s="256">
        <v>54</v>
      </c>
      <c r="B40" s="44"/>
      <c r="C40" s="246" t="s">
        <v>564</v>
      </c>
      <c r="D40" s="232">
        <v>20040</v>
      </c>
      <c r="E40" s="232">
        <v>14984</v>
      </c>
      <c r="F40" s="232">
        <v>14698</v>
      </c>
      <c r="G40" s="232">
        <v>286</v>
      </c>
      <c r="H40" s="232">
        <v>2276</v>
      </c>
      <c r="I40" s="232"/>
      <c r="J40" s="230"/>
      <c r="K40" s="232"/>
      <c r="L40" s="30"/>
    </row>
    <row r="41" spans="1:12" s="4" customFormat="1" ht="7.5" customHeight="1">
      <c r="A41" s="256"/>
      <c r="B41" s="44"/>
      <c r="C41" s="246"/>
      <c r="D41" s="232"/>
      <c r="E41" s="232"/>
      <c r="F41" s="232"/>
      <c r="G41" s="232"/>
      <c r="H41" s="232"/>
      <c r="I41" s="232"/>
      <c r="J41" s="230"/>
      <c r="K41" s="232"/>
      <c r="L41" s="30"/>
    </row>
    <row r="42" spans="1:12" s="4" customFormat="1" ht="26.25" customHeight="1">
      <c r="A42" s="211">
        <v>6</v>
      </c>
      <c r="B42" s="498" t="s">
        <v>565</v>
      </c>
      <c r="C42" s="499"/>
      <c r="D42" s="207">
        <v>89019</v>
      </c>
      <c r="E42" s="207">
        <v>75400</v>
      </c>
      <c r="F42" s="207">
        <v>68196</v>
      </c>
      <c r="G42" s="207">
        <v>7204</v>
      </c>
      <c r="H42" s="207">
        <v>7927</v>
      </c>
      <c r="I42" s="207"/>
      <c r="J42" s="208"/>
      <c r="K42" s="207"/>
    </row>
    <row r="43" spans="1:12" s="4" customFormat="1" ht="16.5" customHeight="1">
      <c r="A43" s="256">
        <v>61</v>
      </c>
      <c r="B43" s="44"/>
      <c r="C43" s="246" t="s">
        <v>566</v>
      </c>
      <c r="D43" s="232">
        <v>19407</v>
      </c>
      <c r="E43" s="232">
        <v>17960</v>
      </c>
      <c r="F43" s="232">
        <v>13554</v>
      </c>
      <c r="G43" s="232">
        <v>4406</v>
      </c>
      <c r="H43" s="232">
        <v>765</v>
      </c>
      <c r="I43" s="232"/>
      <c r="J43" s="230"/>
      <c r="K43" s="232"/>
      <c r="L43" s="30"/>
    </row>
    <row r="44" spans="1:12" s="4" customFormat="1" ht="16.5" customHeight="1">
      <c r="A44" s="256">
        <v>62</v>
      </c>
      <c r="B44" s="44"/>
      <c r="C44" s="246" t="s">
        <v>567</v>
      </c>
      <c r="D44" s="232">
        <v>54999</v>
      </c>
      <c r="E44" s="232">
        <v>46605</v>
      </c>
      <c r="F44" s="232">
        <v>44920</v>
      </c>
      <c r="G44" s="232">
        <v>1685</v>
      </c>
      <c r="H44" s="232">
        <v>5059</v>
      </c>
      <c r="I44" s="232"/>
      <c r="J44" s="230"/>
      <c r="K44" s="232"/>
      <c r="L44" s="30"/>
    </row>
    <row r="45" spans="1:12" s="4" customFormat="1" ht="16.5" customHeight="1">
      <c r="A45" s="256">
        <v>63</v>
      </c>
      <c r="B45" s="44"/>
      <c r="C45" s="246" t="s">
        <v>568</v>
      </c>
      <c r="D45" s="232">
        <v>14613</v>
      </c>
      <c r="E45" s="232">
        <v>10835</v>
      </c>
      <c r="F45" s="232">
        <v>9722</v>
      </c>
      <c r="G45" s="232">
        <v>1113</v>
      </c>
      <c r="H45" s="232">
        <v>2103</v>
      </c>
      <c r="I45" s="232"/>
      <c r="J45" s="230"/>
      <c r="K45" s="232"/>
      <c r="L45" s="30"/>
    </row>
    <row r="46" spans="1:12" s="4" customFormat="1" ht="20.100000000000001" customHeight="1">
      <c r="A46" s="18">
        <v>7</v>
      </c>
      <c r="B46" s="19" t="s">
        <v>530</v>
      </c>
      <c r="C46" s="210"/>
      <c r="D46" s="207">
        <v>138128</v>
      </c>
      <c r="E46" s="207">
        <v>127757</v>
      </c>
      <c r="F46" s="207">
        <v>93187</v>
      </c>
      <c r="G46" s="207">
        <v>34570</v>
      </c>
      <c r="H46" s="207">
        <v>5940</v>
      </c>
      <c r="I46" s="207"/>
      <c r="J46" s="208"/>
      <c r="K46" s="207"/>
      <c r="L46" s="30"/>
    </row>
    <row r="47" spans="1:12" s="4" customFormat="1" ht="16.5" customHeight="1">
      <c r="A47" s="256">
        <v>71</v>
      </c>
      <c r="B47" s="44"/>
      <c r="C47" s="246" t="s">
        <v>569</v>
      </c>
      <c r="D47" s="232">
        <v>87306</v>
      </c>
      <c r="E47" s="232">
        <v>79931</v>
      </c>
      <c r="F47" s="232">
        <v>58511</v>
      </c>
      <c r="G47" s="232">
        <v>21420</v>
      </c>
      <c r="H47" s="232">
        <v>3821</v>
      </c>
      <c r="I47" s="232"/>
      <c r="J47" s="230"/>
      <c r="K47" s="232"/>
    </row>
    <row r="48" spans="1:12" s="4" customFormat="1" ht="3.75" customHeight="1">
      <c r="A48" s="256"/>
      <c r="B48" s="44"/>
      <c r="C48" s="246"/>
      <c r="D48" s="232"/>
      <c r="E48" s="232"/>
      <c r="F48" s="232"/>
      <c r="G48" s="232"/>
      <c r="H48" s="232"/>
      <c r="I48" s="232"/>
      <c r="J48" s="230"/>
      <c r="K48" s="232"/>
      <c r="L48" s="30"/>
    </row>
    <row r="49" spans="1:12" s="206" customFormat="1" ht="25.5" customHeight="1">
      <c r="A49" s="261">
        <v>72</v>
      </c>
      <c r="B49" s="44"/>
      <c r="C49" s="277" t="s">
        <v>597</v>
      </c>
      <c r="D49" s="232">
        <v>24167</v>
      </c>
      <c r="E49" s="232">
        <v>22702</v>
      </c>
      <c r="F49" s="232">
        <v>16657</v>
      </c>
      <c r="G49" s="232">
        <v>6045</v>
      </c>
      <c r="H49" s="232">
        <v>970</v>
      </c>
      <c r="I49" s="232"/>
      <c r="J49" s="230"/>
      <c r="K49" s="232"/>
    </row>
    <row r="50" spans="1:12" s="4" customFormat="1" ht="16.5" customHeight="1">
      <c r="A50" s="256">
        <v>73</v>
      </c>
      <c r="B50" s="44"/>
      <c r="C50" s="246" t="s">
        <v>570</v>
      </c>
      <c r="D50" s="232">
        <v>26655</v>
      </c>
      <c r="E50" s="232">
        <v>25124</v>
      </c>
      <c r="F50" s="232">
        <v>18019</v>
      </c>
      <c r="G50" s="232">
        <v>7105</v>
      </c>
      <c r="H50" s="232">
        <v>1149</v>
      </c>
      <c r="I50" s="232"/>
      <c r="J50" s="230"/>
      <c r="K50" s="232"/>
      <c r="L50" s="30"/>
    </row>
    <row r="51" spans="1:12" s="4" customFormat="1" ht="20.100000000000001" customHeight="1">
      <c r="A51" s="18">
        <v>8</v>
      </c>
      <c r="B51" s="19" t="s">
        <v>531</v>
      </c>
      <c r="C51" s="210"/>
      <c r="D51" s="207">
        <v>168797</v>
      </c>
      <c r="E51" s="207">
        <v>155273</v>
      </c>
      <c r="F51" s="207">
        <v>118506</v>
      </c>
      <c r="G51" s="207">
        <v>36767</v>
      </c>
      <c r="H51" s="207">
        <v>10131</v>
      </c>
      <c r="I51" s="207"/>
      <c r="J51" s="208"/>
      <c r="K51" s="207"/>
      <c r="L51" s="30"/>
    </row>
    <row r="52" spans="1:12" s="4" customFormat="1" ht="16.5" customHeight="1">
      <c r="A52" s="256">
        <v>81</v>
      </c>
      <c r="B52" s="44"/>
      <c r="C52" s="246" t="s">
        <v>571</v>
      </c>
      <c r="D52" s="232">
        <v>73007</v>
      </c>
      <c r="E52" s="232">
        <v>66904</v>
      </c>
      <c r="F52" s="232">
        <v>54040</v>
      </c>
      <c r="G52" s="232">
        <v>12864</v>
      </c>
      <c r="H52" s="232">
        <v>4919</v>
      </c>
      <c r="I52" s="232"/>
      <c r="J52" s="230"/>
      <c r="K52" s="232"/>
    </row>
    <row r="53" spans="1:12" s="4" customFormat="1" ht="3.75" customHeight="1">
      <c r="A53" s="256"/>
      <c r="B53" s="44"/>
      <c r="C53" s="246"/>
      <c r="D53" s="232"/>
      <c r="E53" s="232"/>
      <c r="F53" s="232"/>
      <c r="G53" s="232"/>
      <c r="H53" s="232"/>
      <c r="I53" s="232"/>
      <c r="J53" s="230"/>
      <c r="K53" s="232"/>
      <c r="L53" s="30"/>
    </row>
    <row r="54" spans="1:12" s="206" customFormat="1" ht="25.5" customHeight="1">
      <c r="A54" s="261">
        <v>82</v>
      </c>
      <c r="B54" s="44"/>
      <c r="C54" s="277" t="s">
        <v>598</v>
      </c>
      <c r="D54" s="232">
        <v>29576</v>
      </c>
      <c r="E54" s="232">
        <v>25796</v>
      </c>
      <c r="F54" s="232">
        <v>24483</v>
      </c>
      <c r="G54" s="232">
        <v>1313</v>
      </c>
      <c r="H54" s="232">
        <v>2719</v>
      </c>
      <c r="I54" s="232"/>
      <c r="J54" s="230"/>
      <c r="K54" s="232"/>
    </row>
    <row r="55" spans="1:12" s="4" customFormat="1" ht="16.5" customHeight="1">
      <c r="A55" s="256">
        <v>83</v>
      </c>
      <c r="B55" s="44"/>
      <c r="C55" s="246" t="s">
        <v>572</v>
      </c>
      <c r="D55" s="232">
        <v>48770</v>
      </c>
      <c r="E55" s="232">
        <v>45816</v>
      </c>
      <c r="F55" s="232">
        <v>36188</v>
      </c>
      <c r="G55" s="232">
        <v>9628</v>
      </c>
      <c r="H55" s="232">
        <v>2113</v>
      </c>
      <c r="I55" s="232"/>
      <c r="J55" s="230"/>
      <c r="K55" s="232"/>
    </row>
    <row r="56" spans="1:12" s="4" customFormat="1" ht="16.5" customHeight="1">
      <c r="A56" s="256">
        <v>84</v>
      </c>
      <c r="B56" s="44"/>
      <c r="C56" s="246" t="s">
        <v>573</v>
      </c>
      <c r="D56" s="232">
        <v>17444</v>
      </c>
      <c r="E56" s="232">
        <v>16757</v>
      </c>
      <c r="F56" s="232">
        <v>3795</v>
      </c>
      <c r="G56" s="232">
        <v>12962</v>
      </c>
      <c r="H56" s="232">
        <v>380</v>
      </c>
      <c r="I56" s="232"/>
      <c r="J56" s="230"/>
      <c r="K56" s="232"/>
    </row>
    <row r="57" spans="1:12" s="4" customFormat="1" ht="20.100000000000001" customHeight="1">
      <c r="A57" s="18">
        <v>9</v>
      </c>
      <c r="B57" s="19" t="s">
        <v>532</v>
      </c>
      <c r="C57" s="210"/>
      <c r="D57" s="207">
        <v>15176</v>
      </c>
      <c r="E57" s="207">
        <v>13113</v>
      </c>
      <c r="F57" s="207">
        <v>7500</v>
      </c>
      <c r="G57" s="207">
        <v>5613</v>
      </c>
      <c r="H57" s="207">
        <v>1156</v>
      </c>
      <c r="I57" s="207"/>
      <c r="J57" s="208"/>
      <c r="K57" s="207"/>
      <c r="L57" s="30"/>
    </row>
    <row r="58" spans="1:12" s="4" customFormat="1" ht="4.5" customHeight="1">
      <c r="A58" s="18"/>
      <c r="B58" s="45"/>
      <c r="C58" s="225"/>
      <c r="D58" s="207"/>
      <c r="E58" s="207"/>
      <c r="F58" s="207"/>
      <c r="G58" s="207"/>
      <c r="H58" s="207"/>
      <c r="I58" s="207"/>
      <c r="J58" s="208"/>
      <c r="K58" s="207"/>
      <c r="L58" s="30"/>
    </row>
    <row r="59" spans="1:12" s="206" customFormat="1" ht="25.5" customHeight="1">
      <c r="A59" s="261">
        <v>91</v>
      </c>
      <c r="B59" s="44"/>
      <c r="C59" s="277" t="s">
        <v>599</v>
      </c>
      <c r="D59" s="232">
        <v>1686</v>
      </c>
      <c r="E59" s="232">
        <v>1576</v>
      </c>
      <c r="F59" s="232">
        <v>498</v>
      </c>
      <c r="G59" s="232">
        <v>1078</v>
      </c>
      <c r="H59" s="232">
        <v>68</v>
      </c>
      <c r="I59" s="232"/>
      <c r="J59" s="230"/>
      <c r="K59" s="232"/>
    </row>
    <row r="60" spans="1:12" s="4" customFormat="1" ht="3.75" customHeight="1">
      <c r="A60" s="256"/>
      <c r="B60" s="44"/>
      <c r="C60" s="246"/>
      <c r="D60" s="232"/>
      <c r="E60" s="232"/>
      <c r="F60" s="232"/>
      <c r="G60" s="232"/>
      <c r="H60" s="232"/>
      <c r="I60" s="232"/>
      <c r="J60" s="230"/>
      <c r="K60" s="232"/>
      <c r="L60" s="30"/>
    </row>
    <row r="61" spans="1:12" s="206" customFormat="1" ht="25.5" customHeight="1">
      <c r="A61" s="261">
        <v>92</v>
      </c>
      <c r="B61" s="44"/>
      <c r="C61" s="277" t="s">
        <v>600</v>
      </c>
      <c r="D61" s="232">
        <v>9274</v>
      </c>
      <c r="E61" s="232">
        <v>8084</v>
      </c>
      <c r="F61" s="232">
        <v>5152</v>
      </c>
      <c r="G61" s="232">
        <v>2932</v>
      </c>
      <c r="H61" s="232">
        <v>711</v>
      </c>
      <c r="I61" s="232"/>
      <c r="J61" s="230"/>
      <c r="K61" s="232"/>
    </row>
    <row r="62" spans="1:12" s="4" customFormat="1" ht="4.5" customHeight="1">
      <c r="A62" s="261"/>
      <c r="B62" s="44"/>
      <c r="C62" s="277"/>
      <c r="D62" s="232"/>
      <c r="E62" s="232"/>
      <c r="F62" s="232"/>
      <c r="G62" s="232"/>
      <c r="H62" s="232"/>
      <c r="I62" s="232"/>
      <c r="J62" s="230"/>
      <c r="K62" s="232"/>
    </row>
    <row r="63" spans="1:12" s="206" customFormat="1" ht="25.5" customHeight="1">
      <c r="A63" s="261">
        <v>93</v>
      </c>
      <c r="B63" s="44"/>
      <c r="C63" s="277" t="s">
        <v>601</v>
      </c>
      <c r="D63" s="232">
        <v>1357</v>
      </c>
      <c r="E63" s="232">
        <v>1107</v>
      </c>
      <c r="F63" s="232">
        <v>920</v>
      </c>
      <c r="G63" s="232">
        <v>187</v>
      </c>
      <c r="H63" s="232">
        <v>162</v>
      </c>
      <c r="I63" s="232"/>
      <c r="J63" s="230"/>
      <c r="K63" s="232"/>
    </row>
    <row r="64" spans="1:12" s="4" customFormat="1" ht="16.5" customHeight="1">
      <c r="A64" s="256">
        <v>94</v>
      </c>
      <c r="B64" s="44"/>
      <c r="C64" s="216" t="s">
        <v>574</v>
      </c>
      <c r="D64" s="232">
        <v>2859</v>
      </c>
      <c r="E64" s="232">
        <v>2346</v>
      </c>
      <c r="F64" s="232">
        <v>930</v>
      </c>
      <c r="G64" s="232">
        <v>1416</v>
      </c>
      <c r="H64" s="232">
        <v>215</v>
      </c>
      <c r="I64" s="232"/>
      <c r="J64" s="230"/>
      <c r="K64" s="232"/>
    </row>
    <row r="65" spans="1:12" s="4" customFormat="1" ht="20.100000000000001" customHeight="1">
      <c r="A65" s="18"/>
      <c r="B65" s="19" t="s">
        <v>542</v>
      </c>
      <c r="C65" s="210"/>
      <c r="D65" s="207">
        <v>855407</v>
      </c>
      <c r="E65" s="207">
        <v>738205</v>
      </c>
      <c r="F65" s="207">
        <v>618286</v>
      </c>
      <c r="G65" s="207">
        <v>119919</v>
      </c>
      <c r="H65" s="207">
        <v>70076</v>
      </c>
      <c r="I65" s="207"/>
      <c r="J65" s="208"/>
      <c r="K65" s="207"/>
      <c r="L65" s="30"/>
    </row>
    <row r="66" spans="1:12" ht="30" customHeight="1">
      <c r="A66" s="278" t="s">
        <v>184</v>
      </c>
      <c r="B66" s="278"/>
      <c r="C66" s="279"/>
      <c r="D66" s="280"/>
      <c r="E66" s="280"/>
      <c r="F66" s="280"/>
      <c r="G66" s="280"/>
      <c r="H66" s="280"/>
    </row>
    <row r="67" spans="1:12" ht="31.5" customHeight="1">
      <c r="A67" s="375" t="s">
        <v>618</v>
      </c>
      <c r="B67" s="375"/>
      <c r="C67" s="375"/>
      <c r="D67" s="375"/>
      <c r="E67" s="375"/>
      <c r="F67" s="375"/>
      <c r="G67" s="375"/>
      <c r="H67" s="375"/>
    </row>
    <row r="68" spans="1:12" s="22" customFormat="1" ht="14.25">
      <c r="A68" s="454" t="s">
        <v>701</v>
      </c>
      <c r="B68" s="454"/>
      <c r="C68" s="454"/>
      <c r="D68" s="454"/>
      <c r="E68" s="454"/>
      <c r="F68" s="454"/>
      <c r="G68" s="454"/>
      <c r="H68" s="454"/>
    </row>
    <row r="69" spans="1:12" s="22" customFormat="1" ht="14.25">
      <c r="A69" s="500" t="s">
        <v>544</v>
      </c>
      <c r="B69" s="500"/>
      <c r="C69" s="500"/>
      <c r="D69" s="500"/>
      <c r="E69" s="500"/>
      <c r="F69" s="500"/>
      <c r="G69" s="500"/>
      <c r="H69" s="500"/>
    </row>
    <row r="70" spans="1:12" ht="12.75" customHeight="1">
      <c r="D70" s="222"/>
      <c r="E70" s="222"/>
      <c r="F70" s="222"/>
      <c r="G70" s="222"/>
      <c r="H70" s="222"/>
    </row>
    <row r="71" spans="1:12" ht="17.25" customHeight="1">
      <c r="A71" s="441" t="s">
        <v>545</v>
      </c>
      <c r="B71" s="455" t="s">
        <v>546</v>
      </c>
      <c r="C71" s="381"/>
      <c r="D71" s="433" t="s">
        <v>538</v>
      </c>
      <c r="E71" s="426" t="s">
        <v>539</v>
      </c>
      <c r="F71" s="426"/>
      <c r="G71" s="426"/>
      <c r="H71" s="427"/>
    </row>
    <row r="72" spans="1:12" ht="17.25" customHeight="1">
      <c r="A72" s="442"/>
      <c r="B72" s="456"/>
      <c r="C72" s="383"/>
      <c r="D72" s="434"/>
      <c r="E72" s="428" t="s">
        <v>611</v>
      </c>
      <c r="F72" s="429"/>
      <c r="G72" s="429"/>
      <c r="H72" s="397" t="s">
        <v>612</v>
      </c>
    </row>
    <row r="73" spans="1:12" ht="17.25" customHeight="1">
      <c r="A73" s="442"/>
      <c r="B73" s="456"/>
      <c r="C73" s="383"/>
      <c r="D73" s="434"/>
      <c r="E73" s="438" t="s">
        <v>540</v>
      </c>
      <c r="F73" s="428" t="s">
        <v>541</v>
      </c>
      <c r="G73" s="429"/>
      <c r="H73" s="436"/>
    </row>
    <row r="74" spans="1:12" ht="15" customHeight="1">
      <c r="A74" s="442"/>
      <c r="B74" s="456"/>
      <c r="C74" s="383"/>
      <c r="D74" s="434"/>
      <c r="E74" s="438"/>
      <c r="F74" s="396" t="s">
        <v>616</v>
      </c>
      <c r="G74" s="396" t="s">
        <v>617</v>
      </c>
      <c r="H74" s="436"/>
    </row>
    <row r="75" spans="1:12" ht="15" customHeight="1">
      <c r="A75" s="442"/>
      <c r="B75" s="456"/>
      <c r="C75" s="383"/>
      <c r="D75" s="434"/>
      <c r="E75" s="438"/>
      <c r="F75" s="414"/>
      <c r="G75" s="414"/>
      <c r="H75" s="436"/>
    </row>
    <row r="76" spans="1:12" ht="15" customHeight="1">
      <c r="A76" s="442"/>
      <c r="B76" s="456"/>
      <c r="C76" s="383"/>
      <c r="D76" s="434"/>
      <c r="E76" s="438"/>
      <c r="F76" s="414"/>
      <c r="G76" s="414"/>
      <c r="H76" s="436"/>
    </row>
    <row r="77" spans="1:12" ht="15" customHeight="1">
      <c r="A77" s="443"/>
      <c r="B77" s="453"/>
      <c r="C77" s="385"/>
      <c r="D77" s="435"/>
      <c r="E77" s="439"/>
      <c r="F77" s="440"/>
      <c r="G77" s="440"/>
      <c r="H77" s="437"/>
    </row>
    <row r="78" spans="1:12" s="11" customFormat="1" ht="9.75" customHeight="1">
      <c r="A78" s="30"/>
      <c r="B78" s="30"/>
      <c r="C78" s="255"/>
      <c r="D78" s="205"/>
      <c r="E78" s="61"/>
      <c r="F78" s="8"/>
      <c r="G78" s="8"/>
      <c r="H78" s="8"/>
      <c r="I78" s="61"/>
      <c r="J78" s="8"/>
    </row>
    <row r="79" spans="1:12">
      <c r="A79" s="461" t="s">
        <v>292</v>
      </c>
      <c r="B79" s="461"/>
      <c r="C79" s="461"/>
      <c r="D79" s="461"/>
      <c r="E79" s="461"/>
      <c r="F79" s="461"/>
      <c r="G79" s="461"/>
      <c r="H79" s="461"/>
    </row>
    <row r="80" spans="1:12" s="11" customFormat="1" ht="9" customHeight="1">
      <c r="A80" s="30"/>
      <c r="B80" s="30"/>
      <c r="C80" s="255"/>
      <c r="D80" s="61"/>
      <c r="E80" s="61"/>
      <c r="F80" s="8"/>
      <c r="G80" s="8"/>
      <c r="H80" s="8"/>
      <c r="I80" s="61"/>
      <c r="J80" s="8"/>
    </row>
    <row r="81" spans="1:12" s="4" customFormat="1" ht="20.100000000000001" customHeight="1">
      <c r="A81" s="18">
        <v>1</v>
      </c>
      <c r="B81" s="19" t="s">
        <v>525</v>
      </c>
      <c r="C81" s="210"/>
      <c r="D81" s="207">
        <v>10799</v>
      </c>
      <c r="E81" s="207">
        <v>8875</v>
      </c>
      <c r="F81" s="207">
        <v>8128</v>
      </c>
      <c r="G81" s="207">
        <v>747</v>
      </c>
      <c r="H81" s="207">
        <v>1302</v>
      </c>
      <c r="I81" s="207"/>
      <c r="J81" s="208"/>
      <c r="K81" s="207"/>
      <c r="L81" s="30"/>
    </row>
    <row r="82" spans="1:12" s="4" customFormat="1" ht="20.100000000000001" customHeight="1">
      <c r="A82" s="18">
        <v>2</v>
      </c>
      <c r="B82" s="19" t="s">
        <v>526</v>
      </c>
      <c r="C82" s="210"/>
      <c r="D82" s="207">
        <v>168971</v>
      </c>
      <c r="E82" s="207">
        <v>145605</v>
      </c>
      <c r="F82" s="207">
        <v>132704</v>
      </c>
      <c r="G82" s="207">
        <v>12901</v>
      </c>
      <c r="H82" s="207">
        <v>16033</v>
      </c>
      <c r="I82" s="207"/>
      <c r="J82" s="208"/>
      <c r="K82" s="207"/>
      <c r="L82" s="30"/>
    </row>
    <row r="83" spans="1:12" s="4" customFormat="1" ht="3.75" customHeight="1">
      <c r="A83" s="256"/>
      <c r="B83" s="44"/>
      <c r="C83" s="246"/>
      <c r="D83" s="232"/>
      <c r="E83" s="232"/>
      <c r="F83" s="232"/>
      <c r="G83" s="232"/>
      <c r="H83" s="232"/>
      <c r="I83" s="232"/>
      <c r="J83" s="230"/>
      <c r="K83" s="232"/>
      <c r="L83" s="30"/>
    </row>
    <row r="84" spans="1:12" s="206" customFormat="1" ht="25.5" customHeight="1">
      <c r="A84" s="261">
        <v>21</v>
      </c>
      <c r="B84" s="44"/>
      <c r="C84" s="277" t="s">
        <v>596</v>
      </c>
      <c r="D84" s="232">
        <v>6384</v>
      </c>
      <c r="E84" s="232">
        <v>5612</v>
      </c>
      <c r="F84" s="232">
        <v>5391</v>
      </c>
      <c r="G84" s="232">
        <v>221</v>
      </c>
      <c r="H84" s="232">
        <v>494</v>
      </c>
      <c r="I84" s="232"/>
      <c r="J84" s="230"/>
      <c r="K84" s="232"/>
    </row>
    <row r="85" spans="1:12" s="4" customFormat="1" ht="16.5" customHeight="1">
      <c r="A85" s="256">
        <v>22</v>
      </c>
      <c r="B85" s="44"/>
      <c r="C85" s="246" t="s">
        <v>547</v>
      </c>
      <c r="D85" s="232">
        <v>16517</v>
      </c>
      <c r="E85" s="232">
        <v>14015</v>
      </c>
      <c r="F85" s="232">
        <v>13776</v>
      </c>
      <c r="G85" s="232">
        <v>239</v>
      </c>
      <c r="H85" s="232">
        <v>1737</v>
      </c>
      <c r="I85" s="232"/>
      <c r="J85" s="230"/>
      <c r="K85" s="232"/>
      <c r="L85" s="30"/>
    </row>
    <row r="86" spans="1:12" s="4" customFormat="1" ht="16.5" customHeight="1">
      <c r="A86" s="256">
        <v>23</v>
      </c>
      <c r="B86" s="44"/>
      <c r="C86" s="246" t="s">
        <v>548</v>
      </c>
      <c r="D86" s="232">
        <v>4156</v>
      </c>
      <c r="E86" s="232">
        <v>3519</v>
      </c>
      <c r="F86" s="232">
        <v>3298</v>
      </c>
      <c r="G86" s="232">
        <v>221</v>
      </c>
      <c r="H86" s="232">
        <v>480</v>
      </c>
      <c r="I86" s="232"/>
      <c r="J86" s="230"/>
      <c r="K86" s="232"/>
      <c r="L86" s="30"/>
    </row>
    <row r="87" spans="1:12" s="4" customFormat="1" ht="16.5" customHeight="1">
      <c r="A87" s="256">
        <v>24</v>
      </c>
      <c r="B87" s="44"/>
      <c r="C87" s="246" t="s">
        <v>549</v>
      </c>
      <c r="D87" s="232">
        <v>37689</v>
      </c>
      <c r="E87" s="232">
        <v>32969</v>
      </c>
      <c r="F87" s="232">
        <v>32323</v>
      </c>
      <c r="G87" s="232">
        <v>646</v>
      </c>
      <c r="H87" s="232">
        <v>3344</v>
      </c>
      <c r="I87" s="232"/>
      <c r="J87" s="230"/>
      <c r="K87" s="232"/>
      <c r="L87" s="30"/>
    </row>
    <row r="88" spans="1:12" s="4" customFormat="1" ht="16.5" customHeight="1">
      <c r="A88" s="256">
        <v>25</v>
      </c>
      <c r="B88" s="44"/>
      <c r="C88" s="246" t="s">
        <v>550</v>
      </c>
      <c r="D88" s="232">
        <v>47562</v>
      </c>
      <c r="E88" s="232">
        <v>40742</v>
      </c>
      <c r="F88" s="232">
        <v>38739</v>
      </c>
      <c r="G88" s="232">
        <v>2003</v>
      </c>
      <c r="H88" s="232">
        <v>4870</v>
      </c>
      <c r="I88" s="232"/>
      <c r="J88" s="230"/>
      <c r="K88" s="232"/>
      <c r="L88" s="30"/>
    </row>
    <row r="89" spans="1:12" s="4" customFormat="1" ht="16.5" customHeight="1">
      <c r="A89" s="256">
        <v>26</v>
      </c>
      <c r="B89" s="44"/>
      <c r="C89" s="246" t="s">
        <v>551</v>
      </c>
      <c r="D89" s="232">
        <v>24788</v>
      </c>
      <c r="E89" s="232">
        <v>21220</v>
      </c>
      <c r="F89" s="232">
        <v>19038</v>
      </c>
      <c r="G89" s="232">
        <v>2182</v>
      </c>
      <c r="H89" s="232">
        <v>2696</v>
      </c>
      <c r="I89" s="232"/>
      <c r="J89" s="230"/>
      <c r="K89" s="232"/>
      <c r="L89" s="30"/>
    </row>
    <row r="90" spans="1:12" s="4" customFormat="1" ht="3.75" customHeight="1">
      <c r="A90" s="256"/>
      <c r="B90" s="44"/>
      <c r="C90" s="246"/>
      <c r="D90" s="232"/>
      <c r="E90" s="232"/>
      <c r="F90" s="232"/>
      <c r="G90" s="232"/>
      <c r="H90" s="232"/>
      <c r="I90" s="232"/>
      <c r="J90" s="230"/>
      <c r="K90" s="232"/>
      <c r="L90" s="30"/>
    </row>
    <row r="91" spans="1:12" s="206" customFormat="1" ht="25.5" customHeight="1">
      <c r="A91" s="261">
        <v>27</v>
      </c>
      <c r="B91" s="44"/>
      <c r="C91" s="277" t="s">
        <v>584</v>
      </c>
      <c r="D91" s="232">
        <v>18964</v>
      </c>
      <c r="E91" s="232">
        <v>17986</v>
      </c>
      <c r="F91" s="232">
        <v>10913</v>
      </c>
      <c r="G91" s="232">
        <v>7073</v>
      </c>
      <c r="H91" s="232">
        <v>520</v>
      </c>
      <c r="I91" s="232"/>
      <c r="J91" s="230"/>
      <c r="K91" s="232"/>
    </row>
    <row r="92" spans="1:12" s="4" customFormat="1" ht="16.5" customHeight="1">
      <c r="A92" s="256">
        <v>28</v>
      </c>
      <c r="B92" s="44"/>
      <c r="C92" s="246" t="s">
        <v>552</v>
      </c>
      <c r="D92" s="232">
        <v>1617</v>
      </c>
      <c r="E92" s="232">
        <v>1362</v>
      </c>
      <c r="F92" s="232">
        <v>1326</v>
      </c>
      <c r="G92" s="232">
        <v>36</v>
      </c>
      <c r="H92" s="232">
        <v>169</v>
      </c>
      <c r="I92" s="232"/>
      <c r="J92" s="230"/>
      <c r="K92" s="232"/>
      <c r="L92" s="30"/>
    </row>
    <row r="93" spans="1:12" s="4" customFormat="1" ht="16.5" customHeight="1">
      <c r="A93" s="256">
        <v>29</v>
      </c>
      <c r="B93" s="44"/>
      <c r="C93" s="246" t="s">
        <v>553</v>
      </c>
      <c r="D93" s="232">
        <v>11294</v>
      </c>
      <c r="E93" s="232">
        <v>8180</v>
      </c>
      <c r="F93" s="232">
        <v>7900</v>
      </c>
      <c r="G93" s="232">
        <v>280</v>
      </c>
      <c r="H93" s="232">
        <v>1723</v>
      </c>
      <c r="I93" s="232"/>
      <c r="J93" s="230"/>
      <c r="K93" s="232"/>
      <c r="L93" s="30"/>
    </row>
    <row r="94" spans="1:12" s="4" customFormat="1" ht="20.100000000000001" customHeight="1">
      <c r="A94" s="18">
        <v>3</v>
      </c>
      <c r="B94" s="19" t="s">
        <v>527</v>
      </c>
      <c r="C94" s="210"/>
      <c r="D94" s="207">
        <v>58396</v>
      </c>
      <c r="E94" s="207">
        <v>50546</v>
      </c>
      <c r="F94" s="207">
        <v>46968</v>
      </c>
      <c r="G94" s="207">
        <v>3578</v>
      </c>
      <c r="H94" s="207">
        <v>4323</v>
      </c>
      <c r="I94" s="207"/>
      <c r="J94" s="208"/>
      <c r="K94" s="207"/>
      <c r="L94" s="30"/>
    </row>
    <row r="95" spans="1:12" s="4" customFormat="1" ht="16.5" customHeight="1">
      <c r="A95" s="256">
        <v>31</v>
      </c>
      <c r="B95" s="44"/>
      <c r="C95" s="246" t="s">
        <v>554</v>
      </c>
      <c r="D95" s="232">
        <v>5229</v>
      </c>
      <c r="E95" s="232">
        <v>4824</v>
      </c>
      <c r="F95" s="232">
        <v>2476</v>
      </c>
      <c r="G95" s="232">
        <v>2348</v>
      </c>
      <c r="H95" s="232">
        <v>208</v>
      </c>
      <c r="I95" s="232"/>
      <c r="J95" s="230"/>
      <c r="K95" s="232"/>
      <c r="L95" s="30"/>
    </row>
    <row r="96" spans="1:12" s="4" customFormat="1" ht="16.5" customHeight="1">
      <c r="A96" s="256">
        <v>32</v>
      </c>
      <c r="B96" s="44"/>
      <c r="C96" s="246" t="s">
        <v>555</v>
      </c>
      <c r="D96" s="232">
        <v>19758</v>
      </c>
      <c r="E96" s="232">
        <v>16253</v>
      </c>
      <c r="F96" s="232">
        <v>15717</v>
      </c>
      <c r="G96" s="232">
        <v>536</v>
      </c>
      <c r="H96" s="232">
        <v>1771</v>
      </c>
      <c r="I96" s="232"/>
      <c r="J96" s="230"/>
      <c r="K96" s="232"/>
      <c r="L96" s="30"/>
    </row>
    <row r="97" spans="1:12" s="4" customFormat="1" ht="16.5" customHeight="1">
      <c r="A97" s="256">
        <v>33</v>
      </c>
      <c r="B97" s="44"/>
      <c r="C97" s="246" t="s">
        <v>556</v>
      </c>
      <c r="D97" s="232">
        <v>10077</v>
      </c>
      <c r="E97" s="232">
        <v>8608</v>
      </c>
      <c r="F97" s="232">
        <v>8532</v>
      </c>
      <c r="G97" s="232">
        <v>76</v>
      </c>
      <c r="H97" s="232">
        <v>893</v>
      </c>
      <c r="I97" s="232"/>
      <c r="J97" s="230"/>
      <c r="K97" s="232"/>
      <c r="L97" s="30"/>
    </row>
    <row r="98" spans="1:12" s="4" customFormat="1" ht="16.5" customHeight="1">
      <c r="A98" s="256">
        <v>34</v>
      </c>
      <c r="B98" s="44"/>
      <c r="C98" s="246" t="s">
        <v>557</v>
      </c>
      <c r="D98" s="232">
        <v>23332</v>
      </c>
      <c r="E98" s="232">
        <v>20861</v>
      </c>
      <c r="F98" s="232">
        <v>20243</v>
      </c>
      <c r="G98" s="232">
        <v>618</v>
      </c>
      <c r="H98" s="232">
        <v>1451</v>
      </c>
      <c r="I98" s="232"/>
      <c r="J98" s="230"/>
      <c r="K98" s="232"/>
      <c r="L98" s="30"/>
    </row>
    <row r="99" spans="1:12" s="4" customFormat="1" ht="20.100000000000001" customHeight="1">
      <c r="A99" s="18">
        <v>4</v>
      </c>
      <c r="B99" s="19" t="s">
        <v>528</v>
      </c>
      <c r="C99" s="210"/>
      <c r="D99" s="207">
        <v>15863</v>
      </c>
      <c r="E99" s="207">
        <v>14100</v>
      </c>
      <c r="F99" s="207">
        <v>7440</v>
      </c>
      <c r="G99" s="207">
        <v>6660</v>
      </c>
      <c r="H99" s="207">
        <v>1250</v>
      </c>
      <c r="I99" s="207"/>
      <c r="J99" s="208"/>
      <c r="K99" s="207"/>
      <c r="L99" s="30"/>
    </row>
    <row r="100" spans="1:12" s="4" customFormat="1" ht="16.5" customHeight="1">
      <c r="A100" s="256">
        <v>41</v>
      </c>
      <c r="B100" s="44"/>
      <c r="C100" s="246" t="s">
        <v>558</v>
      </c>
      <c r="D100" s="232">
        <v>3565</v>
      </c>
      <c r="E100" s="232">
        <v>3252</v>
      </c>
      <c r="F100" s="232">
        <v>2242</v>
      </c>
      <c r="G100" s="232">
        <v>1010</v>
      </c>
      <c r="H100" s="232">
        <v>228</v>
      </c>
      <c r="I100" s="232"/>
      <c r="J100" s="230"/>
      <c r="K100" s="232"/>
      <c r="L100" s="30"/>
    </row>
    <row r="101" spans="1:12" s="4" customFormat="1" ht="16.5" customHeight="1">
      <c r="A101" s="256">
        <v>42</v>
      </c>
      <c r="B101" s="44"/>
      <c r="C101" s="246" t="s">
        <v>559</v>
      </c>
      <c r="D101" s="232">
        <v>775</v>
      </c>
      <c r="E101" s="232">
        <v>711</v>
      </c>
      <c r="F101" s="232">
        <v>384</v>
      </c>
      <c r="G101" s="232">
        <v>327</v>
      </c>
      <c r="H101" s="232">
        <v>45</v>
      </c>
      <c r="I101" s="232"/>
      <c r="J101" s="230"/>
      <c r="K101" s="232"/>
      <c r="L101" s="30"/>
    </row>
    <row r="102" spans="1:12" s="4" customFormat="1" ht="16.5" customHeight="1">
      <c r="A102" s="256">
        <v>43</v>
      </c>
      <c r="B102" s="44"/>
      <c r="C102" s="246" t="s">
        <v>560</v>
      </c>
      <c r="D102" s="232">
        <v>11523</v>
      </c>
      <c r="E102" s="232">
        <v>10137</v>
      </c>
      <c r="F102" s="232">
        <v>4814</v>
      </c>
      <c r="G102" s="232">
        <v>5323</v>
      </c>
      <c r="H102" s="232">
        <v>977</v>
      </c>
      <c r="I102" s="232"/>
      <c r="J102" s="230"/>
      <c r="K102" s="232"/>
      <c r="L102" s="30"/>
    </row>
    <row r="103" spans="1:12" s="4" customFormat="1" ht="20.100000000000001" customHeight="1">
      <c r="A103" s="18">
        <v>5</v>
      </c>
      <c r="B103" s="19" t="s">
        <v>529</v>
      </c>
      <c r="C103" s="210"/>
      <c r="D103" s="207">
        <v>85295</v>
      </c>
      <c r="E103" s="207">
        <v>67546</v>
      </c>
      <c r="F103" s="207">
        <v>65045</v>
      </c>
      <c r="G103" s="207">
        <v>2501</v>
      </c>
      <c r="H103" s="207">
        <v>9130</v>
      </c>
      <c r="I103" s="207"/>
      <c r="J103" s="208"/>
      <c r="K103" s="207"/>
      <c r="L103" s="30"/>
    </row>
    <row r="104" spans="1:12" s="4" customFormat="1" ht="16.5" customHeight="1">
      <c r="A104" s="256">
        <v>51</v>
      </c>
      <c r="B104" s="44"/>
      <c r="C104" s="246" t="s">
        <v>561</v>
      </c>
      <c r="D104" s="232">
        <v>41589</v>
      </c>
      <c r="E104" s="232">
        <v>30246</v>
      </c>
      <c r="F104" s="232">
        <v>28947</v>
      </c>
      <c r="G104" s="232">
        <v>1299</v>
      </c>
      <c r="H104" s="232">
        <v>6419</v>
      </c>
      <c r="I104" s="232"/>
      <c r="J104" s="230"/>
      <c r="K104" s="232"/>
      <c r="L104" s="30"/>
    </row>
    <row r="105" spans="1:12" s="4" customFormat="1" ht="16.5" customHeight="1">
      <c r="A105" s="256">
        <v>52</v>
      </c>
      <c r="B105" s="44"/>
      <c r="C105" s="246" t="s">
        <v>562</v>
      </c>
      <c r="D105" s="232">
        <v>33348</v>
      </c>
      <c r="E105" s="232">
        <v>29300</v>
      </c>
      <c r="F105" s="232">
        <v>28873</v>
      </c>
      <c r="G105" s="232">
        <v>427</v>
      </c>
      <c r="H105" s="232">
        <v>1522</v>
      </c>
      <c r="I105" s="232"/>
      <c r="J105" s="230"/>
      <c r="K105" s="232"/>
      <c r="L105" s="30"/>
    </row>
    <row r="106" spans="1:12" s="4" customFormat="1" ht="16.5" customHeight="1">
      <c r="A106" s="256">
        <v>53</v>
      </c>
      <c r="B106" s="44"/>
      <c r="C106" s="246" t="s">
        <v>563</v>
      </c>
      <c r="D106" s="232">
        <v>5349</v>
      </c>
      <c r="E106" s="232">
        <v>4608</v>
      </c>
      <c r="F106" s="232">
        <v>3941</v>
      </c>
      <c r="G106" s="232">
        <v>667</v>
      </c>
      <c r="H106" s="232">
        <v>370</v>
      </c>
      <c r="I106" s="232"/>
      <c r="J106" s="230"/>
      <c r="K106" s="232"/>
      <c r="L106" s="30"/>
    </row>
    <row r="107" spans="1:12" s="4" customFormat="1" ht="16.5" customHeight="1">
      <c r="A107" s="256">
        <v>54</v>
      </c>
      <c r="B107" s="44"/>
      <c r="C107" s="246" t="s">
        <v>564</v>
      </c>
      <c r="D107" s="232">
        <v>5009</v>
      </c>
      <c r="E107" s="232">
        <v>3392</v>
      </c>
      <c r="F107" s="232">
        <v>3284</v>
      </c>
      <c r="G107" s="232">
        <v>108</v>
      </c>
      <c r="H107" s="232">
        <v>819</v>
      </c>
      <c r="I107" s="232"/>
      <c r="J107" s="230"/>
      <c r="K107" s="232"/>
      <c r="L107" s="30"/>
    </row>
    <row r="108" spans="1:12" s="4" customFormat="1" ht="7.5" customHeight="1">
      <c r="A108" s="256"/>
      <c r="B108" s="44"/>
      <c r="C108" s="246"/>
      <c r="D108" s="232"/>
      <c r="E108" s="232"/>
      <c r="F108" s="232"/>
      <c r="G108" s="232"/>
      <c r="H108" s="232"/>
      <c r="I108" s="232"/>
      <c r="J108" s="230"/>
      <c r="K108" s="232"/>
      <c r="L108" s="30"/>
    </row>
    <row r="109" spans="1:12" s="4" customFormat="1" ht="26.25" customHeight="1">
      <c r="A109" s="211">
        <v>6</v>
      </c>
      <c r="B109" s="498" t="s">
        <v>565</v>
      </c>
      <c r="C109" s="499"/>
      <c r="D109" s="207">
        <v>28790</v>
      </c>
      <c r="E109" s="207">
        <v>23507</v>
      </c>
      <c r="F109" s="207">
        <v>19679</v>
      </c>
      <c r="G109" s="207">
        <v>3828</v>
      </c>
      <c r="H109" s="207">
        <v>3370</v>
      </c>
      <c r="I109" s="207"/>
      <c r="J109" s="208"/>
      <c r="K109" s="207"/>
    </row>
    <row r="110" spans="1:12" s="4" customFormat="1" ht="16.5" customHeight="1">
      <c r="A110" s="256">
        <v>61</v>
      </c>
      <c r="B110" s="44"/>
      <c r="C110" s="246" t="s">
        <v>566</v>
      </c>
      <c r="D110" s="232">
        <v>11280</v>
      </c>
      <c r="E110" s="232">
        <v>10435</v>
      </c>
      <c r="F110" s="232">
        <v>7760</v>
      </c>
      <c r="G110" s="232">
        <v>2675</v>
      </c>
      <c r="H110" s="232">
        <v>427</v>
      </c>
      <c r="I110" s="232"/>
      <c r="J110" s="230"/>
      <c r="K110" s="232"/>
      <c r="L110" s="30"/>
    </row>
    <row r="111" spans="1:12" s="4" customFormat="1" ht="16.5" customHeight="1">
      <c r="A111" s="256">
        <v>62</v>
      </c>
      <c r="B111" s="44"/>
      <c r="C111" s="246" t="s">
        <v>567</v>
      </c>
      <c r="D111" s="232">
        <v>13141</v>
      </c>
      <c r="E111" s="232">
        <v>10311</v>
      </c>
      <c r="F111" s="232">
        <v>9579</v>
      </c>
      <c r="G111" s="232">
        <v>732</v>
      </c>
      <c r="H111" s="232">
        <v>2036</v>
      </c>
      <c r="I111" s="232"/>
      <c r="J111" s="230"/>
      <c r="K111" s="232"/>
      <c r="L111" s="30"/>
    </row>
    <row r="112" spans="1:12" s="4" customFormat="1" ht="16.5" customHeight="1">
      <c r="A112" s="256">
        <v>63</v>
      </c>
      <c r="B112" s="44"/>
      <c r="C112" s="246" t="s">
        <v>568</v>
      </c>
      <c r="D112" s="232">
        <v>4369</v>
      </c>
      <c r="E112" s="232">
        <v>2761</v>
      </c>
      <c r="F112" s="232">
        <v>2340</v>
      </c>
      <c r="G112" s="232">
        <v>421</v>
      </c>
      <c r="H112" s="232">
        <v>907</v>
      </c>
      <c r="I112" s="232"/>
      <c r="J112" s="230"/>
      <c r="K112" s="232"/>
      <c r="L112" s="30"/>
    </row>
    <row r="113" spans="1:12" s="4" customFormat="1" ht="20.100000000000001" customHeight="1">
      <c r="A113" s="18">
        <v>7</v>
      </c>
      <c r="B113" s="19" t="s">
        <v>530</v>
      </c>
      <c r="C113" s="210"/>
      <c r="D113" s="207">
        <v>38597</v>
      </c>
      <c r="E113" s="207">
        <v>34717</v>
      </c>
      <c r="F113" s="207">
        <v>20987</v>
      </c>
      <c r="G113" s="207">
        <v>13730</v>
      </c>
      <c r="H113" s="207">
        <v>2316</v>
      </c>
      <c r="I113" s="207"/>
      <c r="J113" s="208"/>
      <c r="K113" s="207"/>
      <c r="L113" s="30"/>
    </row>
    <row r="114" spans="1:12" s="4" customFormat="1" ht="16.5" customHeight="1">
      <c r="A114" s="256">
        <v>71</v>
      </c>
      <c r="B114" s="44"/>
      <c r="C114" s="246" t="s">
        <v>569</v>
      </c>
      <c r="D114" s="232">
        <v>26937</v>
      </c>
      <c r="E114" s="232">
        <v>24055</v>
      </c>
      <c r="F114" s="232">
        <v>14586</v>
      </c>
      <c r="G114" s="232">
        <v>9469</v>
      </c>
      <c r="H114" s="232">
        <v>1552</v>
      </c>
      <c r="I114" s="232"/>
      <c r="J114" s="230"/>
      <c r="K114" s="232"/>
    </row>
    <row r="115" spans="1:12" s="4" customFormat="1" ht="3.75" customHeight="1">
      <c r="A115" s="256"/>
      <c r="B115" s="44"/>
      <c r="C115" s="246"/>
      <c r="D115" s="232"/>
      <c r="E115" s="232"/>
      <c r="F115" s="232"/>
      <c r="G115" s="232"/>
      <c r="H115" s="232"/>
      <c r="I115" s="232"/>
      <c r="J115" s="230"/>
      <c r="K115" s="232"/>
      <c r="L115" s="30"/>
    </row>
    <row r="116" spans="1:12" s="206" customFormat="1" ht="25.5" customHeight="1">
      <c r="A116" s="261">
        <v>72</v>
      </c>
      <c r="B116" s="44"/>
      <c r="C116" s="277" t="s">
        <v>597</v>
      </c>
      <c r="D116" s="232">
        <v>6373</v>
      </c>
      <c r="E116" s="232">
        <v>5770</v>
      </c>
      <c r="F116" s="232">
        <v>3693</v>
      </c>
      <c r="G116" s="232">
        <v>2077</v>
      </c>
      <c r="H116" s="232">
        <v>449</v>
      </c>
      <c r="I116" s="232"/>
      <c r="J116" s="230"/>
      <c r="K116" s="232"/>
    </row>
    <row r="117" spans="1:12" s="4" customFormat="1" ht="16.5" customHeight="1">
      <c r="A117" s="256">
        <v>73</v>
      </c>
      <c r="B117" s="44"/>
      <c r="C117" s="246" t="s">
        <v>570</v>
      </c>
      <c r="D117" s="232">
        <v>5287</v>
      </c>
      <c r="E117" s="232">
        <v>4892</v>
      </c>
      <c r="F117" s="232">
        <v>2708</v>
      </c>
      <c r="G117" s="232">
        <v>2184</v>
      </c>
      <c r="H117" s="232">
        <v>315</v>
      </c>
      <c r="I117" s="232"/>
      <c r="J117" s="230"/>
      <c r="K117" s="232"/>
      <c r="L117" s="30"/>
    </row>
    <row r="118" spans="1:12" s="4" customFormat="1" ht="20.100000000000001" customHeight="1">
      <c r="A118" s="18">
        <v>8</v>
      </c>
      <c r="B118" s="19" t="s">
        <v>531</v>
      </c>
      <c r="C118" s="210"/>
      <c r="D118" s="207">
        <v>32603</v>
      </c>
      <c r="E118" s="207">
        <v>29207</v>
      </c>
      <c r="F118" s="207">
        <v>17131</v>
      </c>
      <c r="G118" s="207">
        <v>12076</v>
      </c>
      <c r="H118" s="207">
        <v>2613</v>
      </c>
      <c r="I118" s="207"/>
      <c r="J118" s="208"/>
      <c r="K118" s="207"/>
      <c r="L118" s="30"/>
    </row>
    <row r="119" spans="1:12" s="4" customFormat="1" ht="16.5" customHeight="1">
      <c r="A119" s="256">
        <v>81</v>
      </c>
      <c r="B119" s="44"/>
      <c r="C119" s="246" t="s">
        <v>571</v>
      </c>
      <c r="D119" s="232">
        <v>12729</v>
      </c>
      <c r="E119" s="232">
        <v>11465</v>
      </c>
      <c r="F119" s="232">
        <v>6927</v>
      </c>
      <c r="G119" s="232">
        <v>4538</v>
      </c>
      <c r="H119" s="232">
        <v>1069</v>
      </c>
      <c r="I119" s="232"/>
      <c r="J119" s="230"/>
      <c r="K119" s="232"/>
    </row>
    <row r="120" spans="1:12" s="4" customFormat="1" ht="3.75" customHeight="1">
      <c r="A120" s="256"/>
      <c r="B120" s="44"/>
      <c r="C120" s="246"/>
      <c r="D120" s="232"/>
      <c r="E120" s="232"/>
      <c r="F120" s="232"/>
      <c r="G120" s="232"/>
      <c r="H120" s="232"/>
      <c r="I120" s="232"/>
      <c r="J120" s="230"/>
      <c r="K120" s="232"/>
      <c r="L120" s="30"/>
    </row>
    <row r="121" spans="1:12" s="206" customFormat="1" ht="25.5" customHeight="1">
      <c r="A121" s="261">
        <v>82</v>
      </c>
      <c r="B121" s="44"/>
      <c r="C121" s="277" t="s">
        <v>598</v>
      </c>
      <c r="D121" s="232">
        <v>5175</v>
      </c>
      <c r="E121" s="232">
        <v>4173</v>
      </c>
      <c r="F121" s="232">
        <v>3776</v>
      </c>
      <c r="G121" s="232">
        <v>397</v>
      </c>
      <c r="H121" s="232">
        <v>744</v>
      </c>
      <c r="I121" s="232"/>
      <c r="J121" s="230"/>
      <c r="K121" s="232"/>
    </row>
    <row r="122" spans="1:12" s="4" customFormat="1" ht="16.5" customHeight="1">
      <c r="A122" s="256">
        <v>83</v>
      </c>
      <c r="B122" s="44"/>
      <c r="C122" s="246" t="s">
        <v>572</v>
      </c>
      <c r="D122" s="232">
        <v>6974</v>
      </c>
      <c r="E122" s="232">
        <v>6214</v>
      </c>
      <c r="F122" s="232">
        <v>4452</v>
      </c>
      <c r="G122" s="232">
        <v>1762</v>
      </c>
      <c r="H122" s="232">
        <v>584</v>
      </c>
      <c r="I122" s="232"/>
      <c r="J122" s="230"/>
      <c r="K122" s="232"/>
    </row>
    <row r="123" spans="1:12" s="4" customFormat="1" ht="16.5" customHeight="1">
      <c r="A123" s="256">
        <v>84</v>
      </c>
      <c r="B123" s="44"/>
      <c r="C123" s="246" t="s">
        <v>573</v>
      </c>
      <c r="D123" s="232">
        <v>7725</v>
      </c>
      <c r="E123" s="232">
        <v>7355</v>
      </c>
      <c r="F123" s="232">
        <v>1976</v>
      </c>
      <c r="G123" s="232">
        <v>5379</v>
      </c>
      <c r="H123" s="232">
        <v>216</v>
      </c>
      <c r="I123" s="232"/>
      <c r="J123" s="230"/>
      <c r="K123" s="232"/>
    </row>
    <row r="124" spans="1:12" s="4" customFormat="1" ht="20.100000000000001" customHeight="1">
      <c r="A124" s="18">
        <v>9</v>
      </c>
      <c r="B124" s="19" t="s">
        <v>532</v>
      </c>
      <c r="C124" s="210"/>
      <c r="D124" s="207">
        <v>6975</v>
      </c>
      <c r="E124" s="207">
        <v>5883</v>
      </c>
      <c r="F124" s="207">
        <v>3483</v>
      </c>
      <c r="G124" s="207">
        <v>2400</v>
      </c>
      <c r="H124" s="207">
        <v>624</v>
      </c>
      <c r="I124" s="207"/>
      <c r="J124" s="208"/>
      <c r="K124" s="207"/>
      <c r="L124" s="30"/>
    </row>
    <row r="125" spans="1:12" s="4" customFormat="1" ht="4.5" customHeight="1">
      <c r="A125" s="18"/>
      <c r="B125" s="45"/>
      <c r="C125" s="225"/>
      <c r="D125" s="207"/>
      <c r="E125" s="207"/>
      <c r="F125" s="207"/>
      <c r="G125" s="207"/>
      <c r="H125" s="207"/>
      <c r="I125" s="207"/>
      <c r="J125" s="208"/>
      <c r="K125" s="207"/>
      <c r="L125" s="30"/>
    </row>
    <row r="126" spans="1:12" s="206" customFormat="1" ht="25.5" customHeight="1">
      <c r="A126" s="261">
        <v>91</v>
      </c>
      <c r="B126" s="44"/>
      <c r="C126" s="277" t="s">
        <v>599</v>
      </c>
      <c r="D126" s="232">
        <v>591</v>
      </c>
      <c r="E126" s="232">
        <v>545</v>
      </c>
      <c r="F126" s="232">
        <v>184</v>
      </c>
      <c r="G126" s="232">
        <v>361</v>
      </c>
      <c r="H126" s="232">
        <v>32</v>
      </c>
      <c r="I126" s="232"/>
      <c r="J126" s="230"/>
      <c r="K126" s="232"/>
    </row>
    <row r="127" spans="1:12" s="4" customFormat="1" ht="3.75" customHeight="1">
      <c r="A127" s="256"/>
      <c r="B127" s="44"/>
      <c r="C127" s="246"/>
      <c r="D127" s="232"/>
      <c r="E127" s="232"/>
      <c r="F127" s="232"/>
      <c r="G127" s="232"/>
      <c r="H127" s="232"/>
      <c r="I127" s="232"/>
      <c r="J127" s="230"/>
      <c r="K127" s="232"/>
      <c r="L127" s="30"/>
    </row>
    <row r="128" spans="1:12" s="206" customFormat="1" ht="25.5" customHeight="1">
      <c r="A128" s="261">
        <v>92</v>
      </c>
      <c r="B128" s="44"/>
      <c r="C128" s="277" t="s">
        <v>600</v>
      </c>
      <c r="D128" s="232">
        <v>3959</v>
      </c>
      <c r="E128" s="232">
        <v>3388</v>
      </c>
      <c r="F128" s="232">
        <v>2187</v>
      </c>
      <c r="G128" s="232">
        <v>1201</v>
      </c>
      <c r="H128" s="232">
        <v>350</v>
      </c>
      <c r="I128" s="232"/>
      <c r="J128" s="230"/>
      <c r="K128" s="232"/>
    </row>
    <row r="129" spans="1:12" s="4" customFormat="1" ht="4.5" customHeight="1">
      <c r="A129" s="261"/>
      <c r="B129" s="44"/>
      <c r="C129" s="277"/>
      <c r="D129" s="232"/>
      <c r="E129" s="232"/>
      <c r="F129" s="232"/>
      <c r="G129" s="232"/>
      <c r="H129" s="232"/>
      <c r="I129" s="232"/>
      <c r="J129" s="230"/>
      <c r="K129" s="232"/>
    </row>
    <row r="130" spans="1:12" s="206" customFormat="1" ht="25.5" customHeight="1">
      <c r="A130" s="261">
        <v>93</v>
      </c>
      <c r="B130" s="44"/>
      <c r="C130" s="277" t="s">
        <v>601</v>
      </c>
      <c r="D130" s="232">
        <v>658</v>
      </c>
      <c r="E130" s="232">
        <v>540</v>
      </c>
      <c r="F130" s="232">
        <v>460</v>
      </c>
      <c r="G130" s="232">
        <v>80</v>
      </c>
      <c r="H130" s="232">
        <v>78</v>
      </c>
      <c r="I130" s="232"/>
      <c r="J130" s="230"/>
      <c r="K130" s="232"/>
    </row>
    <row r="131" spans="1:12" s="4" customFormat="1" ht="16.5" customHeight="1">
      <c r="A131" s="256">
        <v>94</v>
      </c>
      <c r="B131" s="44"/>
      <c r="C131" s="216" t="s">
        <v>574</v>
      </c>
      <c r="D131" s="232">
        <v>1767</v>
      </c>
      <c r="E131" s="232">
        <v>1410</v>
      </c>
      <c r="F131" s="232">
        <v>652</v>
      </c>
      <c r="G131" s="232">
        <v>758</v>
      </c>
      <c r="H131" s="232">
        <v>164</v>
      </c>
      <c r="I131" s="232"/>
      <c r="J131" s="230"/>
      <c r="K131" s="232"/>
    </row>
    <row r="132" spans="1:12" s="4" customFormat="1" ht="20.100000000000001" customHeight="1">
      <c r="A132" s="18"/>
      <c r="B132" s="19" t="s">
        <v>542</v>
      </c>
      <c r="C132" s="210"/>
      <c r="D132" s="207">
        <v>450017</v>
      </c>
      <c r="E132" s="207">
        <v>380450</v>
      </c>
      <c r="F132" s="207">
        <v>322016</v>
      </c>
      <c r="G132" s="207">
        <v>58434</v>
      </c>
      <c r="H132" s="207">
        <v>43011</v>
      </c>
      <c r="I132" s="207"/>
      <c r="J132" s="208"/>
      <c r="K132" s="207"/>
      <c r="L132" s="30"/>
    </row>
    <row r="133" spans="1:12" ht="30" customHeight="1">
      <c r="A133" s="278" t="s">
        <v>184</v>
      </c>
      <c r="B133" s="278"/>
      <c r="C133" s="279"/>
      <c r="D133" s="280"/>
      <c r="E133" s="280"/>
      <c r="F133" s="280"/>
      <c r="G133" s="280"/>
      <c r="H133" s="280"/>
    </row>
    <row r="134" spans="1:12" ht="31.5" customHeight="1">
      <c r="A134" s="375" t="s">
        <v>618</v>
      </c>
      <c r="B134" s="375"/>
      <c r="C134" s="375"/>
      <c r="D134" s="375"/>
      <c r="E134" s="375"/>
      <c r="F134" s="375"/>
      <c r="G134" s="375"/>
      <c r="H134" s="375"/>
    </row>
    <row r="135" spans="1:12" s="22" customFormat="1" ht="14.25">
      <c r="A135" s="454" t="s">
        <v>701</v>
      </c>
      <c r="B135" s="454"/>
      <c r="C135" s="454"/>
      <c r="D135" s="454"/>
      <c r="E135" s="454"/>
      <c r="F135" s="454"/>
      <c r="G135" s="454"/>
      <c r="H135" s="454"/>
    </row>
    <row r="136" spans="1:12" s="22" customFormat="1" ht="14.25">
      <c r="A136" s="500" t="s">
        <v>544</v>
      </c>
      <c r="B136" s="500"/>
      <c r="C136" s="500"/>
      <c r="D136" s="500"/>
      <c r="E136" s="500"/>
      <c r="F136" s="500"/>
      <c r="G136" s="500"/>
      <c r="H136" s="500"/>
    </row>
    <row r="137" spans="1:12" ht="12.75" customHeight="1">
      <c r="D137" s="222"/>
      <c r="E137" s="222"/>
      <c r="F137" s="222"/>
      <c r="G137" s="222"/>
      <c r="H137" s="222"/>
    </row>
    <row r="138" spans="1:12" ht="17.25" customHeight="1">
      <c r="A138" s="441" t="s">
        <v>545</v>
      </c>
      <c r="B138" s="455" t="s">
        <v>546</v>
      </c>
      <c r="C138" s="381"/>
      <c r="D138" s="433" t="s">
        <v>538</v>
      </c>
      <c r="E138" s="426" t="s">
        <v>539</v>
      </c>
      <c r="F138" s="426"/>
      <c r="G138" s="426"/>
      <c r="H138" s="427"/>
    </row>
    <row r="139" spans="1:12" ht="17.25" customHeight="1">
      <c r="A139" s="442"/>
      <c r="B139" s="456"/>
      <c r="C139" s="383"/>
      <c r="D139" s="434"/>
      <c r="E139" s="428" t="s">
        <v>611</v>
      </c>
      <c r="F139" s="429"/>
      <c r="G139" s="429"/>
      <c r="H139" s="397" t="s">
        <v>612</v>
      </c>
    </row>
    <row r="140" spans="1:12" ht="17.25" customHeight="1">
      <c r="A140" s="442"/>
      <c r="B140" s="456"/>
      <c r="C140" s="383"/>
      <c r="D140" s="434"/>
      <c r="E140" s="438" t="s">
        <v>540</v>
      </c>
      <c r="F140" s="428" t="s">
        <v>541</v>
      </c>
      <c r="G140" s="429"/>
      <c r="H140" s="436"/>
    </row>
    <row r="141" spans="1:12" ht="15" customHeight="1">
      <c r="A141" s="442"/>
      <c r="B141" s="456"/>
      <c r="C141" s="383"/>
      <c r="D141" s="434"/>
      <c r="E141" s="438"/>
      <c r="F141" s="396" t="s">
        <v>616</v>
      </c>
      <c r="G141" s="396" t="s">
        <v>617</v>
      </c>
      <c r="H141" s="436"/>
    </row>
    <row r="142" spans="1:12" ht="15" customHeight="1">
      <c r="A142" s="442"/>
      <c r="B142" s="456"/>
      <c r="C142" s="383"/>
      <c r="D142" s="434"/>
      <c r="E142" s="438"/>
      <c r="F142" s="414"/>
      <c r="G142" s="414"/>
      <c r="H142" s="436"/>
    </row>
    <row r="143" spans="1:12" ht="15" customHeight="1">
      <c r="A143" s="442"/>
      <c r="B143" s="456"/>
      <c r="C143" s="383"/>
      <c r="D143" s="434"/>
      <c r="E143" s="438"/>
      <c r="F143" s="414"/>
      <c r="G143" s="414"/>
      <c r="H143" s="436"/>
    </row>
    <row r="144" spans="1:12" ht="15" customHeight="1">
      <c r="A144" s="443"/>
      <c r="B144" s="453"/>
      <c r="C144" s="385"/>
      <c r="D144" s="435"/>
      <c r="E144" s="439"/>
      <c r="F144" s="440"/>
      <c r="G144" s="440"/>
      <c r="H144" s="437"/>
    </row>
    <row r="145" spans="1:12" s="11" customFormat="1" ht="9.75" customHeight="1">
      <c r="A145" s="30"/>
      <c r="B145" s="30"/>
      <c r="C145" s="255"/>
      <c r="D145" s="205"/>
      <c r="E145" s="61"/>
      <c r="F145" s="8"/>
      <c r="G145" s="8"/>
      <c r="H145" s="8"/>
      <c r="I145" s="61"/>
      <c r="J145" s="8"/>
    </row>
    <row r="146" spans="1:12">
      <c r="A146" s="461" t="s">
        <v>210</v>
      </c>
      <c r="B146" s="461"/>
      <c r="C146" s="461"/>
      <c r="D146" s="461"/>
      <c r="E146" s="461"/>
      <c r="F146" s="461"/>
      <c r="G146" s="461"/>
      <c r="H146" s="461"/>
    </row>
    <row r="147" spans="1:12" s="11" customFormat="1" ht="9" customHeight="1">
      <c r="A147" s="30"/>
      <c r="B147" s="30"/>
      <c r="C147" s="255"/>
      <c r="D147" s="61"/>
      <c r="E147" s="61"/>
      <c r="F147" s="8"/>
      <c r="G147" s="8"/>
      <c r="H147" s="8"/>
      <c r="I147" s="61"/>
      <c r="J147" s="8"/>
    </row>
    <row r="148" spans="1:12" s="4" customFormat="1" ht="20.100000000000001" customHeight="1">
      <c r="A148" s="18">
        <v>1</v>
      </c>
      <c r="B148" s="19" t="s">
        <v>525</v>
      </c>
      <c r="C148" s="210"/>
      <c r="D148" s="207">
        <v>5036</v>
      </c>
      <c r="E148" s="207">
        <v>4194</v>
      </c>
      <c r="F148" s="207">
        <v>3673</v>
      </c>
      <c r="G148" s="207">
        <v>521</v>
      </c>
      <c r="H148" s="207">
        <v>492</v>
      </c>
      <c r="I148" s="207"/>
      <c r="J148" s="208"/>
      <c r="K148" s="207"/>
      <c r="L148" s="30"/>
    </row>
    <row r="149" spans="1:12" s="4" customFormat="1" ht="20.100000000000001" customHeight="1">
      <c r="A149" s="18">
        <v>2</v>
      </c>
      <c r="B149" s="19" t="s">
        <v>526</v>
      </c>
      <c r="C149" s="210"/>
      <c r="D149" s="207">
        <v>44628</v>
      </c>
      <c r="E149" s="207">
        <v>37501</v>
      </c>
      <c r="F149" s="207">
        <v>34064</v>
      </c>
      <c r="G149" s="207">
        <v>3437</v>
      </c>
      <c r="H149" s="207">
        <v>4287</v>
      </c>
      <c r="I149" s="207"/>
      <c r="J149" s="208"/>
      <c r="K149" s="207"/>
      <c r="L149" s="30"/>
    </row>
    <row r="150" spans="1:12" s="4" customFormat="1" ht="3.75" customHeight="1">
      <c r="A150" s="256"/>
      <c r="B150" s="44"/>
      <c r="C150" s="246"/>
      <c r="D150" s="232"/>
      <c r="E150" s="232"/>
      <c r="F150" s="232"/>
      <c r="G150" s="232"/>
      <c r="H150" s="232"/>
      <c r="I150" s="232"/>
      <c r="J150" s="230"/>
      <c r="K150" s="232"/>
      <c r="L150" s="30"/>
    </row>
    <row r="151" spans="1:12" s="206" customFormat="1" ht="25.5" customHeight="1">
      <c r="A151" s="261">
        <v>21</v>
      </c>
      <c r="B151" s="44"/>
      <c r="C151" s="277" t="s">
        <v>596</v>
      </c>
      <c r="D151" s="232">
        <v>1586</v>
      </c>
      <c r="E151" s="232">
        <v>1375</v>
      </c>
      <c r="F151" s="232">
        <v>1313</v>
      </c>
      <c r="G151" s="232">
        <v>62</v>
      </c>
      <c r="H151" s="232">
        <v>150</v>
      </c>
      <c r="I151" s="232"/>
      <c r="J151" s="230"/>
      <c r="K151" s="232"/>
    </row>
    <row r="152" spans="1:12" s="4" customFormat="1" ht="16.5" customHeight="1">
      <c r="A152" s="256">
        <v>22</v>
      </c>
      <c r="B152" s="44"/>
      <c r="C152" s="246" t="s">
        <v>547</v>
      </c>
      <c r="D152" s="232">
        <v>3977</v>
      </c>
      <c r="E152" s="232">
        <v>3285</v>
      </c>
      <c r="F152" s="232">
        <v>3212</v>
      </c>
      <c r="G152" s="232">
        <v>73</v>
      </c>
      <c r="H152" s="232">
        <v>453</v>
      </c>
      <c r="I152" s="232"/>
      <c r="J152" s="230"/>
      <c r="K152" s="232"/>
      <c r="L152" s="30"/>
    </row>
    <row r="153" spans="1:12" s="4" customFormat="1" ht="16.5" customHeight="1">
      <c r="A153" s="256">
        <v>23</v>
      </c>
      <c r="B153" s="44"/>
      <c r="C153" s="246" t="s">
        <v>548</v>
      </c>
      <c r="D153" s="232">
        <v>2380</v>
      </c>
      <c r="E153" s="232">
        <v>1955</v>
      </c>
      <c r="F153" s="232">
        <v>1670</v>
      </c>
      <c r="G153" s="232">
        <v>285</v>
      </c>
      <c r="H153" s="232">
        <v>314</v>
      </c>
      <c r="I153" s="232"/>
      <c r="J153" s="230"/>
      <c r="K153" s="232"/>
      <c r="L153" s="30"/>
    </row>
    <row r="154" spans="1:12" s="4" customFormat="1" ht="16.5" customHeight="1">
      <c r="A154" s="256">
        <v>24</v>
      </c>
      <c r="B154" s="44"/>
      <c r="C154" s="246" t="s">
        <v>549</v>
      </c>
      <c r="D154" s="232">
        <v>4598</v>
      </c>
      <c r="E154" s="232">
        <v>3886</v>
      </c>
      <c r="F154" s="232">
        <v>3771</v>
      </c>
      <c r="G154" s="232">
        <v>115</v>
      </c>
      <c r="H154" s="232">
        <v>483</v>
      </c>
      <c r="I154" s="232"/>
      <c r="J154" s="230"/>
      <c r="K154" s="232"/>
      <c r="L154" s="30"/>
    </row>
    <row r="155" spans="1:12" s="4" customFormat="1" ht="16.5" customHeight="1">
      <c r="A155" s="256">
        <v>25</v>
      </c>
      <c r="B155" s="44"/>
      <c r="C155" s="246" t="s">
        <v>550</v>
      </c>
      <c r="D155" s="232">
        <v>7665</v>
      </c>
      <c r="E155" s="232">
        <v>5942</v>
      </c>
      <c r="F155" s="232">
        <v>5586</v>
      </c>
      <c r="G155" s="232">
        <v>356</v>
      </c>
      <c r="H155" s="232">
        <v>1164</v>
      </c>
      <c r="I155" s="232"/>
      <c r="J155" s="230"/>
      <c r="K155" s="232"/>
      <c r="L155" s="30"/>
    </row>
    <row r="156" spans="1:12" s="4" customFormat="1" ht="16.5" customHeight="1">
      <c r="A156" s="256">
        <v>26</v>
      </c>
      <c r="B156" s="44"/>
      <c r="C156" s="246" t="s">
        <v>551</v>
      </c>
      <c r="D156" s="232">
        <v>3880</v>
      </c>
      <c r="E156" s="232">
        <v>3487</v>
      </c>
      <c r="F156" s="232">
        <v>3196</v>
      </c>
      <c r="G156" s="232">
        <v>291</v>
      </c>
      <c r="H156" s="232">
        <v>234</v>
      </c>
      <c r="I156" s="232"/>
      <c r="J156" s="230"/>
      <c r="K156" s="232"/>
      <c r="L156" s="30"/>
    </row>
    <row r="157" spans="1:12" s="4" customFormat="1" ht="3.75" customHeight="1">
      <c r="A157" s="256"/>
      <c r="B157" s="44"/>
      <c r="C157" s="246"/>
      <c r="D157" s="232"/>
      <c r="E157" s="232"/>
      <c r="F157" s="232"/>
      <c r="G157" s="232"/>
      <c r="H157" s="232"/>
      <c r="I157" s="232"/>
      <c r="J157" s="230"/>
      <c r="K157" s="232"/>
      <c r="L157" s="30"/>
    </row>
    <row r="158" spans="1:12" s="206" customFormat="1" ht="25.5" customHeight="1">
      <c r="A158" s="261">
        <v>27</v>
      </c>
      <c r="B158" s="44"/>
      <c r="C158" s="277" t="s">
        <v>584</v>
      </c>
      <c r="D158" s="232">
        <v>6695</v>
      </c>
      <c r="E158" s="232">
        <v>6298</v>
      </c>
      <c r="F158" s="232">
        <v>4325</v>
      </c>
      <c r="G158" s="232">
        <v>1973</v>
      </c>
      <c r="H158" s="232">
        <v>218</v>
      </c>
      <c r="I158" s="232"/>
      <c r="J158" s="230"/>
      <c r="K158" s="232"/>
    </row>
    <row r="159" spans="1:12" s="4" customFormat="1" ht="16.5" customHeight="1">
      <c r="A159" s="256">
        <v>28</v>
      </c>
      <c r="B159" s="44"/>
      <c r="C159" s="246" t="s">
        <v>552</v>
      </c>
      <c r="D159" s="232">
        <v>2475</v>
      </c>
      <c r="E159" s="232">
        <v>2151</v>
      </c>
      <c r="F159" s="232">
        <v>2095</v>
      </c>
      <c r="G159" s="232">
        <v>56</v>
      </c>
      <c r="H159" s="232">
        <v>164</v>
      </c>
      <c r="I159" s="232"/>
      <c r="J159" s="230"/>
      <c r="K159" s="232"/>
      <c r="L159" s="30"/>
    </row>
    <row r="160" spans="1:12" s="4" customFormat="1" ht="16.5" customHeight="1">
      <c r="A160" s="256">
        <v>29</v>
      </c>
      <c r="B160" s="44"/>
      <c r="C160" s="246" t="s">
        <v>553</v>
      </c>
      <c r="D160" s="232">
        <v>11372</v>
      </c>
      <c r="E160" s="232">
        <v>9122</v>
      </c>
      <c r="F160" s="232">
        <v>8896</v>
      </c>
      <c r="G160" s="232">
        <v>226</v>
      </c>
      <c r="H160" s="232">
        <v>1107</v>
      </c>
      <c r="I160" s="232"/>
      <c r="J160" s="230"/>
      <c r="K160" s="232"/>
      <c r="L160" s="30"/>
    </row>
    <row r="161" spans="1:12" s="4" customFormat="1" ht="20.100000000000001" customHeight="1">
      <c r="A161" s="18">
        <v>3</v>
      </c>
      <c r="B161" s="19" t="s">
        <v>527</v>
      </c>
      <c r="C161" s="210"/>
      <c r="D161" s="207">
        <v>3561</v>
      </c>
      <c r="E161" s="207">
        <v>3198</v>
      </c>
      <c r="F161" s="207">
        <v>1555</v>
      </c>
      <c r="G161" s="207">
        <v>1643</v>
      </c>
      <c r="H161" s="207">
        <v>234</v>
      </c>
      <c r="I161" s="207"/>
      <c r="J161" s="208"/>
      <c r="K161" s="207"/>
      <c r="L161" s="30"/>
    </row>
    <row r="162" spans="1:12" s="4" customFormat="1" ht="16.5" customHeight="1">
      <c r="A162" s="256">
        <v>31</v>
      </c>
      <c r="B162" s="44"/>
      <c r="C162" s="246" t="s">
        <v>554</v>
      </c>
      <c r="D162" s="232">
        <v>1864</v>
      </c>
      <c r="E162" s="232">
        <v>1770</v>
      </c>
      <c r="F162" s="232">
        <v>466</v>
      </c>
      <c r="G162" s="232">
        <v>1304</v>
      </c>
      <c r="H162" s="232">
        <v>41</v>
      </c>
      <c r="I162" s="232"/>
      <c r="J162" s="230"/>
      <c r="K162" s="232"/>
      <c r="L162" s="30"/>
    </row>
    <row r="163" spans="1:12" s="4" customFormat="1" ht="16.5" customHeight="1">
      <c r="A163" s="256">
        <v>32</v>
      </c>
      <c r="B163" s="44"/>
      <c r="C163" s="246" t="s">
        <v>555</v>
      </c>
      <c r="D163" s="232">
        <v>380</v>
      </c>
      <c r="E163" s="232">
        <v>335</v>
      </c>
      <c r="F163" s="232">
        <v>110</v>
      </c>
      <c r="G163" s="232">
        <v>225</v>
      </c>
      <c r="H163" s="232">
        <v>36</v>
      </c>
      <c r="I163" s="232"/>
      <c r="J163" s="230"/>
      <c r="K163" s="232"/>
      <c r="L163" s="30"/>
    </row>
    <row r="164" spans="1:12" s="4" customFormat="1" ht="16.5" customHeight="1">
      <c r="A164" s="256">
        <v>33</v>
      </c>
      <c r="B164" s="44"/>
      <c r="C164" s="246" t="s">
        <v>556</v>
      </c>
      <c r="D164" s="232">
        <v>288</v>
      </c>
      <c r="E164" s="232">
        <v>212</v>
      </c>
      <c r="F164" s="232">
        <v>202</v>
      </c>
      <c r="G164" s="232">
        <v>10</v>
      </c>
      <c r="H164" s="232">
        <v>67</v>
      </c>
      <c r="I164" s="232"/>
      <c r="J164" s="230"/>
      <c r="K164" s="232"/>
      <c r="L164" s="30"/>
    </row>
    <row r="165" spans="1:12" s="4" customFormat="1" ht="16.5" customHeight="1">
      <c r="A165" s="256">
        <v>34</v>
      </c>
      <c r="B165" s="44"/>
      <c r="C165" s="246" t="s">
        <v>557</v>
      </c>
      <c r="D165" s="232">
        <v>1029</v>
      </c>
      <c r="E165" s="232">
        <v>881</v>
      </c>
      <c r="F165" s="232">
        <v>777</v>
      </c>
      <c r="G165" s="232">
        <v>104</v>
      </c>
      <c r="H165" s="232">
        <v>90</v>
      </c>
      <c r="I165" s="232"/>
      <c r="J165" s="230"/>
      <c r="K165" s="232"/>
      <c r="L165" s="30"/>
    </row>
    <row r="166" spans="1:12" s="4" customFormat="1" ht="20.100000000000001" customHeight="1">
      <c r="A166" s="18">
        <v>4</v>
      </c>
      <c r="B166" s="19" t="s">
        <v>528</v>
      </c>
      <c r="C166" s="210"/>
      <c r="D166" s="207">
        <v>6121</v>
      </c>
      <c r="E166" s="207">
        <v>5695</v>
      </c>
      <c r="F166" s="207">
        <v>3053</v>
      </c>
      <c r="G166" s="207">
        <v>2642</v>
      </c>
      <c r="H166" s="207">
        <v>285</v>
      </c>
      <c r="I166" s="207"/>
      <c r="J166" s="208"/>
      <c r="K166" s="207"/>
      <c r="L166" s="30"/>
    </row>
    <row r="167" spans="1:12" s="4" customFormat="1" ht="16.5" customHeight="1">
      <c r="A167" s="256">
        <v>41</v>
      </c>
      <c r="B167" s="44"/>
      <c r="C167" s="246" t="s">
        <v>558</v>
      </c>
      <c r="D167" s="232">
        <v>3527</v>
      </c>
      <c r="E167" s="232">
        <v>3325</v>
      </c>
      <c r="F167" s="232">
        <v>2097</v>
      </c>
      <c r="G167" s="232">
        <v>1228</v>
      </c>
      <c r="H167" s="232">
        <v>152</v>
      </c>
      <c r="I167" s="232"/>
      <c r="J167" s="230"/>
      <c r="K167" s="232"/>
      <c r="L167" s="30"/>
    </row>
    <row r="168" spans="1:12" s="4" customFormat="1" ht="16.5" customHeight="1">
      <c r="A168" s="256">
        <v>42</v>
      </c>
      <c r="B168" s="44"/>
      <c r="C168" s="246" t="s">
        <v>559</v>
      </c>
      <c r="D168" s="232">
        <v>336</v>
      </c>
      <c r="E168" s="232">
        <v>314</v>
      </c>
      <c r="F168" s="232">
        <v>111</v>
      </c>
      <c r="G168" s="232">
        <v>203</v>
      </c>
      <c r="H168" s="232">
        <v>15</v>
      </c>
      <c r="I168" s="232"/>
      <c r="J168" s="230"/>
      <c r="K168" s="232"/>
      <c r="L168" s="30"/>
    </row>
    <row r="169" spans="1:12" s="4" customFormat="1" ht="16.5" customHeight="1">
      <c r="A169" s="256">
        <v>43</v>
      </c>
      <c r="B169" s="44"/>
      <c r="C169" s="246" t="s">
        <v>560</v>
      </c>
      <c r="D169" s="232">
        <v>2258</v>
      </c>
      <c r="E169" s="232">
        <v>2056</v>
      </c>
      <c r="F169" s="232">
        <v>845</v>
      </c>
      <c r="G169" s="232">
        <v>1211</v>
      </c>
      <c r="H169" s="232">
        <v>118</v>
      </c>
      <c r="I169" s="232"/>
      <c r="J169" s="230"/>
      <c r="K169" s="232"/>
      <c r="L169" s="30"/>
    </row>
    <row r="170" spans="1:12" s="4" customFormat="1" ht="20.100000000000001" customHeight="1">
      <c r="A170" s="18">
        <v>5</v>
      </c>
      <c r="B170" s="19" t="s">
        <v>529</v>
      </c>
      <c r="C170" s="210"/>
      <c r="D170" s="207">
        <v>39495</v>
      </c>
      <c r="E170" s="207">
        <v>28684</v>
      </c>
      <c r="F170" s="207">
        <v>27575</v>
      </c>
      <c r="G170" s="207">
        <v>1109</v>
      </c>
      <c r="H170" s="207">
        <v>4178</v>
      </c>
      <c r="I170" s="207"/>
      <c r="J170" s="208"/>
      <c r="K170" s="207"/>
      <c r="L170" s="30"/>
    </row>
    <row r="171" spans="1:12" s="4" customFormat="1" ht="16.5" customHeight="1">
      <c r="A171" s="256">
        <v>51</v>
      </c>
      <c r="B171" s="44"/>
      <c r="C171" s="246" t="s">
        <v>561</v>
      </c>
      <c r="D171" s="232">
        <v>20261</v>
      </c>
      <c r="E171" s="232">
        <v>13443</v>
      </c>
      <c r="F171" s="232">
        <v>12753</v>
      </c>
      <c r="G171" s="232">
        <v>690</v>
      </c>
      <c r="H171" s="232">
        <v>2439</v>
      </c>
      <c r="I171" s="232"/>
      <c r="J171" s="230"/>
      <c r="K171" s="232"/>
      <c r="L171" s="30"/>
    </row>
    <row r="172" spans="1:12" s="4" customFormat="1" ht="16.5" customHeight="1">
      <c r="A172" s="256">
        <v>52</v>
      </c>
      <c r="B172" s="44"/>
      <c r="C172" s="246" t="s">
        <v>562</v>
      </c>
      <c r="D172" s="232">
        <v>1885</v>
      </c>
      <c r="E172" s="232">
        <v>1647</v>
      </c>
      <c r="F172" s="232">
        <v>1601</v>
      </c>
      <c r="G172" s="232">
        <v>46</v>
      </c>
      <c r="H172" s="232">
        <v>131</v>
      </c>
      <c r="I172" s="232"/>
      <c r="J172" s="230"/>
      <c r="K172" s="232"/>
      <c r="L172" s="30"/>
    </row>
    <row r="173" spans="1:12" s="4" customFormat="1" ht="16.5" customHeight="1">
      <c r="A173" s="256">
        <v>53</v>
      </c>
      <c r="B173" s="44"/>
      <c r="C173" s="246" t="s">
        <v>563</v>
      </c>
      <c r="D173" s="232">
        <v>2318</v>
      </c>
      <c r="E173" s="232">
        <v>2002</v>
      </c>
      <c r="F173" s="232">
        <v>1807</v>
      </c>
      <c r="G173" s="232">
        <v>195</v>
      </c>
      <c r="H173" s="232">
        <v>151</v>
      </c>
      <c r="I173" s="232"/>
      <c r="J173" s="230"/>
      <c r="K173" s="232"/>
      <c r="L173" s="30"/>
    </row>
    <row r="174" spans="1:12" s="4" customFormat="1" ht="16.5" customHeight="1">
      <c r="A174" s="256">
        <v>54</v>
      </c>
      <c r="B174" s="44"/>
      <c r="C174" s="246" t="s">
        <v>564</v>
      </c>
      <c r="D174" s="232">
        <v>15031</v>
      </c>
      <c r="E174" s="232">
        <v>11592</v>
      </c>
      <c r="F174" s="232">
        <v>11414</v>
      </c>
      <c r="G174" s="232">
        <v>178</v>
      </c>
      <c r="H174" s="232">
        <v>1457</v>
      </c>
      <c r="I174" s="232"/>
      <c r="J174" s="230"/>
      <c r="K174" s="232"/>
      <c r="L174" s="30"/>
    </row>
    <row r="175" spans="1:12" s="4" customFormat="1" ht="7.5" customHeight="1">
      <c r="A175" s="256"/>
      <c r="B175" s="44"/>
      <c r="C175" s="246"/>
      <c r="D175" s="232"/>
      <c r="E175" s="232"/>
      <c r="F175" s="232"/>
      <c r="G175" s="232"/>
      <c r="H175" s="232"/>
      <c r="I175" s="232"/>
      <c r="J175" s="230"/>
      <c r="K175" s="232"/>
      <c r="L175" s="30"/>
    </row>
    <row r="176" spans="1:12" s="4" customFormat="1" ht="26.25" customHeight="1">
      <c r="A176" s="211">
        <v>6</v>
      </c>
      <c r="B176" s="498" t="s">
        <v>565</v>
      </c>
      <c r="C176" s="499"/>
      <c r="D176" s="207">
        <v>60229</v>
      </c>
      <c r="E176" s="207">
        <v>51893</v>
      </c>
      <c r="F176" s="207">
        <v>48517</v>
      </c>
      <c r="G176" s="207">
        <v>3376</v>
      </c>
      <c r="H176" s="207">
        <v>4557</v>
      </c>
      <c r="I176" s="207"/>
      <c r="J176" s="208"/>
      <c r="K176" s="207"/>
    </row>
    <row r="177" spans="1:12" s="4" customFormat="1" ht="16.5" customHeight="1">
      <c r="A177" s="256">
        <v>61</v>
      </c>
      <c r="B177" s="44"/>
      <c r="C177" s="246" t="s">
        <v>566</v>
      </c>
      <c r="D177" s="232">
        <v>8127</v>
      </c>
      <c r="E177" s="232">
        <v>7525</v>
      </c>
      <c r="F177" s="232">
        <v>5794</v>
      </c>
      <c r="G177" s="232">
        <v>1731</v>
      </c>
      <c r="H177" s="232">
        <v>338</v>
      </c>
      <c r="I177" s="232"/>
      <c r="J177" s="230"/>
      <c r="K177" s="232"/>
      <c r="L177" s="30"/>
    </row>
    <row r="178" spans="1:12" s="4" customFormat="1" ht="16.5" customHeight="1">
      <c r="A178" s="256">
        <v>62</v>
      </c>
      <c r="B178" s="44"/>
      <c r="C178" s="246" t="s">
        <v>567</v>
      </c>
      <c r="D178" s="232">
        <v>41858</v>
      </c>
      <c r="E178" s="232">
        <v>36294</v>
      </c>
      <c r="F178" s="232">
        <v>35341</v>
      </c>
      <c r="G178" s="232">
        <v>953</v>
      </c>
      <c r="H178" s="232">
        <v>3023</v>
      </c>
      <c r="I178" s="232"/>
      <c r="J178" s="230"/>
      <c r="K178" s="232"/>
      <c r="L178" s="30"/>
    </row>
    <row r="179" spans="1:12" s="4" customFormat="1" ht="16.5" customHeight="1">
      <c r="A179" s="256">
        <v>63</v>
      </c>
      <c r="B179" s="44"/>
      <c r="C179" s="246" t="s">
        <v>568</v>
      </c>
      <c r="D179" s="232">
        <v>10244</v>
      </c>
      <c r="E179" s="232">
        <v>8074</v>
      </c>
      <c r="F179" s="232">
        <v>7382</v>
      </c>
      <c r="G179" s="232">
        <v>692</v>
      </c>
      <c r="H179" s="232">
        <v>1196</v>
      </c>
      <c r="I179" s="232"/>
      <c r="J179" s="230"/>
      <c r="K179" s="232"/>
      <c r="L179" s="30"/>
    </row>
    <row r="180" spans="1:12" s="4" customFormat="1" ht="20.100000000000001" customHeight="1">
      <c r="A180" s="18">
        <v>7</v>
      </c>
      <c r="B180" s="19" t="s">
        <v>530</v>
      </c>
      <c r="C180" s="210"/>
      <c r="D180" s="207">
        <v>99531</v>
      </c>
      <c r="E180" s="207">
        <v>93040</v>
      </c>
      <c r="F180" s="207">
        <v>72200</v>
      </c>
      <c r="G180" s="207">
        <v>20840</v>
      </c>
      <c r="H180" s="207">
        <v>3624</v>
      </c>
      <c r="I180" s="207"/>
      <c r="J180" s="208"/>
      <c r="K180" s="207"/>
      <c r="L180" s="30"/>
    </row>
    <row r="181" spans="1:12" s="4" customFormat="1" ht="16.5" customHeight="1">
      <c r="A181" s="256">
        <v>71</v>
      </c>
      <c r="B181" s="44"/>
      <c r="C181" s="246" t="s">
        <v>569</v>
      </c>
      <c r="D181" s="232">
        <v>60369</v>
      </c>
      <c r="E181" s="232">
        <v>55876</v>
      </c>
      <c r="F181" s="232">
        <v>43925</v>
      </c>
      <c r="G181" s="232">
        <v>11951</v>
      </c>
      <c r="H181" s="232">
        <v>2269</v>
      </c>
      <c r="I181" s="232"/>
      <c r="J181" s="230"/>
      <c r="K181" s="232"/>
    </row>
    <row r="182" spans="1:12" s="4" customFormat="1" ht="3.75" customHeight="1">
      <c r="A182" s="256"/>
      <c r="B182" s="44"/>
      <c r="C182" s="246"/>
      <c r="D182" s="232"/>
      <c r="E182" s="232"/>
      <c r="F182" s="232"/>
      <c r="G182" s="232"/>
      <c r="H182" s="232"/>
      <c r="I182" s="232"/>
      <c r="J182" s="230"/>
      <c r="K182" s="232"/>
      <c r="L182" s="30"/>
    </row>
    <row r="183" spans="1:12" s="206" customFormat="1" ht="25.5" customHeight="1">
      <c r="A183" s="261">
        <v>72</v>
      </c>
      <c r="B183" s="44"/>
      <c r="C183" s="277" t="s">
        <v>597</v>
      </c>
      <c r="D183" s="232">
        <v>17794</v>
      </c>
      <c r="E183" s="232">
        <v>16932</v>
      </c>
      <c r="F183" s="232">
        <v>12964</v>
      </c>
      <c r="G183" s="232">
        <v>3968</v>
      </c>
      <c r="H183" s="232">
        <v>521</v>
      </c>
      <c r="I183" s="232"/>
      <c r="J183" s="230"/>
      <c r="K183" s="232"/>
    </row>
    <row r="184" spans="1:12" s="4" customFormat="1" ht="16.5" customHeight="1">
      <c r="A184" s="256">
        <v>73</v>
      </c>
      <c r="B184" s="44"/>
      <c r="C184" s="246" t="s">
        <v>570</v>
      </c>
      <c r="D184" s="232">
        <v>21368</v>
      </c>
      <c r="E184" s="232">
        <v>20232</v>
      </c>
      <c r="F184" s="232">
        <v>15311</v>
      </c>
      <c r="G184" s="232">
        <v>4921</v>
      </c>
      <c r="H184" s="232">
        <v>834</v>
      </c>
      <c r="I184" s="232"/>
      <c r="J184" s="230"/>
      <c r="K184" s="232"/>
      <c r="L184" s="30"/>
    </row>
    <row r="185" spans="1:12" s="4" customFormat="1" ht="20.100000000000001" customHeight="1">
      <c r="A185" s="18">
        <v>8</v>
      </c>
      <c r="B185" s="19" t="s">
        <v>531</v>
      </c>
      <c r="C185" s="210"/>
      <c r="D185" s="207">
        <v>136194</v>
      </c>
      <c r="E185" s="207">
        <v>126066</v>
      </c>
      <c r="F185" s="207">
        <v>101375</v>
      </c>
      <c r="G185" s="207">
        <v>24691</v>
      </c>
      <c r="H185" s="207">
        <v>7518</v>
      </c>
      <c r="I185" s="207"/>
      <c r="J185" s="208"/>
      <c r="K185" s="207"/>
      <c r="L185" s="30"/>
    </row>
    <row r="186" spans="1:12" s="4" customFormat="1" ht="16.5" customHeight="1">
      <c r="A186" s="256">
        <v>81</v>
      </c>
      <c r="B186" s="44"/>
      <c r="C186" s="246" t="s">
        <v>571</v>
      </c>
      <c r="D186" s="232">
        <v>60278</v>
      </c>
      <c r="E186" s="232">
        <v>55439</v>
      </c>
      <c r="F186" s="232">
        <v>47113</v>
      </c>
      <c r="G186" s="232">
        <v>8326</v>
      </c>
      <c r="H186" s="232">
        <v>3850</v>
      </c>
      <c r="I186" s="232"/>
      <c r="J186" s="230"/>
      <c r="K186" s="232"/>
    </row>
    <row r="187" spans="1:12" s="4" customFormat="1" ht="3.75" customHeight="1">
      <c r="A187" s="256"/>
      <c r="B187" s="44"/>
      <c r="C187" s="246"/>
      <c r="D187" s="232"/>
      <c r="E187" s="232"/>
      <c r="F187" s="232"/>
      <c r="G187" s="232"/>
      <c r="H187" s="232"/>
      <c r="I187" s="232"/>
      <c r="J187" s="230"/>
      <c r="K187" s="232"/>
      <c r="L187" s="30"/>
    </row>
    <row r="188" spans="1:12" s="206" customFormat="1" ht="25.5" customHeight="1">
      <c r="A188" s="261">
        <v>82</v>
      </c>
      <c r="B188" s="44"/>
      <c r="C188" s="277" t="s">
        <v>598</v>
      </c>
      <c r="D188" s="232">
        <v>24401</v>
      </c>
      <c r="E188" s="232">
        <v>21623</v>
      </c>
      <c r="F188" s="232">
        <v>20707</v>
      </c>
      <c r="G188" s="232">
        <v>916</v>
      </c>
      <c r="H188" s="232">
        <v>1975</v>
      </c>
      <c r="I188" s="232"/>
      <c r="J188" s="230"/>
      <c r="K188" s="232"/>
    </row>
    <row r="189" spans="1:12" s="4" customFormat="1" ht="16.5" customHeight="1">
      <c r="A189" s="256">
        <v>83</v>
      </c>
      <c r="B189" s="44"/>
      <c r="C189" s="246" t="s">
        <v>572</v>
      </c>
      <c r="D189" s="232">
        <v>41796</v>
      </c>
      <c r="E189" s="232">
        <v>39602</v>
      </c>
      <c r="F189" s="232">
        <v>31736</v>
      </c>
      <c r="G189" s="232">
        <v>7866</v>
      </c>
      <c r="H189" s="232">
        <v>1529</v>
      </c>
      <c r="I189" s="232"/>
      <c r="J189" s="230"/>
      <c r="K189" s="232"/>
    </row>
    <row r="190" spans="1:12" s="4" customFormat="1" ht="16.5" customHeight="1">
      <c r="A190" s="256">
        <v>84</v>
      </c>
      <c r="B190" s="44"/>
      <c r="C190" s="246" t="s">
        <v>573</v>
      </c>
      <c r="D190" s="232">
        <v>9719</v>
      </c>
      <c r="E190" s="232">
        <v>9402</v>
      </c>
      <c r="F190" s="232">
        <v>1819</v>
      </c>
      <c r="G190" s="232">
        <v>7583</v>
      </c>
      <c r="H190" s="232">
        <v>164</v>
      </c>
      <c r="I190" s="232"/>
      <c r="J190" s="230"/>
      <c r="K190" s="232"/>
    </row>
    <row r="191" spans="1:12" s="4" customFormat="1" ht="20.100000000000001" customHeight="1">
      <c r="A191" s="18">
        <v>9</v>
      </c>
      <c r="B191" s="19" t="s">
        <v>532</v>
      </c>
      <c r="C191" s="210"/>
      <c r="D191" s="207">
        <v>8201</v>
      </c>
      <c r="E191" s="207">
        <v>7230</v>
      </c>
      <c r="F191" s="207">
        <v>4017</v>
      </c>
      <c r="G191" s="207">
        <v>3213</v>
      </c>
      <c r="H191" s="207">
        <v>532</v>
      </c>
      <c r="I191" s="207"/>
      <c r="J191" s="208"/>
      <c r="K191" s="207"/>
      <c r="L191" s="30"/>
    </row>
    <row r="192" spans="1:12" s="4" customFormat="1" ht="4.5" customHeight="1">
      <c r="A192" s="18"/>
      <c r="B192" s="45"/>
      <c r="C192" s="225"/>
      <c r="D192" s="207"/>
      <c r="E192" s="207"/>
      <c r="F192" s="207"/>
      <c r="G192" s="207"/>
      <c r="H192" s="207"/>
      <c r="I192" s="207"/>
      <c r="J192" s="208"/>
      <c r="K192" s="207"/>
      <c r="L192" s="30"/>
    </row>
    <row r="193" spans="1:12" s="206" customFormat="1" ht="25.5" customHeight="1">
      <c r="A193" s="261">
        <v>91</v>
      </c>
      <c r="B193" s="44"/>
      <c r="C193" s="277" t="s">
        <v>599</v>
      </c>
      <c r="D193" s="232">
        <v>1095</v>
      </c>
      <c r="E193" s="232">
        <v>1031</v>
      </c>
      <c r="F193" s="232">
        <v>314</v>
      </c>
      <c r="G193" s="232">
        <v>717</v>
      </c>
      <c r="H193" s="232">
        <v>36</v>
      </c>
      <c r="I193" s="232"/>
      <c r="J193" s="230"/>
      <c r="K193" s="232"/>
    </row>
    <row r="194" spans="1:12" s="4" customFormat="1" ht="3.75" customHeight="1">
      <c r="A194" s="256"/>
      <c r="B194" s="44"/>
      <c r="C194" s="246"/>
      <c r="D194" s="232"/>
      <c r="E194" s="232"/>
      <c r="F194" s="232"/>
      <c r="G194" s="232"/>
      <c r="H194" s="232"/>
      <c r="I194" s="232"/>
      <c r="J194" s="230"/>
      <c r="K194" s="232"/>
      <c r="L194" s="30"/>
    </row>
    <row r="195" spans="1:12" s="206" customFormat="1" ht="25.5" customHeight="1">
      <c r="A195" s="261">
        <v>92</v>
      </c>
      <c r="B195" s="44"/>
      <c r="C195" s="277" t="s">
        <v>600</v>
      </c>
      <c r="D195" s="232">
        <v>5315</v>
      </c>
      <c r="E195" s="232">
        <v>4696</v>
      </c>
      <c r="F195" s="232">
        <v>2965</v>
      </c>
      <c r="G195" s="232">
        <v>1731</v>
      </c>
      <c r="H195" s="232">
        <v>361</v>
      </c>
      <c r="I195" s="232"/>
      <c r="J195" s="230"/>
      <c r="K195" s="232"/>
    </row>
    <row r="196" spans="1:12" s="4" customFormat="1" ht="4.5" customHeight="1">
      <c r="A196" s="261"/>
      <c r="B196" s="44"/>
      <c r="C196" s="277"/>
      <c r="D196" s="232"/>
      <c r="E196" s="232"/>
      <c r="F196" s="232"/>
      <c r="G196" s="232"/>
      <c r="H196" s="232"/>
      <c r="I196" s="232"/>
      <c r="J196" s="230"/>
      <c r="K196" s="232"/>
    </row>
    <row r="197" spans="1:12" s="206" customFormat="1" ht="25.5" customHeight="1">
      <c r="A197" s="261">
        <v>93</v>
      </c>
      <c r="B197" s="44"/>
      <c r="C197" s="277" t="s">
        <v>601</v>
      </c>
      <c r="D197" s="232">
        <v>699</v>
      </c>
      <c r="E197" s="232">
        <v>567</v>
      </c>
      <c r="F197" s="232">
        <v>460</v>
      </c>
      <c r="G197" s="232">
        <v>107</v>
      </c>
      <c r="H197" s="232">
        <v>84</v>
      </c>
      <c r="I197" s="232"/>
      <c r="J197" s="230"/>
      <c r="K197" s="232"/>
    </row>
    <row r="198" spans="1:12" s="4" customFormat="1" ht="16.5" customHeight="1">
      <c r="A198" s="256">
        <v>94</v>
      </c>
      <c r="B198" s="44"/>
      <c r="C198" s="216" t="s">
        <v>574</v>
      </c>
      <c r="D198" s="232">
        <v>1092</v>
      </c>
      <c r="E198" s="232">
        <v>936</v>
      </c>
      <c r="F198" s="232">
        <v>278</v>
      </c>
      <c r="G198" s="232">
        <v>658</v>
      </c>
      <c r="H198" s="232">
        <v>51</v>
      </c>
      <c r="I198" s="232"/>
      <c r="J198" s="230"/>
      <c r="K198" s="232"/>
    </row>
    <row r="199" spans="1:12" s="4" customFormat="1" ht="20.100000000000001" customHeight="1">
      <c r="A199" s="18"/>
      <c r="B199" s="19" t="s">
        <v>542</v>
      </c>
      <c r="C199" s="210"/>
      <c r="D199" s="207">
        <v>405390</v>
      </c>
      <c r="E199" s="207">
        <v>357755</v>
      </c>
      <c r="F199" s="207">
        <v>296270</v>
      </c>
      <c r="G199" s="207">
        <v>61485</v>
      </c>
      <c r="H199" s="207">
        <v>27065</v>
      </c>
      <c r="I199" s="207"/>
      <c r="J199" s="208"/>
      <c r="K199" s="207"/>
      <c r="L199" s="30"/>
    </row>
    <row r="200" spans="1:12" ht="30" customHeight="1">
      <c r="A200" s="278" t="s">
        <v>184</v>
      </c>
      <c r="B200" s="278"/>
      <c r="C200" s="279"/>
      <c r="D200" s="280"/>
      <c r="E200" s="280"/>
      <c r="F200" s="280"/>
      <c r="G200" s="280"/>
      <c r="H200" s="280"/>
    </row>
    <row r="201" spans="1:12" ht="31.5" customHeight="1">
      <c r="A201" s="375" t="s">
        <v>618</v>
      </c>
      <c r="B201" s="375"/>
      <c r="C201" s="375"/>
      <c r="D201" s="375"/>
      <c r="E201" s="375"/>
      <c r="F201" s="375"/>
      <c r="G201" s="375"/>
      <c r="H201" s="375"/>
    </row>
    <row r="202" spans="1:12">
      <c r="A202" s="40"/>
      <c r="B202" s="40"/>
      <c r="C202" s="40"/>
      <c r="D202" s="40"/>
      <c r="E202" s="40"/>
      <c r="F202" s="40"/>
      <c r="G202" s="40"/>
      <c r="H202" s="40"/>
    </row>
    <row r="203" spans="1:12">
      <c r="A203" s="40"/>
      <c r="B203" s="40"/>
      <c r="C203" s="40"/>
      <c r="D203" s="40"/>
      <c r="E203" s="40"/>
      <c r="F203" s="40"/>
      <c r="G203" s="40"/>
      <c r="H203" s="40"/>
    </row>
    <row r="204" spans="1:12">
      <c r="A204" s="40"/>
      <c r="B204" s="40"/>
      <c r="C204" s="40"/>
      <c r="D204" s="40"/>
      <c r="E204" s="40"/>
      <c r="F204" s="40"/>
      <c r="G204" s="40"/>
      <c r="H204" s="40"/>
    </row>
    <row r="205" spans="1:12">
      <c r="A205" s="40"/>
      <c r="B205" s="40"/>
      <c r="C205" s="40"/>
      <c r="D205" s="40"/>
      <c r="E205" s="40"/>
      <c r="F205" s="40"/>
      <c r="G205" s="40"/>
      <c r="H205" s="40"/>
    </row>
    <row r="206" spans="1:12">
      <c r="A206" s="40"/>
      <c r="B206" s="40"/>
      <c r="C206" s="40"/>
      <c r="D206" s="40"/>
      <c r="E206" s="40"/>
      <c r="F206" s="40"/>
      <c r="G206" s="40"/>
      <c r="H206" s="40"/>
    </row>
    <row r="207" spans="1:12">
      <c r="A207" s="40"/>
      <c r="B207" s="40"/>
      <c r="C207" s="40"/>
      <c r="D207" s="40"/>
      <c r="E207" s="40"/>
      <c r="F207" s="40"/>
      <c r="G207" s="40"/>
      <c r="H207" s="40"/>
    </row>
    <row r="208" spans="1:12">
      <c r="A208" s="40"/>
      <c r="B208" s="40"/>
      <c r="C208" s="40"/>
      <c r="D208" s="40"/>
      <c r="E208" s="40"/>
      <c r="F208" s="40"/>
      <c r="G208" s="40"/>
      <c r="H208" s="40"/>
    </row>
    <row r="209" spans="1:8">
      <c r="A209" s="40"/>
      <c r="B209" s="40"/>
      <c r="C209" s="40"/>
      <c r="D209" s="40"/>
      <c r="E209" s="40"/>
      <c r="F209" s="40"/>
      <c r="G209" s="40"/>
      <c r="H209" s="40"/>
    </row>
    <row r="210" spans="1:8">
      <c r="A210" s="40"/>
      <c r="B210" s="40"/>
      <c r="C210" s="40"/>
      <c r="D210" s="40"/>
      <c r="E210" s="40"/>
      <c r="F210" s="40"/>
      <c r="G210" s="40"/>
      <c r="H210" s="40"/>
    </row>
    <row r="211" spans="1:8">
      <c r="A211" s="40"/>
      <c r="B211" s="40"/>
      <c r="C211" s="40"/>
      <c r="D211" s="40"/>
      <c r="E211" s="40"/>
      <c r="F211" s="40"/>
      <c r="G211" s="40"/>
      <c r="H211" s="40"/>
    </row>
    <row r="212" spans="1:8">
      <c r="A212" s="40"/>
      <c r="B212" s="40"/>
      <c r="C212" s="40"/>
      <c r="D212" s="40"/>
      <c r="E212" s="40"/>
      <c r="F212" s="40"/>
      <c r="G212" s="40"/>
      <c r="H212" s="40"/>
    </row>
    <row r="213" spans="1:8">
      <c r="A213" s="40"/>
      <c r="B213" s="40"/>
      <c r="C213" s="40"/>
      <c r="D213" s="40"/>
      <c r="E213" s="40"/>
      <c r="F213" s="40"/>
      <c r="G213" s="40"/>
      <c r="H213" s="40"/>
    </row>
    <row r="214" spans="1:8">
      <c r="A214" s="40"/>
      <c r="B214" s="40"/>
      <c r="C214" s="40"/>
      <c r="D214" s="40"/>
      <c r="E214" s="40"/>
      <c r="F214" s="40"/>
      <c r="G214" s="40"/>
      <c r="H214" s="40"/>
    </row>
    <row r="215" spans="1:8">
      <c r="A215" s="40"/>
      <c r="B215" s="40"/>
      <c r="C215" s="40"/>
      <c r="D215" s="40"/>
      <c r="E215" s="40"/>
      <c r="F215" s="40"/>
      <c r="G215" s="40"/>
      <c r="H215" s="40"/>
    </row>
    <row r="216" spans="1:8">
      <c r="A216" s="40"/>
      <c r="B216" s="40"/>
      <c r="C216" s="40"/>
      <c r="D216" s="40"/>
      <c r="E216" s="40"/>
      <c r="F216" s="40"/>
      <c r="G216" s="40"/>
      <c r="H216" s="40"/>
    </row>
    <row r="217" spans="1:8">
      <c r="A217" s="40"/>
      <c r="B217" s="40"/>
      <c r="C217" s="40"/>
      <c r="D217" s="40"/>
      <c r="E217" s="40"/>
      <c r="F217" s="40"/>
      <c r="G217" s="40"/>
      <c r="H217" s="40"/>
    </row>
    <row r="218" spans="1:8">
      <c r="A218" s="40"/>
      <c r="B218" s="40"/>
      <c r="C218" s="40"/>
      <c r="D218" s="40"/>
      <c r="E218" s="40"/>
      <c r="F218" s="40"/>
      <c r="G218" s="40"/>
      <c r="H218" s="40"/>
    </row>
    <row r="219" spans="1:8">
      <c r="A219" s="40"/>
      <c r="B219" s="40"/>
      <c r="C219" s="40"/>
      <c r="D219" s="40"/>
      <c r="E219" s="40"/>
      <c r="F219" s="40"/>
      <c r="G219" s="40"/>
      <c r="H219" s="40"/>
    </row>
    <row r="220" spans="1:8">
      <c r="A220" s="40"/>
      <c r="B220" s="40"/>
      <c r="C220" s="40"/>
      <c r="D220" s="40"/>
      <c r="E220" s="40"/>
      <c r="F220" s="40"/>
      <c r="G220" s="40"/>
      <c r="H220" s="40"/>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ColWidth="11.42578125" defaultRowHeight="12.75"/>
  <cols>
    <col min="1" max="1" width="4.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85546875" style="4" customWidth="1"/>
    <col min="9" max="10" width="8.28515625" style="4" customWidth="1"/>
    <col min="11" max="11" width="7.28515625" style="4" customWidth="1"/>
    <col min="12" max="16384" width="11.42578125" style="10"/>
  </cols>
  <sheetData>
    <row r="1" spans="1:12" ht="15">
      <c r="A1" s="392" t="s">
        <v>702</v>
      </c>
      <c r="B1" s="392"/>
      <c r="C1" s="392"/>
      <c r="D1" s="392"/>
      <c r="E1" s="392"/>
      <c r="F1" s="392"/>
      <c r="G1" s="392"/>
      <c r="H1" s="392"/>
      <c r="I1" s="392"/>
      <c r="J1" s="392"/>
      <c r="K1" s="392"/>
    </row>
    <row r="2" spans="1:12" ht="15">
      <c r="A2" s="497" t="s">
        <v>619</v>
      </c>
      <c r="B2" s="497"/>
      <c r="C2" s="497"/>
      <c r="D2" s="497"/>
      <c r="E2" s="497"/>
      <c r="F2" s="497"/>
      <c r="G2" s="497"/>
      <c r="H2" s="497"/>
      <c r="I2" s="497"/>
      <c r="J2" s="497"/>
      <c r="K2" s="497"/>
    </row>
    <row r="3" spans="1:12" ht="15">
      <c r="A3" s="392" t="s">
        <v>575</v>
      </c>
      <c r="B3" s="392"/>
      <c r="C3" s="392"/>
      <c r="D3" s="392"/>
      <c r="E3" s="392"/>
      <c r="F3" s="392"/>
      <c r="G3" s="392"/>
      <c r="H3" s="392"/>
      <c r="I3" s="392"/>
      <c r="J3" s="392"/>
      <c r="K3" s="392"/>
    </row>
    <row r="4" spans="1:12">
      <c r="C4" s="5"/>
      <c r="D4" s="5"/>
      <c r="E4" s="5"/>
      <c r="F4" s="5"/>
      <c r="G4" s="5"/>
      <c r="H4" s="5"/>
      <c r="I4" s="5"/>
      <c r="J4" s="5"/>
      <c r="K4" s="5"/>
    </row>
    <row r="5" spans="1:12" ht="17.25" customHeight="1">
      <c r="A5" s="441" t="s">
        <v>545</v>
      </c>
      <c r="B5" s="455" t="s">
        <v>546</v>
      </c>
      <c r="C5" s="381"/>
      <c r="D5" s="433" t="s">
        <v>703</v>
      </c>
      <c r="E5" s="427" t="s">
        <v>238</v>
      </c>
      <c r="F5" s="501"/>
      <c r="G5" s="501"/>
      <c r="H5" s="501"/>
      <c r="I5" s="501"/>
      <c r="J5" s="501"/>
      <c r="K5" s="501"/>
    </row>
    <row r="6" spans="1:12" ht="15" customHeight="1">
      <c r="A6" s="442"/>
      <c r="B6" s="456"/>
      <c r="C6" s="383"/>
      <c r="D6" s="434"/>
      <c r="E6" s="438" t="s">
        <v>292</v>
      </c>
      <c r="F6" s="438" t="s">
        <v>210</v>
      </c>
      <c r="G6" s="438" t="s">
        <v>576</v>
      </c>
      <c r="H6" s="438" t="s">
        <v>577</v>
      </c>
      <c r="I6" s="438" t="s">
        <v>578</v>
      </c>
      <c r="J6" s="438" t="s">
        <v>241</v>
      </c>
      <c r="K6" s="479" t="s">
        <v>665</v>
      </c>
    </row>
    <row r="7" spans="1:12" ht="15" customHeight="1">
      <c r="A7" s="442"/>
      <c r="B7" s="456"/>
      <c r="C7" s="383"/>
      <c r="D7" s="434"/>
      <c r="E7" s="438"/>
      <c r="F7" s="438"/>
      <c r="G7" s="438"/>
      <c r="H7" s="438"/>
      <c r="I7" s="438"/>
      <c r="J7" s="438"/>
      <c r="K7" s="479"/>
    </row>
    <row r="8" spans="1:12" ht="17.25" customHeight="1">
      <c r="A8" s="443"/>
      <c r="B8" s="453"/>
      <c r="C8" s="385"/>
      <c r="D8" s="435"/>
      <c r="E8" s="439"/>
      <c r="F8" s="439"/>
      <c r="G8" s="439"/>
      <c r="H8" s="439"/>
      <c r="I8" s="439"/>
      <c r="J8" s="439" t="s">
        <v>242</v>
      </c>
      <c r="K8" s="480"/>
    </row>
    <row r="9" spans="1:12" s="4" customFormat="1" ht="27.95" customHeight="1">
      <c r="A9" s="18">
        <v>1</v>
      </c>
      <c r="B9" s="19" t="s">
        <v>525</v>
      </c>
      <c r="C9" s="210"/>
      <c r="D9" s="207">
        <v>15835</v>
      </c>
      <c r="E9" s="207">
        <v>10799</v>
      </c>
      <c r="F9" s="207">
        <v>5036</v>
      </c>
      <c r="G9" s="207">
        <v>12832</v>
      </c>
      <c r="H9" s="207">
        <v>3003</v>
      </c>
      <c r="I9" s="207">
        <v>1015</v>
      </c>
      <c r="J9" s="208">
        <v>15138</v>
      </c>
      <c r="K9" s="207">
        <v>697</v>
      </c>
      <c r="L9" s="30"/>
    </row>
    <row r="10" spans="1:12" s="4" customFormat="1" ht="27.95" customHeight="1">
      <c r="A10" s="18">
        <v>2</v>
      </c>
      <c r="B10" s="19" t="s">
        <v>526</v>
      </c>
      <c r="C10" s="210"/>
      <c r="D10" s="207">
        <v>213599</v>
      </c>
      <c r="E10" s="207">
        <v>168971</v>
      </c>
      <c r="F10" s="207">
        <v>44628</v>
      </c>
      <c r="G10" s="207">
        <v>195426</v>
      </c>
      <c r="H10" s="207">
        <v>18173</v>
      </c>
      <c r="I10" s="207">
        <v>10671</v>
      </c>
      <c r="J10" s="208">
        <v>198300</v>
      </c>
      <c r="K10" s="207">
        <v>15299</v>
      </c>
      <c r="L10" s="30"/>
    </row>
    <row r="11" spans="1:12" s="4" customFormat="1" ht="3.75" customHeight="1">
      <c r="A11" s="256"/>
      <c r="B11" s="44"/>
      <c r="C11" s="246"/>
      <c r="D11" s="232"/>
      <c r="E11" s="232"/>
      <c r="F11" s="232"/>
      <c r="G11" s="232"/>
      <c r="H11" s="232"/>
      <c r="I11" s="232"/>
      <c r="J11" s="230"/>
      <c r="K11" s="232"/>
      <c r="L11" s="30"/>
    </row>
    <row r="12" spans="1:12" s="206" customFormat="1" ht="25.5" customHeight="1">
      <c r="A12" s="261">
        <v>21</v>
      </c>
      <c r="B12" s="44"/>
      <c r="C12" s="277" t="s">
        <v>596</v>
      </c>
      <c r="D12" s="232">
        <v>7970</v>
      </c>
      <c r="E12" s="232">
        <v>6384</v>
      </c>
      <c r="F12" s="232">
        <v>1586</v>
      </c>
      <c r="G12" s="232">
        <v>7572</v>
      </c>
      <c r="H12" s="232">
        <v>398</v>
      </c>
      <c r="I12" s="232">
        <v>350</v>
      </c>
      <c r="J12" s="230">
        <v>7492</v>
      </c>
      <c r="K12" s="232">
        <v>478</v>
      </c>
    </row>
    <row r="13" spans="1:12" s="4" customFormat="1" ht="16.5" customHeight="1">
      <c r="A13" s="256">
        <v>22</v>
      </c>
      <c r="B13" s="44"/>
      <c r="C13" s="246" t="s">
        <v>547</v>
      </c>
      <c r="D13" s="232">
        <v>20494</v>
      </c>
      <c r="E13" s="232">
        <v>16517</v>
      </c>
      <c r="F13" s="232">
        <v>3977</v>
      </c>
      <c r="G13" s="232">
        <v>19423</v>
      </c>
      <c r="H13" s="232">
        <v>1071</v>
      </c>
      <c r="I13" s="232">
        <v>771</v>
      </c>
      <c r="J13" s="230">
        <v>18540</v>
      </c>
      <c r="K13" s="232">
        <v>1954</v>
      </c>
      <c r="L13" s="30"/>
    </row>
    <row r="14" spans="1:12" s="4" customFormat="1" ht="16.5" customHeight="1">
      <c r="A14" s="256">
        <v>23</v>
      </c>
      <c r="B14" s="44"/>
      <c r="C14" s="246" t="s">
        <v>548</v>
      </c>
      <c r="D14" s="232">
        <v>6536</v>
      </c>
      <c r="E14" s="232">
        <v>4156</v>
      </c>
      <c r="F14" s="232">
        <v>2380</v>
      </c>
      <c r="G14" s="232">
        <v>5853</v>
      </c>
      <c r="H14" s="232">
        <v>683</v>
      </c>
      <c r="I14" s="232">
        <v>267</v>
      </c>
      <c r="J14" s="230">
        <v>6190</v>
      </c>
      <c r="K14" s="232">
        <v>346</v>
      </c>
      <c r="L14" s="30"/>
    </row>
    <row r="15" spans="1:12" s="4" customFormat="1" ht="16.5" customHeight="1">
      <c r="A15" s="256">
        <v>24</v>
      </c>
      <c r="B15" s="44"/>
      <c r="C15" s="246" t="s">
        <v>549</v>
      </c>
      <c r="D15" s="232">
        <v>42287</v>
      </c>
      <c r="E15" s="232">
        <v>37689</v>
      </c>
      <c r="F15" s="232">
        <v>4598</v>
      </c>
      <c r="G15" s="232">
        <v>40934</v>
      </c>
      <c r="H15" s="232">
        <v>1353</v>
      </c>
      <c r="I15" s="232">
        <v>1781</v>
      </c>
      <c r="J15" s="230">
        <v>39399</v>
      </c>
      <c r="K15" s="232">
        <v>2888</v>
      </c>
      <c r="L15" s="30"/>
    </row>
    <row r="16" spans="1:12" s="4" customFormat="1" ht="16.5" customHeight="1">
      <c r="A16" s="256">
        <v>25</v>
      </c>
      <c r="B16" s="44"/>
      <c r="C16" s="246" t="s">
        <v>550</v>
      </c>
      <c r="D16" s="232">
        <v>55227</v>
      </c>
      <c r="E16" s="232">
        <v>47562</v>
      </c>
      <c r="F16" s="232">
        <v>7665</v>
      </c>
      <c r="G16" s="232">
        <v>52988</v>
      </c>
      <c r="H16" s="232">
        <v>2239</v>
      </c>
      <c r="I16" s="232">
        <v>3214</v>
      </c>
      <c r="J16" s="230">
        <v>52517</v>
      </c>
      <c r="K16" s="232">
        <v>2710</v>
      </c>
      <c r="L16" s="30"/>
    </row>
    <row r="17" spans="1:12" s="4" customFormat="1" ht="16.5" customHeight="1">
      <c r="A17" s="256">
        <v>26</v>
      </c>
      <c r="B17" s="44"/>
      <c r="C17" s="246" t="s">
        <v>551</v>
      </c>
      <c r="D17" s="232">
        <v>28668</v>
      </c>
      <c r="E17" s="232">
        <v>24788</v>
      </c>
      <c r="F17" s="232">
        <v>3880</v>
      </c>
      <c r="G17" s="232">
        <v>27098</v>
      </c>
      <c r="H17" s="232">
        <v>1570</v>
      </c>
      <c r="I17" s="232">
        <v>2959</v>
      </c>
      <c r="J17" s="230">
        <v>27403</v>
      </c>
      <c r="K17" s="232">
        <v>1265</v>
      </c>
      <c r="L17" s="30"/>
    </row>
    <row r="18" spans="1:12" s="4" customFormat="1" ht="3.75" customHeight="1">
      <c r="A18" s="256"/>
      <c r="B18" s="44"/>
      <c r="C18" s="246"/>
      <c r="D18" s="232"/>
      <c r="E18" s="232"/>
      <c r="F18" s="232"/>
      <c r="G18" s="232"/>
      <c r="H18" s="232"/>
      <c r="I18" s="232"/>
      <c r="J18" s="230"/>
      <c r="K18" s="232"/>
      <c r="L18" s="30"/>
    </row>
    <row r="19" spans="1:12" s="206" customFormat="1" ht="25.5" customHeight="1">
      <c r="A19" s="261">
        <v>27</v>
      </c>
      <c r="B19" s="44"/>
      <c r="C19" s="277" t="s">
        <v>584</v>
      </c>
      <c r="D19" s="232">
        <v>25659</v>
      </c>
      <c r="E19" s="232">
        <v>18964</v>
      </c>
      <c r="F19" s="232">
        <v>6695</v>
      </c>
      <c r="G19" s="232">
        <v>23468</v>
      </c>
      <c r="H19" s="232">
        <v>2191</v>
      </c>
      <c r="I19" s="232">
        <v>380</v>
      </c>
      <c r="J19" s="230">
        <v>24812</v>
      </c>
      <c r="K19" s="232">
        <v>847</v>
      </c>
    </row>
    <row r="20" spans="1:12" s="4" customFormat="1" ht="16.5" customHeight="1">
      <c r="A20" s="256">
        <v>28</v>
      </c>
      <c r="B20" s="44"/>
      <c r="C20" s="246" t="s">
        <v>552</v>
      </c>
      <c r="D20" s="232">
        <v>4092</v>
      </c>
      <c r="E20" s="232">
        <v>1617</v>
      </c>
      <c r="F20" s="232">
        <v>2475</v>
      </c>
      <c r="G20" s="232">
        <v>3442</v>
      </c>
      <c r="H20" s="232">
        <v>650</v>
      </c>
      <c r="I20" s="232">
        <v>118</v>
      </c>
      <c r="J20" s="230">
        <v>3703</v>
      </c>
      <c r="K20" s="232">
        <v>389</v>
      </c>
      <c r="L20" s="30"/>
    </row>
    <row r="21" spans="1:12" s="4" customFormat="1" ht="16.5" customHeight="1">
      <c r="A21" s="256">
        <v>29</v>
      </c>
      <c r="B21" s="44"/>
      <c r="C21" s="246" t="s">
        <v>553</v>
      </c>
      <c r="D21" s="232">
        <v>22666</v>
      </c>
      <c r="E21" s="232">
        <v>11294</v>
      </c>
      <c r="F21" s="232">
        <v>11372</v>
      </c>
      <c r="G21" s="232">
        <v>14648</v>
      </c>
      <c r="H21" s="232">
        <v>8018</v>
      </c>
      <c r="I21" s="232">
        <v>831</v>
      </c>
      <c r="J21" s="230">
        <v>18244</v>
      </c>
      <c r="K21" s="232">
        <v>4422</v>
      </c>
      <c r="L21" s="30"/>
    </row>
    <row r="22" spans="1:12" s="4" customFormat="1" ht="27.95" customHeight="1">
      <c r="A22" s="18">
        <v>3</v>
      </c>
      <c r="B22" s="19" t="s">
        <v>527</v>
      </c>
      <c r="C22" s="210"/>
      <c r="D22" s="207">
        <v>61957</v>
      </c>
      <c r="E22" s="207">
        <v>58396</v>
      </c>
      <c r="F22" s="207">
        <v>3561</v>
      </c>
      <c r="G22" s="207">
        <v>55411</v>
      </c>
      <c r="H22" s="207">
        <v>6546</v>
      </c>
      <c r="I22" s="207">
        <v>2948</v>
      </c>
      <c r="J22" s="208">
        <v>59067</v>
      </c>
      <c r="K22" s="207">
        <v>2890</v>
      </c>
      <c r="L22" s="30"/>
    </row>
    <row r="23" spans="1:12" s="4" customFormat="1" ht="16.5" customHeight="1">
      <c r="A23" s="256">
        <v>31</v>
      </c>
      <c r="B23" s="44"/>
      <c r="C23" s="246" t="s">
        <v>554</v>
      </c>
      <c r="D23" s="232">
        <v>7093</v>
      </c>
      <c r="E23" s="232">
        <v>5229</v>
      </c>
      <c r="F23" s="232">
        <v>1864</v>
      </c>
      <c r="G23" s="232">
        <v>6094</v>
      </c>
      <c r="H23" s="232">
        <v>999</v>
      </c>
      <c r="I23" s="232">
        <v>165</v>
      </c>
      <c r="J23" s="230">
        <v>6851</v>
      </c>
      <c r="K23" s="232">
        <v>242</v>
      </c>
      <c r="L23" s="30"/>
    </row>
    <row r="24" spans="1:12" s="4" customFormat="1" ht="16.5" customHeight="1">
      <c r="A24" s="256">
        <v>32</v>
      </c>
      <c r="B24" s="44"/>
      <c r="C24" s="246" t="s">
        <v>555</v>
      </c>
      <c r="D24" s="232">
        <v>20138</v>
      </c>
      <c r="E24" s="232">
        <v>19758</v>
      </c>
      <c r="F24" s="232">
        <v>380</v>
      </c>
      <c r="G24" s="232">
        <v>19019</v>
      </c>
      <c r="H24" s="232">
        <v>1119</v>
      </c>
      <c r="I24" s="232">
        <v>976</v>
      </c>
      <c r="J24" s="230">
        <v>18502</v>
      </c>
      <c r="K24" s="232">
        <v>1636</v>
      </c>
      <c r="L24" s="30"/>
    </row>
    <row r="25" spans="1:12" s="4" customFormat="1" ht="16.5" customHeight="1">
      <c r="A25" s="256">
        <v>33</v>
      </c>
      <c r="B25" s="44"/>
      <c r="C25" s="246" t="s">
        <v>556</v>
      </c>
      <c r="D25" s="232">
        <v>10365</v>
      </c>
      <c r="E25" s="232">
        <v>10077</v>
      </c>
      <c r="F25" s="232">
        <v>288</v>
      </c>
      <c r="G25" s="232">
        <v>9819</v>
      </c>
      <c r="H25" s="232">
        <v>546</v>
      </c>
      <c r="I25" s="232">
        <v>732</v>
      </c>
      <c r="J25" s="230">
        <v>9931</v>
      </c>
      <c r="K25" s="232">
        <v>434</v>
      </c>
      <c r="L25" s="30"/>
    </row>
    <row r="26" spans="1:12" s="4" customFormat="1" ht="16.5" customHeight="1">
      <c r="A26" s="256">
        <v>34</v>
      </c>
      <c r="B26" s="44"/>
      <c r="C26" s="246" t="s">
        <v>557</v>
      </c>
      <c r="D26" s="232">
        <v>24361</v>
      </c>
      <c r="E26" s="232">
        <v>23332</v>
      </c>
      <c r="F26" s="232">
        <v>1029</v>
      </c>
      <c r="G26" s="232">
        <v>20479</v>
      </c>
      <c r="H26" s="232">
        <v>3882</v>
      </c>
      <c r="I26" s="232">
        <v>1075</v>
      </c>
      <c r="J26" s="230">
        <v>23783</v>
      </c>
      <c r="K26" s="232">
        <v>578</v>
      </c>
      <c r="L26" s="30"/>
    </row>
    <row r="27" spans="1:12" s="4" customFormat="1" ht="27.95" customHeight="1">
      <c r="A27" s="18">
        <v>4</v>
      </c>
      <c r="B27" s="19" t="s">
        <v>528</v>
      </c>
      <c r="C27" s="210"/>
      <c r="D27" s="207">
        <v>21984</v>
      </c>
      <c r="E27" s="207">
        <v>15863</v>
      </c>
      <c r="F27" s="207">
        <v>6121</v>
      </c>
      <c r="G27" s="207">
        <v>18846</v>
      </c>
      <c r="H27" s="207">
        <v>3138</v>
      </c>
      <c r="I27" s="207">
        <v>1063</v>
      </c>
      <c r="J27" s="208">
        <v>20894</v>
      </c>
      <c r="K27" s="207">
        <v>1090</v>
      </c>
      <c r="L27" s="30"/>
    </row>
    <row r="28" spans="1:12" s="4" customFormat="1" ht="16.5" customHeight="1">
      <c r="A28" s="256">
        <v>41</v>
      </c>
      <c r="B28" s="44"/>
      <c r="C28" s="246" t="s">
        <v>558</v>
      </c>
      <c r="D28" s="232">
        <v>7092</v>
      </c>
      <c r="E28" s="232">
        <v>3565</v>
      </c>
      <c r="F28" s="232">
        <v>3527</v>
      </c>
      <c r="G28" s="232">
        <v>5711</v>
      </c>
      <c r="H28" s="232">
        <v>1381</v>
      </c>
      <c r="I28" s="232">
        <v>270</v>
      </c>
      <c r="J28" s="230">
        <v>6775</v>
      </c>
      <c r="K28" s="232">
        <v>317</v>
      </c>
      <c r="L28" s="30"/>
    </row>
    <row r="29" spans="1:12" s="4" customFormat="1" ht="16.5" customHeight="1">
      <c r="A29" s="256">
        <v>42</v>
      </c>
      <c r="B29" s="44"/>
      <c r="C29" s="246" t="s">
        <v>559</v>
      </c>
      <c r="D29" s="232">
        <v>1111</v>
      </c>
      <c r="E29" s="232">
        <v>775</v>
      </c>
      <c r="F29" s="232">
        <v>336</v>
      </c>
      <c r="G29" s="232">
        <v>948</v>
      </c>
      <c r="H29" s="232">
        <v>163</v>
      </c>
      <c r="I29" s="232">
        <v>55</v>
      </c>
      <c r="J29" s="230">
        <v>1084</v>
      </c>
      <c r="K29" s="232">
        <v>27</v>
      </c>
      <c r="L29" s="30"/>
    </row>
    <row r="30" spans="1:12" s="4" customFormat="1" ht="16.5" customHeight="1">
      <c r="A30" s="256">
        <v>43</v>
      </c>
      <c r="B30" s="44"/>
      <c r="C30" s="246" t="s">
        <v>560</v>
      </c>
      <c r="D30" s="232">
        <v>13781</v>
      </c>
      <c r="E30" s="232">
        <v>11523</v>
      </c>
      <c r="F30" s="232">
        <v>2258</v>
      </c>
      <c r="G30" s="232">
        <v>12187</v>
      </c>
      <c r="H30" s="232">
        <v>1594</v>
      </c>
      <c r="I30" s="232">
        <v>738</v>
      </c>
      <c r="J30" s="230">
        <v>13035</v>
      </c>
      <c r="K30" s="232">
        <v>746</v>
      </c>
      <c r="L30" s="30"/>
    </row>
    <row r="31" spans="1:12" s="4" customFormat="1" ht="27.95" customHeight="1">
      <c r="A31" s="18">
        <v>5</v>
      </c>
      <c r="B31" s="19" t="s">
        <v>529</v>
      </c>
      <c r="C31" s="210"/>
      <c r="D31" s="207">
        <v>124790</v>
      </c>
      <c r="E31" s="207">
        <v>85295</v>
      </c>
      <c r="F31" s="207">
        <v>39495</v>
      </c>
      <c r="G31" s="207">
        <v>93619</v>
      </c>
      <c r="H31" s="207">
        <v>31171</v>
      </c>
      <c r="I31" s="207">
        <v>1817</v>
      </c>
      <c r="J31" s="208">
        <v>107632</v>
      </c>
      <c r="K31" s="207">
        <v>17158</v>
      </c>
      <c r="L31" s="30"/>
    </row>
    <row r="32" spans="1:12" s="4" customFormat="1" ht="16.5" customHeight="1">
      <c r="A32" s="256">
        <v>51</v>
      </c>
      <c r="B32" s="44"/>
      <c r="C32" s="246" t="s">
        <v>561</v>
      </c>
      <c r="D32" s="232">
        <v>61850</v>
      </c>
      <c r="E32" s="232">
        <v>41589</v>
      </c>
      <c r="F32" s="232">
        <v>20261</v>
      </c>
      <c r="G32" s="232">
        <v>50414</v>
      </c>
      <c r="H32" s="232">
        <v>11436</v>
      </c>
      <c r="I32" s="232">
        <v>1180</v>
      </c>
      <c r="J32" s="230">
        <v>49859</v>
      </c>
      <c r="K32" s="232">
        <v>11991</v>
      </c>
      <c r="L32" s="30"/>
    </row>
    <row r="33" spans="1:12" s="4" customFormat="1" ht="16.5" customHeight="1">
      <c r="A33" s="256">
        <v>52</v>
      </c>
      <c r="B33" s="44"/>
      <c r="C33" s="246" t="s">
        <v>562</v>
      </c>
      <c r="D33" s="232">
        <v>35233</v>
      </c>
      <c r="E33" s="232">
        <v>33348</v>
      </c>
      <c r="F33" s="232">
        <v>1885</v>
      </c>
      <c r="G33" s="232">
        <v>31871</v>
      </c>
      <c r="H33" s="232">
        <v>3362</v>
      </c>
      <c r="I33" s="232">
        <v>479</v>
      </c>
      <c r="J33" s="230">
        <v>33154</v>
      </c>
      <c r="K33" s="232">
        <v>2079</v>
      </c>
      <c r="L33" s="30"/>
    </row>
    <row r="34" spans="1:12" s="4" customFormat="1" ht="16.5" customHeight="1">
      <c r="A34" s="256">
        <v>53</v>
      </c>
      <c r="B34" s="44"/>
      <c r="C34" s="246" t="s">
        <v>563</v>
      </c>
      <c r="D34" s="232">
        <v>7667</v>
      </c>
      <c r="E34" s="232">
        <v>5349</v>
      </c>
      <c r="F34" s="232">
        <v>2318</v>
      </c>
      <c r="G34" s="232">
        <v>5856</v>
      </c>
      <c r="H34" s="232">
        <v>1811</v>
      </c>
      <c r="I34" s="232">
        <v>119</v>
      </c>
      <c r="J34" s="230">
        <v>7340</v>
      </c>
      <c r="K34" s="232">
        <v>327</v>
      </c>
      <c r="L34" s="30"/>
    </row>
    <row r="35" spans="1:12" s="4" customFormat="1" ht="16.5" customHeight="1">
      <c r="A35" s="256">
        <v>54</v>
      </c>
      <c r="B35" s="44"/>
      <c r="C35" s="246" t="s">
        <v>564</v>
      </c>
      <c r="D35" s="232">
        <v>20040</v>
      </c>
      <c r="E35" s="232">
        <v>5009</v>
      </c>
      <c r="F35" s="232">
        <v>15031</v>
      </c>
      <c r="G35" s="232">
        <v>5478</v>
      </c>
      <c r="H35" s="232">
        <v>14562</v>
      </c>
      <c r="I35" s="232">
        <v>39</v>
      </c>
      <c r="J35" s="230">
        <v>17279</v>
      </c>
      <c r="K35" s="232">
        <v>2761</v>
      </c>
      <c r="L35" s="30"/>
    </row>
    <row r="36" spans="1:12" s="4" customFormat="1" ht="13.5" customHeight="1">
      <c r="A36" s="256"/>
      <c r="B36" s="44"/>
      <c r="C36" s="246"/>
      <c r="D36" s="232"/>
      <c r="E36" s="232"/>
      <c r="F36" s="232"/>
      <c r="G36" s="232"/>
      <c r="H36" s="232"/>
      <c r="I36" s="232"/>
      <c r="J36" s="230"/>
      <c r="K36" s="232"/>
      <c r="L36" s="30"/>
    </row>
    <row r="37" spans="1:12" s="4" customFormat="1" ht="26.25" customHeight="1">
      <c r="A37" s="211">
        <v>6</v>
      </c>
      <c r="B37" s="498" t="s">
        <v>565</v>
      </c>
      <c r="C37" s="499"/>
      <c r="D37" s="207">
        <v>89019</v>
      </c>
      <c r="E37" s="207">
        <v>28790</v>
      </c>
      <c r="F37" s="207">
        <v>60229</v>
      </c>
      <c r="G37" s="207">
        <v>47578</v>
      </c>
      <c r="H37" s="207">
        <v>41441</v>
      </c>
      <c r="I37" s="207">
        <v>4134</v>
      </c>
      <c r="J37" s="208">
        <v>84682</v>
      </c>
      <c r="K37" s="207">
        <v>4337</v>
      </c>
    </row>
    <row r="38" spans="1:12" s="4" customFormat="1" ht="16.5" customHeight="1">
      <c r="A38" s="256">
        <v>61</v>
      </c>
      <c r="B38" s="44"/>
      <c r="C38" s="246" t="s">
        <v>566</v>
      </c>
      <c r="D38" s="232">
        <v>19407</v>
      </c>
      <c r="E38" s="232">
        <v>11280</v>
      </c>
      <c r="F38" s="232">
        <v>8127</v>
      </c>
      <c r="G38" s="232">
        <v>16862</v>
      </c>
      <c r="H38" s="232">
        <v>2545</v>
      </c>
      <c r="I38" s="232">
        <v>585</v>
      </c>
      <c r="J38" s="230">
        <v>19102</v>
      </c>
      <c r="K38" s="232">
        <v>305</v>
      </c>
      <c r="L38" s="30"/>
    </row>
    <row r="39" spans="1:12" s="4" customFormat="1" ht="16.5" customHeight="1">
      <c r="A39" s="256">
        <v>62</v>
      </c>
      <c r="B39" s="44"/>
      <c r="C39" s="246" t="s">
        <v>567</v>
      </c>
      <c r="D39" s="232">
        <v>54999</v>
      </c>
      <c r="E39" s="232">
        <v>13141</v>
      </c>
      <c r="F39" s="232">
        <v>41858</v>
      </c>
      <c r="G39" s="232">
        <v>22937</v>
      </c>
      <c r="H39" s="232">
        <v>32062</v>
      </c>
      <c r="I39" s="232">
        <v>2526</v>
      </c>
      <c r="J39" s="230">
        <v>53352</v>
      </c>
      <c r="K39" s="232">
        <v>1647</v>
      </c>
      <c r="L39" s="30"/>
    </row>
    <row r="40" spans="1:12" s="4" customFormat="1" ht="16.5" customHeight="1">
      <c r="A40" s="256">
        <v>63</v>
      </c>
      <c r="B40" s="44"/>
      <c r="C40" s="246" t="s">
        <v>568</v>
      </c>
      <c r="D40" s="232">
        <v>14613</v>
      </c>
      <c r="E40" s="232">
        <v>4369</v>
      </c>
      <c r="F40" s="232">
        <v>10244</v>
      </c>
      <c r="G40" s="232">
        <v>7779</v>
      </c>
      <c r="H40" s="232">
        <v>6834</v>
      </c>
      <c r="I40" s="232">
        <v>1023</v>
      </c>
      <c r="J40" s="230">
        <v>12228</v>
      </c>
      <c r="K40" s="232">
        <v>2385</v>
      </c>
      <c r="L40" s="30"/>
    </row>
    <row r="41" spans="1:12" s="4" customFormat="1" ht="27.95" customHeight="1">
      <c r="A41" s="18">
        <v>7</v>
      </c>
      <c r="B41" s="19" t="s">
        <v>530</v>
      </c>
      <c r="C41" s="210"/>
      <c r="D41" s="207">
        <v>138128</v>
      </c>
      <c r="E41" s="207">
        <v>38597</v>
      </c>
      <c r="F41" s="207">
        <v>99531</v>
      </c>
      <c r="G41" s="207">
        <v>92194</v>
      </c>
      <c r="H41" s="207">
        <v>45934</v>
      </c>
      <c r="I41" s="207">
        <v>4330</v>
      </c>
      <c r="J41" s="208">
        <v>135865</v>
      </c>
      <c r="K41" s="207">
        <v>2262</v>
      </c>
      <c r="L41" s="30"/>
    </row>
    <row r="42" spans="1:12" s="4" customFormat="1" ht="16.5" customHeight="1">
      <c r="A42" s="256">
        <v>71</v>
      </c>
      <c r="B42" s="44"/>
      <c r="C42" s="246" t="s">
        <v>569</v>
      </c>
      <c r="D42" s="232">
        <v>87306</v>
      </c>
      <c r="E42" s="232">
        <v>26937</v>
      </c>
      <c r="F42" s="232">
        <v>60369</v>
      </c>
      <c r="G42" s="232">
        <v>59319</v>
      </c>
      <c r="H42" s="232">
        <v>27987</v>
      </c>
      <c r="I42" s="232">
        <v>2247</v>
      </c>
      <c r="J42" s="230">
        <v>85513</v>
      </c>
      <c r="K42" s="232">
        <v>1792</v>
      </c>
    </row>
    <row r="43" spans="1:12" s="4" customFormat="1" ht="3.75" customHeight="1">
      <c r="A43" s="256"/>
      <c r="B43" s="44"/>
      <c r="C43" s="246"/>
      <c r="D43" s="232"/>
      <c r="E43" s="232"/>
      <c r="F43" s="232"/>
      <c r="G43" s="232"/>
      <c r="H43" s="232"/>
      <c r="I43" s="232"/>
      <c r="J43" s="230"/>
      <c r="K43" s="232"/>
      <c r="L43" s="30"/>
    </row>
    <row r="44" spans="1:12" s="206" customFormat="1" ht="25.5" customHeight="1">
      <c r="A44" s="261">
        <v>72</v>
      </c>
      <c r="B44" s="44"/>
      <c r="C44" s="277" t="s">
        <v>597</v>
      </c>
      <c r="D44" s="232">
        <v>24167</v>
      </c>
      <c r="E44" s="232">
        <v>6373</v>
      </c>
      <c r="F44" s="232">
        <v>17794</v>
      </c>
      <c r="G44" s="232">
        <v>16315</v>
      </c>
      <c r="H44" s="232">
        <v>7852</v>
      </c>
      <c r="I44" s="232">
        <v>953</v>
      </c>
      <c r="J44" s="230">
        <v>23888</v>
      </c>
      <c r="K44" s="232">
        <v>279</v>
      </c>
    </row>
    <row r="45" spans="1:12" s="4" customFormat="1" ht="16.5" customHeight="1">
      <c r="A45" s="256">
        <v>73</v>
      </c>
      <c r="B45" s="44"/>
      <c r="C45" s="246" t="s">
        <v>570</v>
      </c>
      <c r="D45" s="232">
        <v>26655</v>
      </c>
      <c r="E45" s="232">
        <v>5287</v>
      </c>
      <c r="F45" s="232">
        <v>21368</v>
      </c>
      <c r="G45" s="232">
        <v>16560</v>
      </c>
      <c r="H45" s="232">
        <v>10095</v>
      </c>
      <c r="I45" s="232">
        <v>1130</v>
      </c>
      <c r="J45" s="230">
        <v>26464</v>
      </c>
      <c r="K45" s="232">
        <v>191</v>
      </c>
      <c r="L45" s="30"/>
    </row>
    <row r="46" spans="1:12" s="4" customFormat="1" ht="27.95" customHeight="1">
      <c r="A46" s="18">
        <v>8</v>
      </c>
      <c r="B46" s="19" t="s">
        <v>531</v>
      </c>
      <c r="C46" s="210"/>
      <c r="D46" s="207">
        <v>168797</v>
      </c>
      <c r="E46" s="207">
        <v>32603</v>
      </c>
      <c r="F46" s="207">
        <v>136194</v>
      </c>
      <c r="G46" s="207">
        <v>78558</v>
      </c>
      <c r="H46" s="207">
        <v>90239</v>
      </c>
      <c r="I46" s="207">
        <v>7382</v>
      </c>
      <c r="J46" s="208">
        <v>161685</v>
      </c>
      <c r="K46" s="207">
        <v>7111</v>
      </c>
      <c r="L46" s="30"/>
    </row>
    <row r="47" spans="1:12" s="4" customFormat="1" ht="16.5" customHeight="1">
      <c r="A47" s="256">
        <v>81</v>
      </c>
      <c r="B47" s="44"/>
      <c r="C47" s="246" t="s">
        <v>571</v>
      </c>
      <c r="D47" s="232">
        <v>73007</v>
      </c>
      <c r="E47" s="232">
        <v>12729</v>
      </c>
      <c r="F47" s="232">
        <v>60278</v>
      </c>
      <c r="G47" s="232">
        <v>39701</v>
      </c>
      <c r="H47" s="232">
        <v>33306</v>
      </c>
      <c r="I47" s="232">
        <v>4527</v>
      </c>
      <c r="J47" s="230">
        <v>69778</v>
      </c>
      <c r="K47" s="232">
        <v>3229</v>
      </c>
    </row>
    <row r="48" spans="1:12" s="4" customFormat="1" ht="3.75" customHeight="1">
      <c r="A48" s="256"/>
      <c r="B48" s="44"/>
      <c r="C48" s="246"/>
      <c r="D48" s="232"/>
      <c r="E48" s="232"/>
      <c r="F48" s="232"/>
      <c r="G48" s="232"/>
      <c r="H48" s="232"/>
      <c r="I48" s="232"/>
      <c r="J48" s="230"/>
      <c r="K48" s="232"/>
      <c r="L48" s="30"/>
    </row>
    <row r="49" spans="1:12" s="206" customFormat="1" ht="25.5" customHeight="1">
      <c r="A49" s="261">
        <v>82</v>
      </c>
      <c r="B49" s="44"/>
      <c r="C49" s="277" t="s">
        <v>598</v>
      </c>
      <c r="D49" s="232">
        <v>29576</v>
      </c>
      <c r="E49" s="232">
        <v>5175</v>
      </c>
      <c r="F49" s="232">
        <v>24401</v>
      </c>
      <c r="G49" s="232">
        <v>12650</v>
      </c>
      <c r="H49" s="232">
        <v>16926</v>
      </c>
      <c r="I49" s="232">
        <v>2080</v>
      </c>
      <c r="J49" s="230">
        <v>28274</v>
      </c>
      <c r="K49" s="232">
        <v>1302</v>
      </c>
    </row>
    <row r="50" spans="1:12" s="4" customFormat="1" ht="16.5" customHeight="1">
      <c r="A50" s="256">
        <v>83</v>
      </c>
      <c r="B50" s="44"/>
      <c r="C50" s="246" t="s">
        <v>572</v>
      </c>
      <c r="D50" s="232">
        <v>48770</v>
      </c>
      <c r="E50" s="232">
        <v>6974</v>
      </c>
      <c r="F50" s="232">
        <v>41796</v>
      </c>
      <c r="G50" s="232">
        <v>15371</v>
      </c>
      <c r="H50" s="232">
        <v>33399</v>
      </c>
      <c r="I50" s="232">
        <v>600</v>
      </c>
      <c r="J50" s="230">
        <v>47955</v>
      </c>
      <c r="K50" s="232">
        <v>814</v>
      </c>
    </row>
    <row r="51" spans="1:12" s="4" customFormat="1" ht="16.5" customHeight="1">
      <c r="A51" s="256">
        <v>84</v>
      </c>
      <c r="B51" s="44"/>
      <c r="C51" s="246" t="s">
        <v>573</v>
      </c>
      <c r="D51" s="232">
        <v>17444</v>
      </c>
      <c r="E51" s="232">
        <v>7725</v>
      </c>
      <c r="F51" s="232">
        <v>9719</v>
      </c>
      <c r="G51" s="232">
        <v>10836</v>
      </c>
      <c r="H51" s="232">
        <v>6608</v>
      </c>
      <c r="I51" s="232">
        <v>175</v>
      </c>
      <c r="J51" s="230">
        <v>15678</v>
      </c>
      <c r="K51" s="232">
        <v>1766</v>
      </c>
    </row>
    <row r="52" spans="1:12" s="4" customFormat="1" ht="27.95" customHeight="1">
      <c r="A52" s="18">
        <v>9</v>
      </c>
      <c r="B52" s="19" t="s">
        <v>532</v>
      </c>
      <c r="C52" s="210"/>
      <c r="D52" s="207">
        <v>15176</v>
      </c>
      <c r="E52" s="207">
        <v>6975</v>
      </c>
      <c r="F52" s="207">
        <v>8201</v>
      </c>
      <c r="G52" s="207">
        <v>11061</v>
      </c>
      <c r="H52" s="207">
        <v>4115</v>
      </c>
      <c r="I52" s="207">
        <v>370</v>
      </c>
      <c r="J52" s="208">
        <v>14418</v>
      </c>
      <c r="K52" s="207">
        <v>758</v>
      </c>
      <c r="L52" s="30"/>
    </row>
    <row r="53" spans="1:12" s="4" customFormat="1" ht="4.5" customHeight="1">
      <c r="A53" s="18"/>
      <c r="B53" s="45"/>
      <c r="C53" s="225"/>
      <c r="D53" s="207"/>
      <c r="E53" s="207"/>
      <c r="F53" s="207"/>
      <c r="G53" s="207"/>
      <c r="H53" s="207"/>
      <c r="I53" s="207"/>
      <c r="J53" s="208"/>
      <c r="K53" s="207"/>
      <c r="L53" s="30"/>
    </row>
    <row r="54" spans="1:12" s="206" customFormat="1" ht="25.5" customHeight="1">
      <c r="A54" s="261">
        <v>91</v>
      </c>
      <c r="B54" s="44"/>
      <c r="C54" s="277" t="s">
        <v>599</v>
      </c>
      <c r="D54" s="232">
        <v>1686</v>
      </c>
      <c r="E54" s="232">
        <v>591</v>
      </c>
      <c r="F54" s="232">
        <v>1095</v>
      </c>
      <c r="G54" s="232">
        <v>967</v>
      </c>
      <c r="H54" s="232">
        <v>719</v>
      </c>
      <c r="I54" s="232">
        <v>12</v>
      </c>
      <c r="J54" s="230">
        <v>1584</v>
      </c>
      <c r="K54" s="232">
        <v>102</v>
      </c>
    </row>
    <row r="55" spans="1:12" s="4" customFormat="1" ht="3.75" customHeight="1">
      <c r="A55" s="256"/>
      <c r="B55" s="44"/>
      <c r="C55" s="246"/>
      <c r="D55" s="232"/>
      <c r="E55" s="232"/>
      <c r="F55" s="232"/>
      <c r="G55" s="232"/>
      <c r="H55" s="232"/>
      <c r="I55" s="232"/>
      <c r="J55" s="230"/>
      <c r="K55" s="232"/>
      <c r="L55" s="30"/>
    </row>
    <row r="56" spans="1:12" s="206" customFormat="1" ht="25.5" customHeight="1">
      <c r="A56" s="261">
        <v>92</v>
      </c>
      <c r="B56" s="44"/>
      <c r="C56" s="277" t="s">
        <v>600</v>
      </c>
      <c r="D56" s="232">
        <v>9274</v>
      </c>
      <c r="E56" s="232">
        <v>3959</v>
      </c>
      <c r="F56" s="232">
        <v>5315</v>
      </c>
      <c r="G56" s="232">
        <v>6802</v>
      </c>
      <c r="H56" s="232">
        <v>2472</v>
      </c>
      <c r="I56" s="232">
        <v>170</v>
      </c>
      <c r="J56" s="230">
        <v>9042</v>
      </c>
      <c r="K56" s="232">
        <v>232</v>
      </c>
    </row>
    <row r="57" spans="1:12" s="4" customFormat="1" ht="4.5" customHeight="1">
      <c r="A57" s="261"/>
      <c r="B57" s="44"/>
      <c r="C57" s="277"/>
      <c r="D57" s="232"/>
      <c r="E57" s="232"/>
      <c r="F57" s="232"/>
      <c r="G57" s="232"/>
      <c r="H57" s="232"/>
      <c r="I57" s="232"/>
      <c r="J57" s="230"/>
      <c r="K57" s="232"/>
    </row>
    <row r="58" spans="1:12" s="206" customFormat="1" ht="25.5" customHeight="1">
      <c r="A58" s="261">
        <v>93</v>
      </c>
      <c r="B58" s="44"/>
      <c r="C58" s="277" t="s">
        <v>601</v>
      </c>
      <c r="D58" s="232">
        <v>1357</v>
      </c>
      <c r="E58" s="232">
        <v>658</v>
      </c>
      <c r="F58" s="232">
        <v>699</v>
      </c>
      <c r="G58" s="232">
        <v>1019</v>
      </c>
      <c r="H58" s="232">
        <v>338</v>
      </c>
      <c r="I58" s="232">
        <v>106</v>
      </c>
      <c r="J58" s="230">
        <v>1304</v>
      </c>
      <c r="K58" s="232">
        <v>53</v>
      </c>
    </row>
    <row r="59" spans="1:12" s="4" customFormat="1" ht="16.5" customHeight="1">
      <c r="A59" s="256">
        <v>94</v>
      </c>
      <c r="B59" s="44"/>
      <c r="C59" s="216" t="s">
        <v>574</v>
      </c>
      <c r="D59" s="232">
        <v>2859</v>
      </c>
      <c r="E59" s="232">
        <v>1767</v>
      </c>
      <c r="F59" s="232">
        <v>1092</v>
      </c>
      <c r="G59" s="232">
        <v>2273</v>
      </c>
      <c r="H59" s="232">
        <v>586</v>
      </c>
      <c r="I59" s="232">
        <v>82</v>
      </c>
      <c r="J59" s="230">
        <v>2488</v>
      </c>
      <c r="K59" s="232">
        <v>371</v>
      </c>
    </row>
    <row r="60" spans="1:12" s="4" customFormat="1" ht="27.95" customHeight="1">
      <c r="A60" s="18"/>
      <c r="B60" s="19" t="s">
        <v>667</v>
      </c>
      <c r="C60" s="210"/>
      <c r="D60" s="207">
        <v>855407</v>
      </c>
      <c r="E60" s="207">
        <v>450017</v>
      </c>
      <c r="F60" s="207">
        <v>405390</v>
      </c>
      <c r="G60" s="207">
        <v>611326</v>
      </c>
      <c r="H60" s="207">
        <v>244081</v>
      </c>
      <c r="I60" s="207">
        <v>33732</v>
      </c>
      <c r="J60" s="208">
        <v>803768</v>
      </c>
      <c r="K60" s="207">
        <v>51637</v>
      </c>
      <c r="L60" s="30"/>
    </row>
    <row r="61" spans="1:12" s="4" customFormat="1" ht="21" customHeight="1">
      <c r="A61" s="44" t="s">
        <v>579</v>
      </c>
      <c r="B61" s="40"/>
      <c r="C61" s="40"/>
      <c r="D61" s="10"/>
      <c r="E61" s="226"/>
      <c r="F61" s="226"/>
      <c r="G61" s="226"/>
      <c r="H61" s="228"/>
      <c r="I61" s="228"/>
      <c r="J61" s="228"/>
      <c r="K61" s="30"/>
      <c r="L61" s="30"/>
    </row>
    <row r="62" spans="1:12" s="4" customFormat="1" ht="19.5" customHeight="1">
      <c r="A62" s="402" t="s">
        <v>671</v>
      </c>
      <c r="B62" s="402"/>
      <c r="C62" s="402"/>
      <c r="D62" s="402"/>
      <c r="E62" s="402"/>
      <c r="F62" s="402"/>
      <c r="G62" s="402"/>
      <c r="H62" s="402"/>
      <c r="I62" s="402"/>
      <c r="J62" s="402"/>
      <c r="K62" s="402"/>
      <c r="L62" s="30"/>
    </row>
    <row r="63" spans="1:12" s="40" customFormat="1" ht="13.15" customHeight="1">
      <c r="A63" s="10"/>
      <c r="B63" s="10"/>
      <c r="C63" s="4"/>
      <c r="D63" s="4"/>
      <c r="E63" s="4"/>
      <c r="F63" s="4"/>
      <c r="G63" s="4"/>
      <c r="H63" s="4"/>
      <c r="I63" s="4"/>
      <c r="J63" s="4"/>
      <c r="K63" s="4"/>
    </row>
    <row r="64" spans="1:12" s="40" customFormat="1" ht="18" customHeight="1">
      <c r="A64" s="10"/>
      <c r="B64" s="10"/>
      <c r="C64" s="4"/>
      <c r="D64" s="4"/>
      <c r="E64" s="4"/>
      <c r="F64" s="4"/>
      <c r="G64" s="4"/>
      <c r="H64" s="4"/>
      <c r="I64" s="4"/>
      <c r="J64" s="4"/>
      <c r="K64" s="4"/>
    </row>
    <row r="72" spans="7:8">
      <c r="G72" s="10"/>
      <c r="H72" s="10"/>
    </row>
  </sheetData>
  <mergeCells count="17">
    <mergeCell ref="A1:K1"/>
    <mergeCell ref="A2:K2"/>
    <mergeCell ref="A3:K3"/>
    <mergeCell ref="A5:A8"/>
    <mergeCell ref="B5:C8"/>
    <mergeCell ref="D5:D8"/>
    <mergeCell ref="E5:K5"/>
    <mergeCell ref="E6:E8"/>
    <mergeCell ref="F6:F8"/>
    <mergeCell ref="G6:G8"/>
    <mergeCell ref="H6:H8"/>
    <mergeCell ref="I6:I8"/>
    <mergeCell ref="J6:J7"/>
    <mergeCell ref="K6:K7"/>
    <mergeCell ref="J8:K8"/>
    <mergeCell ref="B37:C37"/>
    <mergeCell ref="A62:K62"/>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7"/>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92" t="s">
        <v>373</v>
      </c>
      <c r="B1" s="392"/>
      <c r="C1" s="392"/>
      <c r="D1" s="392"/>
      <c r="E1" s="392"/>
      <c r="F1" s="392"/>
      <c r="G1" s="1"/>
    </row>
    <row r="2" spans="1:9" ht="15">
      <c r="A2" s="392" t="s">
        <v>698</v>
      </c>
      <c r="B2" s="392"/>
      <c r="C2" s="392"/>
      <c r="D2" s="392"/>
      <c r="E2" s="392"/>
      <c r="F2" s="392"/>
      <c r="G2" s="1"/>
    </row>
    <row r="3" spans="1:9">
      <c r="A3" s="5"/>
      <c r="B3" s="5"/>
      <c r="C3" s="5"/>
      <c r="D3" s="5"/>
      <c r="E3" s="5"/>
      <c r="F3" s="5"/>
      <c r="G3" s="10"/>
    </row>
    <row r="4" spans="1:9" ht="16.5" customHeight="1">
      <c r="A4" s="464" t="s">
        <v>205</v>
      </c>
      <c r="B4" s="433" t="s">
        <v>635</v>
      </c>
      <c r="C4" s="426" t="s">
        <v>238</v>
      </c>
      <c r="D4" s="426"/>
      <c r="E4" s="426"/>
      <c r="F4" s="427"/>
      <c r="G4" s="157"/>
    </row>
    <row r="5" spans="1:9" ht="15" customHeight="1">
      <c r="A5" s="465"/>
      <c r="B5" s="434"/>
      <c r="C5" s="438" t="s">
        <v>241</v>
      </c>
      <c r="D5" s="438" t="s">
        <v>670</v>
      </c>
      <c r="E5" s="438" t="s">
        <v>239</v>
      </c>
      <c r="F5" s="479" t="s">
        <v>240</v>
      </c>
      <c r="G5" s="1"/>
    </row>
    <row r="6" spans="1:9">
      <c r="A6" s="465"/>
      <c r="B6" s="434"/>
      <c r="C6" s="438"/>
      <c r="D6" s="438"/>
      <c r="E6" s="438"/>
      <c r="F6" s="479"/>
      <c r="G6" s="10"/>
    </row>
    <row r="7" spans="1:9" ht="16.5" customHeight="1">
      <c r="A7" s="432"/>
      <c r="B7" s="435"/>
      <c r="C7" s="439" t="s">
        <v>242</v>
      </c>
      <c r="D7" s="439"/>
      <c r="E7" s="439"/>
      <c r="F7" s="480"/>
      <c r="G7" s="157"/>
    </row>
    <row r="8" spans="1:9" s="159" customFormat="1" ht="34.5" customHeight="1">
      <c r="A8" s="481" t="s">
        <v>162</v>
      </c>
      <c r="B8" s="481"/>
      <c r="C8" s="481"/>
      <c r="D8" s="481"/>
      <c r="E8" s="481"/>
      <c r="F8" s="481"/>
      <c r="G8" s="158"/>
    </row>
    <row r="9" spans="1:9" ht="15.75" customHeight="1">
      <c r="A9" s="7" t="s">
        <v>212</v>
      </c>
      <c r="B9" s="249">
        <v>87807</v>
      </c>
      <c r="C9" s="248">
        <v>78818</v>
      </c>
      <c r="D9" s="248">
        <v>8988</v>
      </c>
      <c r="E9" s="248">
        <v>62296</v>
      </c>
      <c r="F9" s="248">
        <v>25511</v>
      </c>
      <c r="G9" s="10"/>
      <c r="H9" s="297"/>
      <c r="I9" s="297"/>
    </row>
    <row r="10" spans="1:9" ht="15.75" customHeight="1">
      <c r="A10" s="7" t="s">
        <v>213</v>
      </c>
      <c r="B10" s="249">
        <v>35184</v>
      </c>
      <c r="C10" s="248">
        <v>32481</v>
      </c>
      <c r="D10" s="248">
        <v>2703</v>
      </c>
      <c r="E10" s="248">
        <v>24759</v>
      </c>
      <c r="F10" s="248">
        <v>10425</v>
      </c>
      <c r="G10" s="10"/>
      <c r="H10" s="297"/>
      <c r="I10" s="297"/>
    </row>
    <row r="11" spans="1:9" ht="15.75" customHeight="1">
      <c r="A11" s="7" t="s">
        <v>214</v>
      </c>
      <c r="B11" s="249">
        <v>43363</v>
      </c>
      <c r="C11" s="248">
        <v>38852</v>
      </c>
      <c r="D11" s="248">
        <v>4511</v>
      </c>
      <c r="E11" s="248">
        <v>28918</v>
      </c>
      <c r="F11" s="248">
        <v>14445</v>
      </c>
      <c r="G11" s="10"/>
      <c r="H11" s="297"/>
      <c r="I11" s="297"/>
    </row>
    <row r="12" spans="1:9" ht="15.75" customHeight="1">
      <c r="A12" s="7" t="s">
        <v>215</v>
      </c>
      <c r="B12" s="249">
        <v>13591</v>
      </c>
      <c r="C12" s="248">
        <v>12279</v>
      </c>
      <c r="D12" s="248">
        <v>1312</v>
      </c>
      <c r="E12" s="248">
        <v>9814</v>
      </c>
      <c r="F12" s="248">
        <v>3777</v>
      </c>
      <c r="G12" s="10"/>
      <c r="H12" s="297"/>
      <c r="I12" s="297"/>
    </row>
    <row r="13" spans="1:9" ht="15.75" customHeight="1">
      <c r="A13" s="7" t="s">
        <v>216</v>
      </c>
      <c r="B13" s="249">
        <v>24451</v>
      </c>
      <c r="C13" s="248">
        <v>22239</v>
      </c>
      <c r="D13" s="248">
        <v>2212</v>
      </c>
      <c r="E13" s="248">
        <v>16041</v>
      </c>
      <c r="F13" s="248">
        <v>8410</v>
      </c>
      <c r="G13" s="10"/>
      <c r="H13" s="297"/>
      <c r="I13" s="297"/>
    </row>
    <row r="14" spans="1:9" ht="21.95" customHeight="1">
      <c r="A14" s="7" t="s">
        <v>217</v>
      </c>
      <c r="B14" s="249">
        <v>41645</v>
      </c>
      <c r="C14" s="248">
        <v>40021</v>
      </c>
      <c r="D14" s="248">
        <v>1624</v>
      </c>
      <c r="E14" s="248">
        <v>28611</v>
      </c>
      <c r="F14" s="248">
        <v>13034</v>
      </c>
      <c r="G14" s="10"/>
      <c r="H14" s="297"/>
      <c r="I14" s="297"/>
    </row>
    <row r="15" spans="1:9" ht="15.75" customHeight="1">
      <c r="A15" s="7" t="s">
        <v>218</v>
      </c>
      <c r="B15" s="249">
        <v>31963</v>
      </c>
      <c r="C15" s="248">
        <v>30616</v>
      </c>
      <c r="D15" s="248">
        <v>1347</v>
      </c>
      <c r="E15" s="248">
        <v>22258</v>
      </c>
      <c r="F15" s="248">
        <v>9705</v>
      </c>
      <c r="G15" s="10"/>
      <c r="H15" s="297"/>
      <c r="I15" s="297"/>
    </row>
    <row r="16" spans="1:9" ht="15.75" customHeight="1">
      <c r="A16" s="225" t="s">
        <v>704</v>
      </c>
      <c r="B16" s="249">
        <v>67085</v>
      </c>
      <c r="C16" s="248">
        <v>63480</v>
      </c>
      <c r="D16" s="248">
        <v>3605</v>
      </c>
      <c r="E16" s="248">
        <v>48834</v>
      </c>
      <c r="F16" s="248">
        <v>18251</v>
      </c>
      <c r="G16" s="10"/>
      <c r="H16" s="297"/>
      <c r="I16" s="297"/>
    </row>
    <row r="17" spans="1:9" ht="15.75" customHeight="1">
      <c r="A17" s="7" t="s">
        <v>220</v>
      </c>
      <c r="B17" s="249">
        <v>40829</v>
      </c>
      <c r="C17" s="248">
        <v>39308</v>
      </c>
      <c r="D17" s="248">
        <v>1521</v>
      </c>
      <c r="E17" s="248">
        <v>28866</v>
      </c>
      <c r="F17" s="248">
        <v>11963</v>
      </c>
      <c r="G17" s="10"/>
      <c r="H17" s="297"/>
      <c r="I17" s="297"/>
    </row>
    <row r="18" spans="1:9" ht="15.75" customHeight="1">
      <c r="A18" s="7" t="s">
        <v>221</v>
      </c>
      <c r="B18" s="249">
        <v>27731</v>
      </c>
      <c r="C18" s="248">
        <v>26988</v>
      </c>
      <c r="D18" s="248">
        <v>743</v>
      </c>
      <c r="E18" s="248">
        <v>19917</v>
      </c>
      <c r="F18" s="248">
        <v>7814</v>
      </c>
      <c r="G18" s="10"/>
      <c r="H18" s="297"/>
      <c r="I18" s="297"/>
    </row>
    <row r="19" spans="1:9" ht="15.75" customHeight="1">
      <c r="A19" s="7" t="s">
        <v>222</v>
      </c>
      <c r="B19" s="249">
        <v>51055</v>
      </c>
      <c r="C19" s="248">
        <v>48677</v>
      </c>
      <c r="D19" s="248">
        <v>2378</v>
      </c>
      <c r="E19" s="248">
        <v>37426</v>
      </c>
      <c r="F19" s="248">
        <v>13629</v>
      </c>
      <c r="G19" s="10"/>
      <c r="H19" s="297"/>
      <c r="I19" s="297"/>
    </row>
    <row r="20" spans="1:9" ht="21.95" customHeight="1">
      <c r="A20" s="7" t="s">
        <v>223</v>
      </c>
      <c r="B20" s="249">
        <v>57135</v>
      </c>
      <c r="C20" s="248">
        <v>51470</v>
      </c>
      <c r="D20" s="248">
        <v>5665</v>
      </c>
      <c r="E20" s="248">
        <v>42876</v>
      </c>
      <c r="F20" s="248">
        <v>14259</v>
      </c>
      <c r="G20" s="10"/>
      <c r="H20" s="297"/>
      <c r="I20" s="297"/>
    </row>
    <row r="21" spans="1:9" ht="15.75" customHeight="1">
      <c r="A21" s="7" t="s">
        <v>224</v>
      </c>
      <c r="B21" s="249">
        <v>26572</v>
      </c>
      <c r="C21" s="248">
        <v>25651</v>
      </c>
      <c r="D21" s="248">
        <v>921</v>
      </c>
      <c r="E21" s="248">
        <v>19619</v>
      </c>
      <c r="F21" s="248">
        <v>6953</v>
      </c>
      <c r="G21" s="10"/>
      <c r="H21" s="297"/>
      <c r="I21" s="297"/>
    </row>
    <row r="22" spans="1:9" ht="15.75" customHeight="1">
      <c r="A22" s="7" t="s">
        <v>225</v>
      </c>
      <c r="B22" s="249">
        <v>27097</v>
      </c>
      <c r="C22" s="248">
        <v>25950</v>
      </c>
      <c r="D22" s="248">
        <v>1147</v>
      </c>
      <c r="E22" s="248">
        <v>19699</v>
      </c>
      <c r="F22" s="248">
        <v>7398</v>
      </c>
      <c r="G22" s="10"/>
      <c r="H22" s="297"/>
      <c r="I22" s="297"/>
    </row>
    <row r="23" spans="1:9" ht="15.75" customHeight="1">
      <c r="A23" s="7" t="s">
        <v>226</v>
      </c>
      <c r="B23" s="249">
        <v>42725</v>
      </c>
      <c r="C23" s="248">
        <v>39651</v>
      </c>
      <c r="D23" s="248">
        <v>3074</v>
      </c>
      <c r="E23" s="248">
        <v>31130</v>
      </c>
      <c r="F23" s="248">
        <v>11595</v>
      </c>
      <c r="G23" s="10"/>
      <c r="H23" s="297"/>
      <c r="I23" s="297"/>
    </row>
    <row r="24" spans="1:9" ht="15.75" customHeight="1">
      <c r="A24" s="7" t="s">
        <v>227</v>
      </c>
      <c r="B24" s="249">
        <v>34544</v>
      </c>
      <c r="C24" s="248">
        <v>32770</v>
      </c>
      <c r="D24" s="248">
        <v>1773</v>
      </c>
      <c r="E24" s="248">
        <v>24236</v>
      </c>
      <c r="F24" s="248">
        <v>10308</v>
      </c>
      <c r="G24" s="10"/>
      <c r="H24" s="297"/>
      <c r="I24" s="297"/>
    </row>
    <row r="25" spans="1:9" ht="15.75" customHeight="1">
      <c r="A25" s="7" t="s">
        <v>228</v>
      </c>
      <c r="B25" s="249">
        <v>23314</v>
      </c>
      <c r="C25" s="248">
        <v>21644</v>
      </c>
      <c r="D25" s="248">
        <v>1670</v>
      </c>
      <c r="E25" s="248">
        <v>17974</v>
      </c>
      <c r="F25" s="248">
        <v>5340</v>
      </c>
      <c r="G25" s="10"/>
      <c r="H25" s="297"/>
      <c r="I25" s="297"/>
    </row>
    <row r="26" spans="1:9" ht="21.95" customHeight="1">
      <c r="A26" s="7" t="s">
        <v>229</v>
      </c>
      <c r="B26" s="249">
        <v>41123</v>
      </c>
      <c r="C26" s="248">
        <v>39863</v>
      </c>
      <c r="D26" s="248">
        <v>1260</v>
      </c>
      <c r="E26" s="248">
        <v>29402</v>
      </c>
      <c r="F26" s="248">
        <v>11721</v>
      </c>
      <c r="G26" s="10"/>
      <c r="H26" s="297"/>
      <c r="I26" s="297"/>
    </row>
    <row r="27" spans="1:9" ht="15.75" customHeight="1">
      <c r="A27" s="7" t="s">
        <v>230</v>
      </c>
      <c r="B27" s="249">
        <v>34060</v>
      </c>
      <c r="C27" s="248">
        <v>32785</v>
      </c>
      <c r="D27" s="248">
        <v>1275</v>
      </c>
      <c r="E27" s="248">
        <v>24754</v>
      </c>
      <c r="F27" s="248">
        <v>9306</v>
      </c>
      <c r="G27" s="10"/>
      <c r="H27" s="297"/>
      <c r="I27" s="297"/>
    </row>
    <row r="28" spans="1:9" ht="15.75" customHeight="1">
      <c r="A28" s="7" t="s">
        <v>231</v>
      </c>
      <c r="B28" s="249">
        <v>33337</v>
      </c>
      <c r="C28" s="248">
        <v>31817</v>
      </c>
      <c r="D28" s="248">
        <v>1520</v>
      </c>
      <c r="E28" s="248">
        <v>24159</v>
      </c>
      <c r="F28" s="248">
        <v>9178</v>
      </c>
      <c r="G28" s="10"/>
      <c r="H28" s="297"/>
      <c r="I28" s="297"/>
    </row>
    <row r="29" spans="1:9" ht="15.75" customHeight="1">
      <c r="A29" s="7" t="s">
        <v>232</v>
      </c>
      <c r="B29" s="249">
        <v>37150</v>
      </c>
      <c r="C29" s="248">
        <v>36039</v>
      </c>
      <c r="D29" s="248">
        <v>1111</v>
      </c>
      <c r="E29" s="248">
        <v>26119</v>
      </c>
      <c r="F29" s="248">
        <v>11031</v>
      </c>
      <c r="G29" s="10"/>
      <c r="H29" s="297"/>
      <c r="I29" s="297"/>
    </row>
    <row r="30" spans="1:9" ht="15.75" customHeight="1">
      <c r="A30" s="7" t="s">
        <v>233</v>
      </c>
      <c r="B30" s="249">
        <v>33646</v>
      </c>
      <c r="C30" s="248">
        <v>32369</v>
      </c>
      <c r="D30" s="248">
        <v>1277</v>
      </c>
      <c r="E30" s="248">
        <v>23618</v>
      </c>
      <c r="F30" s="248">
        <v>10028</v>
      </c>
      <c r="G30" s="10"/>
      <c r="H30" s="297"/>
      <c r="I30" s="297"/>
    </row>
    <row r="31" spans="1:9" s="11" customFormat="1" ht="21.95" customHeight="1">
      <c r="A31" s="9" t="s">
        <v>204</v>
      </c>
      <c r="B31" s="65">
        <v>855407</v>
      </c>
      <c r="C31" s="66">
        <v>803768</v>
      </c>
      <c r="D31" s="66">
        <v>51637</v>
      </c>
      <c r="E31" s="66">
        <v>611326</v>
      </c>
      <c r="F31" s="66">
        <v>244081</v>
      </c>
      <c r="G31" s="12"/>
      <c r="H31" s="60"/>
      <c r="I31" s="60"/>
    </row>
    <row r="32" spans="1:9" s="159" customFormat="1" ht="34.5" customHeight="1">
      <c r="A32" s="481" t="s">
        <v>309</v>
      </c>
      <c r="B32" s="481"/>
      <c r="C32" s="481"/>
      <c r="D32" s="481"/>
      <c r="E32" s="481"/>
      <c r="F32" s="481"/>
      <c r="G32" s="158"/>
    </row>
    <row r="33" spans="1:9" ht="15.75" customHeight="1">
      <c r="A33" s="7" t="s">
        <v>212</v>
      </c>
      <c r="B33" s="249">
        <v>42270</v>
      </c>
      <c r="C33" s="248">
        <v>39011</v>
      </c>
      <c r="D33" s="248">
        <v>3258</v>
      </c>
      <c r="E33" s="248">
        <v>23479</v>
      </c>
      <c r="F33" s="248">
        <v>18791</v>
      </c>
      <c r="G33" s="10"/>
      <c r="H33" s="297"/>
      <c r="I33" s="297"/>
    </row>
    <row r="34" spans="1:9" ht="15.75" customHeight="1">
      <c r="A34" s="7" t="s">
        <v>213</v>
      </c>
      <c r="B34" s="249">
        <v>16676</v>
      </c>
      <c r="C34" s="248">
        <v>15966</v>
      </c>
      <c r="D34" s="248">
        <v>710</v>
      </c>
      <c r="E34" s="248">
        <v>8807</v>
      </c>
      <c r="F34" s="248">
        <v>7869</v>
      </c>
      <c r="G34" s="10"/>
      <c r="H34" s="297"/>
      <c r="I34" s="297"/>
    </row>
    <row r="35" spans="1:9" ht="15.75" customHeight="1">
      <c r="A35" s="7" t="s">
        <v>214</v>
      </c>
      <c r="B35" s="249">
        <v>20432</v>
      </c>
      <c r="C35" s="248">
        <v>18693</v>
      </c>
      <c r="D35" s="248">
        <v>1739</v>
      </c>
      <c r="E35" s="248">
        <v>10795</v>
      </c>
      <c r="F35" s="248">
        <v>9637</v>
      </c>
      <c r="G35" s="10"/>
      <c r="H35" s="297"/>
      <c r="I35" s="297"/>
    </row>
    <row r="36" spans="1:9" ht="15.75" customHeight="1">
      <c r="A36" s="7" t="s">
        <v>215</v>
      </c>
      <c r="B36" s="249">
        <v>6612</v>
      </c>
      <c r="C36" s="248">
        <v>6081</v>
      </c>
      <c r="D36" s="248">
        <v>531</v>
      </c>
      <c r="E36" s="248">
        <v>3693</v>
      </c>
      <c r="F36" s="248">
        <v>2919</v>
      </c>
      <c r="G36" s="10"/>
      <c r="H36" s="297"/>
      <c r="I36" s="297"/>
    </row>
    <row r="37" spans="1:9" ht="15.75" customHeight="1">
      <c r="A37" s="7" t="s">
        <v>216</v>
      </c>
      <c r="B37" s="249">
        <v>11957</v>
      </c>
      <c r="C37" s="248">
        <v>11144</v>
      </c>
      <c r="D37" s="248">
        <v>813</v>
      </c>
      <c r="E37" s="248">
        <v>6034</v>
      </c>
      <c r="F37" s="248">
        <v>5923</v>
      </c>
      <c r="G37" s="10"/>
      <c r="H37" s="297"/>
      <c r="I37" s="297"/>
    </row>
    <row r="38" spans="1:9" ht="21.95" customHeight="1">
      <c r="A38" s="7" t="s">
        <v>217</v>
      </c>
      <c r="B38" s="249">
        <v>19455</v>
      </c>
      <c r="C38" s="248">
        <v>18893</v>
      </c>
      <c r="D38" s="248">
        <v>562</v>
      </c>
      <c r="E38" s="248">
        <v>8131</v>
      </c>
      <c r="F38" s="248">
        <v>11324</v>
      </c>
      <c r="G38" s="10"/>
      <c r="H38" s="297"/>
      <c r="I38" s="297"/>
    </row>
    <row r="39" spans="1:9" ht="15.75" customHeight="1">
      <c r="A39" s="7" t="s">
        <v>218</v>
      </c>
      <c r="B39" s="249">
        <v>15029</v>
      </c>
      <c r="C39" s="248">
        <v>14635</v>
      </c>
      <c r="D39" s="248">
        <v>394</v>
      </c>
      <c r="E39" s="248">
        <v>7117</v>
      </c>
      <c r="F39" s="248">
        <v>7912</v>
      </c>
      <c r="G39" s="10"/>
      <c r="H39" s="297"/>
      <c r="I39" s="297"/>
    </row>
    <row r="40" spans="1:9" ht="15.75" customHeight="1">
      <c r="A40" s="225" t="s">
        <v>704</v>
      </c>
      <c r="B40" s="249">
        <v>31181</v>
      </c>
      <c r="C40" s="248">
        <v>29825</v>
      </c>
      <c r="D40" s="248">
        <v>1356</v>
      </c>
      <c r="E40" s="248">
        <v>15711</v>
      </c>
      <c r="F40" s="248">
        <v>15470</v>
      </c>
      <c r="G40" s="10"/>
      <c r="H40" s="297"/>
      <c r="I40" s="297"/>
    </row>
    <row r="41" spans="1:9" ht="15.75" customHeight="1">
      <c r="A41" s="7" t="s">
        <v>220</v>
      </c>
      <c r="B41" s="249">
        <v>19235</v>
      </c>
      <c r="C41" s="248">
        <v>18718</v>
      </c>
      <c r="D41" s="248">
        <v>517</v>
      </c>
      <c r="E41" s="248">
        <v>9177</v>
      </c>
      <c r="F41" s="248">
        <v>10058</v>
      </c>
      <c r="G41" s="10"/>
      <c r="H41" s="297"/>
      <c r="I41" s="297"/>
    </row>
    <row r="42" spans="1:9" ht="15.75" customHeight="1">
      <c r="A42" s="7" t="s">
        <v>221</v>
      </c>
      <c r="B42" s="249">
        <v>12941</v>
      </c>
      <c r="C42" s="248">
        <v>12702</v>
      </c>
      <c r="D42" s="248">
        <v>239</v>
      </c>
      <c r="E42" s="248">
        <v>6485</v>
      </c>
      <c r="F42" s="248">
        <v>6456</v>
      </c>
      <c r="G42" s="10"/>
      <c r="H42" s="297"/>
      <c r="I42" s="297"/>
    </row>
    <row r="43" spans="1:9" ht="15.75" customHeight="1">
      <c r="A43" s="7" t="s">
        <v>222</v>
      </c>
      <c r="B43" s="249">
        <v>24209</v>
      </c>
      <c r="C43" s="248">
        <v>23388</v>
      </c>
      <c r="D43" s="248">
        <v>821</v>
      </c>
      <c r="E43" s="248">
        <v>12780</v>
      </c>
      <c r="F43" s="248">
        <v>11429</v>
      </c>
      <c r="G43" s="10"/>
      <c r="H43" s="297"/>
      <c r="I43" s="297"/>
    </row>
    <row r="44" spans="1:9" ht="21.95" customHeight="1">
      <c r="A44" s="7" t="s">
        <v>223</v>
      </c>
      <c r="B44" s="249">
        <v>26973</v>
      </c>
      <c r="C44" s="248">
        <v>24745</v>
      </c>
      <c r="D44" s="248">
        <v>2228</v>
      </c>
      <c r="E44" s="248">
        <v>15152</v>
      </c>
      <c r="F44" s="248">
        <v>11821</v>
      </c>
      <c r="G44" s="10"/>
      <c r="H44" s="297"/>
      <c r="I44" s="297"/>
    </row>
    <row r="45" spans="1:9" ht="15.75" customHeight="1">
      <c r="A45" s="7" t="s">
        <v>224</v>
      </c>
      <c r="B45" s="249">
        <v>12604</v>
      </c>
      <c r="C45" s="248">
        <v>12298</v>
      </c>
      <c r="D45" s="248">
        <v>306</v>
      </c>
      <c r="E45" s="248">
        <v>6807</v>
      </c>
      <c r="F45" s="248">
        <v>5797</v>
      </c>
      <c r="G45" s="10"/>
      <c r="H45" s="297"/>
      <c r="I45" s="297"/>
    </row>
    <row r="46" spans="1:9" ht="15.75" customHeight="1">
      <c r="A46" s="7" t="s">
        <v>225</v>
      </c>
      <c r="B46" s="249">
        <v>12944</v>
      </c>
      <c r="C46" s="248">
        <v>12537</v>
      </c>
      <c r="D46" s="248">
        <v>407</v>
      </c>
      <c r="E46" s="248">
        <v>6754</v>
      </c>
      <c r="F46" s="248">
        <v>6190</v>
      </c>
      <c r="G46" s="10"/>
      <c r="H46" s="297"/>
      <c r="I46" s="297"/>
    </row>
    <row r="47" spans="1:9" ht="15.75" customHeight="1">
      <c r="A47" s="7" t="s">
        <v>226</v>
      </c>
      <c r="B47" s="249">
        <v>19871</v>
      </c>
      <c r="C47" s="248">
        <v>18826</v>
      </c>
      <c r="D47" s="248">
        <v>1045</v>
      </c>
      <c r="E47" s="248">
        <v>10798</v>
      </c>
      <c r="F47" s="248">
        <v>9073</v>
      </c>
      <c r="G47" s="10"/>
      <c r="H47" s="297"/>
      <c r="I47" s="297"/>
    </row>
    <row r="48" spans="1:9" ht="15.75" customHeight="1">
      <c r="A48" s="7" t="s">
        <v>227</v>
      </c>
      <c r="B48" s="249">
        <v>16797</v>
      </c>
      <c r="C48" s="248">
        <v>16130</v>
      </c>
      <c r="D48" s="248">
        <v>667</v>
      </c>
      <c r="E48" s="248">
        <v>8592</v>
      </c>
      <c r="F48" s="248">
        <v>8205</v>
      </c>
      <c r="G48" s="10"/>
      <c r="H48" s="297"/>
      <c r="I48" s="297"/>
    </row>
    <row r="49" spans="1:9" ht="15.75" customHeight="1">
      <c r="A49" s="7" t="s">
        <v>228</v>
      </c>
      <c r="B49" s="249">
        <v>10877</v>
      </c>
      <c r="C49" s="248">
        <v>10266</v>
      </c>
      <c r="D49" s="248">
        <v>611</v>
      </c>
      <c r="E49" s="248">
        <v>6376</v>
      </c>
      <c r="F49" s="248">
        <v>4501</v>
      </c>
      <c r="G49" s="10"/>
      <c r="H49" s="297"/>
      <c r="I49" s="297"/>
    </row>
    <row r="50" spans="1:9" ht="21.95" customHeight="1">
      <c r="A50" s="7" t="s">
        <v>229</v>
      </c>
      <c r="B50" s="249">
        <v>19528</v>
      </c>
      <c r="C50" s="248">
        <v>19080</v>
      </c>
      <c r="D50" s="248">
        <v>448</v>
      </c>
      <c r="E50" s="248">
        <v>9878</v>
      </c>
      <c r="F50" s="248">
        <v>9650</v>
      </c>
      <c r="G50" s="10"/>
      <c r="H50" s="297"/>
      <c r="I50" s="297"/>
    </row>
    <row r="51" spans="1:9" ht="15.75" customHeight="1">
      <c r="A51" s="7" t="s">
        <v>230</v>
      </c>
      <c r="B51" s="249">
        <v>16439</v>
      </c>
      <c r="C51" s="248">
        <v>15974</v>
      </c>
      <c r="D51" s="248">
        <v>465</v>
      </c>
      <c r="E51" s="248">
        <v>8975</v>
      </c>
      <c r="F51" s="248">
        <v>7464</v>
      </c>
      <c r="G51" s="10"/>
      <c r="H51" s="297"/>
      <c r="I51" s="297"/>
    </row>
    <row r="52" spans="1:9" ht="15.75" customHeight="1">
      <c r="A52" s="7" t="s">
        <v>231</v>
      </c>
      <c r="B52" s="249">
        <v>15640</v>
      </c>
      <c r="C52" s="248">
        <v>15230</v>
      </c>
      <c r="D52" s="248">
        <v>410</v>
      </c>
      <c r="E52" s="248">
        <v>8039</v>
      </c>
      <c r="F52" s="248">
        <v>7601</v>
      </c>
      <c r="G52" s="10"/>
      <c r="H52" s="297"/>
      <c r="I52" s="297"/>
    </row>
    <row r="53" spans="1:9" ht="15.75" customHeight="1">
      <c r="A53" s="7" t="s">
        <v>232</v>
      </c>
      <c r="B53" s="249">
        <v>17970</v>
      </c>
      <c r="C53" s="248">
        <v>17628</v>
      </c>
      <c r="D53" s="248">
        <v>342</v>
      </c>
      <c r="E53" s="248">
        <v>8956</v>
      </c>
      <c r="F53" s="248">
        <v>9014</v>
      </c>
      <c r="G53" s="10"/>
      <c r="H53" s="297"/>
      <c r="I53" s="297"/>
    </row>
    <row r="54" spans="1:9" ht="15.75" customHeight="1">
      <c r="A54" s="7" t="s">
        <v>233</v>
      </c>
      <c r="B54" s="249">
        <v>15750</v>
      </c>
      <c r="C54" s="248">
        <v>15382</v>
      </c>
      <c r="D54" s="248">
        <v>368</v>
      </c>
      <c r="E54" s="248">
        <v>7411</v>
      </c>
      <c r="F54" s="248">
        <v>8339</v>
      </c>
      <c r="G54" s="10"/>
      <c r="H54" s="297"/>
      <c r="I54" s="297"/>
    </row>
    <row r="55" spans="1:9" s="11" customFormat="1" ht="21.95" customHeight="1">
      <c r="A55" s="9" t="s">
        <v>204</v>
      </c>
      <c r="B55" s="65">
        <v>405390</v>
      </c>
      <c r="C55" s="66">
        <v>387152</v>
      </c>
      <c r="D55" s="66">
        <v>18237</v>
      </c>
      <c r="E55" s="66">
        <v>209947</v>
      </c>
      <c r="F55" s="66">
        <v>195443</v>
      </c>
      <c r="G55" s="12"/>
      <c r="H55" s="60"/>
      <c r="I55" s="60"/>
    </row>
    <row r="56" spans="1:9" ht="41.25" customHeight="1">
      <c r="A56" s="4" t="s">
        <v>184</v>
      </c>
    </row>
    <row r="57" spans="1:9" ht="18" customHeight="1">
      <c r="A57" s="496" t="s">
        <v>677</v>
      </c>
      <c r="B57" s="496"/>
      <c r="C57" s="496"/>
      <c r="D57" s="496"/>
      <c r="E57" s="496"/>
      <c r="F57" s="496"/>
    </row>
  </sheetData>
  <mergeCells count="13">
    <mergeCell ref="A57:F57"/>
    <mergeCell ref="A32:F32"/>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518" t="s">
        <v>743</v>
      </c>
      <c r="B1" s="519"/>
    </row>
    <row r="5" spans="1:2" ht="14.25">
      <c r="A5" s="520" t="s">
        <v>744</v>
      </c>
      <c r="B5" s="521" t="s">
        <v>745</v>
      </c>
    </row>
    <row r="6" spans="1:2" ht="14.25">
      <c r="A6" s="520">
        <v>0</v>
      </c>
      <c r="B6" s="521" t="s">
        <v>746</v>
      </c>
    </row>
    <row r="7" spans="1:2" ht="14.25">
      <c r="A7" s="522"/>
      <c r="B7" s="521" t="s">
        <v>747</v>
      </c>
    </row>
    <row r="8" spans="1:2" ht="14.25">
      <c r="A8" s="520" t="s">
        <v>682</v>
      </c>
      <c r="B8" s="521" t="s">
        <v>748</v>
      </c>
    </row>
    <row r="9" spans="1:2" ht="14.25">
      <c r="A9" s="520" t="s">
        <v>749</v>
      </c>
      <c r="B9" s="521" t="s">
        <v>750</v>
      </c>
    </row>
    <row r="10" spans="1:2" ht="14.25">
      <c r="A10" s="520" t="s">
        <v>692</v>
      </c>
      <c r="B10" s="521" t="s">
        <v>751</v>
      </c>
    </row>
    <row r="11" spans="1:2" ht="14.25">
      <c r="A11" s="520" t="s">
        <v>752</v>
      </c>
      <c r="B11" s="521" t="s">
        <v>753</v>
      </c>
    </row>
    <row r="12" spans="1:2" ht="14.25">
      <c r="A12" s="520" t="s">
        <v>754</v>
      </c>
      <c r="B12" s="521" t="s">
        <v>755</v>
      </c>
    </row>
    <row r="13" spans="1:2" ht="14.25">
      <c r="A13" s="520" t="s">
        <v>756</v>
      </c>
      <c r="B13" s="521" t="s">
        <v>757</v>
      </c>
    </row>
    <row r="14" spans="1:2" ht="14.25">
      <c r="A14" s="520" t="s">
        <v>758</v>
      </c>
      <c r="B14" s="521" t="s">
        <v>759</v>
      </c>
    </row>
    <row r="15" spans="1:2" ht="14.25">
      <c r="A15" s="521"/>
    </row>
    <row r="16" spans="1:2" ht="42.75">
      <c r="A16" s="523" t="s">
        <v>760</v>
      </c>
      <c r="B16" s="524" t="s">
        <v>761</v>
      </c>
    </row>
    <row r="17" spans="1:2" ht="14.25">
      <c r="A17" s="521" t="s">
        <v>762</v>
      </c>
      <c r="B17" s="52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ColWidth="11.42578125" defaultRowHeight="12.75"/>
  <cols>
    <col min="1" max="1" width="7.5703125" style="4" customWidth="1"/>
    <col min="2" max="2" width="27.5703125" style="4" customWidth="1"/>
    <col min="3" max="7" width="18.85546875" style="4" customWidth="1"/>
    <col min="8" max="8" width="9.7109375" style="4" customWidth="1"/>
    <col min="9" max="16" width="10.42578125" style="4" customWidth="1"/>
    <col min="17" max="17" width="10" style="4" customWidth="1"/>
    <col min="18" max="18" width="9.28515625" style="4" customWidth="1"/>
    <col min="19" max="19" width="10" style="4" customWidth="1"/>
    <col min="20" max="20" width="8.42578125" style="4" customWidth="1"/>
    <col min="21" max="16384" width="11.42578125" style="4"/>
  </cols>
  <sheetData>
    <row r="1" spans="1:21" ht="15">
      <c r="G1" s="214" t="s">
        <v>390</v>
      </c>
      <c r="H1" s="27" t="s">
        <v>705</v>
      </c>
      <c r="I1" s="22"/>
    </row>
    <row r="2" spans="1:21">
      <c r="A2" s="5"/>
      <c r="B2" s="5"/>
      <c r="C2" s="5"/>
      <c r="D2" s="5"/>
      <c r="E2" s="5"/>
      <c r="F2" s="5"/>
      <c r="G2" s="5"/>
      <c r="H2" s="5"/>
      <c r="I2" s="5"/>
      <c r="J2" s="5"/>
      <c r="K2" s="5"/>
      <c r="L2" s="5"/>
      <c r="M2" s="5"/>
      <c r="N2" s="5"/>
      <c r="O2" s="5"/>
      <c r="P2" s="5"/>
      <c r="Q2" s="5"/>
      <c r="R2" s="5"/>
      <c r="S2" s="5"/>
      <c r="T2" s="5"/>
    </row>
    <row r="3" spans="1:21" ht="17.25" customHeight="1">
      <c r="A3" s="466" t="s">
        <v>382</v>
      </c>
      <c r="B3" s="486" t="s">
        <v>205</v>
      </c>
      <c r="C3" s="504" t="s">
        <v>538</v>
      </c>
      <c r="D3" s="507" t="s">
        <v>539</v>
      </c>
      <c r="E3" s="507"/>
      <c r="F3" s="507"/>
      <c r="G3" s="457"/>
      <c r="H3" s="501" t="s">
        <v>383</v>
      </c>
      <c r="I3" s="501"/>
      <c r="J3" s="501"/>
      <c r="K3" s="501"/>
      <c r="L3" s="501"/>
      <c r="M3" s="501"/>
      <c r="N3" s="501"/>
      <c r="O3" s="501"/>
      <c r="P3" s="501"/>
      <c r="Q3" s="501"/>
      <c r="R3" s="508"/>
      <c r="S3" s="512" t="s">
        <v>45</v>
      </c>
      <c r="T3" s="463" t="s">
        <v>382</v>
      </c>
    </row>
    <row r="4" spans="1:21" ht="17.25" customHeight="1">
      <c r="A4" s="467"/>
      <c r="B4" s="502"/>
      <c r="C4" s="505"/>
      <c r="D4" s="428" t="s">
        <v>611</v>
      </c>
      <c r="E4" s="429"/>
      <c r="F4" s="429"/>
      <c r="G4" s="395" t="s">
        <v>612</v>
      </c>
      <c r="H4" s="482" t="s">
        <v>295</v>
      </c>
      <c r="I4" s="438" t="s">
        <v>296</v>
      </c>
      <c r="J4" s="438" t="s">
        <v>297</v>
      </c>
      <c r="K4" s="438" t="s">
        <v>298</v>
      </c>
      <c r="L4" s="438" t="s">
        <v>299</v>
      </c>
      <c r="M4" s="438" t="s">
        <v>300</v>
      </c>
      <c r="N4" s="438" t="s">
        <v>301</v>
      </c>
      <c r="O4" s="438" t="s">
        <v>302</v>
      </c>
      <c r="P4" s="438" t="s">
        <v>303</v>
      </c>
      <c r="Q4" s="438" t="s">
        <v>304</v>
      </c>
      <c r="R4" s="438" t="s">
        <v>308</v>
      </c>
      <c r="S4" s="479"/>
      <c r="T4" s="436"/>
    </row>
    <row r="5" spans="1:21" ht="17.25" customHeight="1">
      <c r="A5" s="467"/>
      <c r="B5" s="502"/>
      <c r="C5" s="505"/>
      <c r="D5" s="390" t="s">
        <v>540</v>
      </c>
      <c r="E5" s="428" t="s">
        <v>541</v>
      </c>
      <c r="F5" s="510"/>
      <c r="G5" s="395"/>
      <c r="H5" s="482"/>
      <c r="I5" s="438"/>
      <c r="J5" s="438"/>
      <c r="K5" s="438"/>
      <c r="L5" s="438"/>
      <c r="M5" s="438"/>
      <c r="N5" s="438"/>
      <c r="O5" s="438"/>
      <c r="P5" s="438"/>
      <c r="Q5" s="438"/>
      <c r="R5" s="438"/>
      <c r="S5" s="479"/>
      <c r="T5" s="436"/>
    </row>
    <row r="6" spans="1:21" ht="12.75" customHeight="1">
      <c r="A6" s="467"/>
      <c r="B6" s="502"/>
      <c r="C6" s="505"/>
      <c r="D6" s="390"/>
      <c r="E6" s="396" t="s">
        <v>613</v>
      </c>
      <c r="F6" s="396" t="s">
        <v>614</v>
      </c>
      <c r="G6" s="395"/>
      <c r="H6" s="482"/>
      <c r="I6" s="438"/>
      <c r="J6" s="438"/>
      <c r="K6" s="438"/>
      <c r="L6" s="438"/>
      <c r="M6" s="438"/>
      <c r="N6" s="438"/>
      <c r="O6" s="438"/>
      <c r="P6" s="438"/>
      <c r="Q6" s="438"/>
      <c r="R6" s="438"/>
      <c r="S6" s="479"/>
      <c r="T6" s="436"/>
    </row>
    <row r="7" spans="1:21">
      <c r="A7" s="467"/>
      <c r="B7" s="502"/>
      <c r="C7" s="505"/>
      <c r="D7" s="390"/>
      <c r="E7" s="414"/>
      <c r="F7" s="414"/>
      <c r="G7" s="395"/>
      <c r="H7" s="482"/>
      <c r="I7" s="438"/>
      <c r="J7" s="438"/>
      <c r="K7" s="438"/>
      <c r="L7" s="438"/>
      <c r="M7" s="438"/>
      <c r="N7" s="438"/>
      <c r="O7" s="438"/>
      <c r="P7" s="438"/>
      <c r="Q7" s="438"/>
      <c r="R7" s="438"/>
      <c r="S7" s="479"/>
      <c r="T7" s="436"/>
    </row>
    <row r="8" spans="1:21">
      <c r="A8" s="467"/>
      <c r="B8" s="502"/>
      <c r="C8" s="505"/>
      <c r="D8" s="390"/>
      <c r="E8" s="414"/>
      <c r="F8" s="414"/>
      <c r="G8" s="395"/>
      <c r="H8" s="482"/>
      <c r="I8" s="438"/>
      <c r="J8" s="438"/>
      <c r="K8" s="438"/>
      <c r="L8" s="438"/>
      <c r="M8" s="438"/>
      <c r="N8" s="438"/>
      <c r="O8" s="438"/>
      <c r="P8" s="438"/>
      <c r="Q8" s="438"/>
      <c r="R8" s="438"/>
      <c r="S8" s="479"/>
      <c r="T8" s="436"/>
    </row>
    <row r="9" spans="1:21" ht="24.75" customHeight="1">
      <c r="A9" s="468"/>
      <c r="B9" s="503"/>
      <c r="C9" s="506"/>
      <c r="D9" s="509"/>
      <c r="E9" s="440"/>
      <c r="F9" s="440"/>
      <c r="G9" s="511"/>
      <c r="H9" s="483"/>
      <c r="I9" s="439"/>
      <c r="J9" s="439"/>
      <c r="K9" s="439"/>
      <c r="L9" s="439"/>
      <c r="M9" s="439"/>
      <c r="N9" s="439"/>
      <c r="O9" s="439"/>
      <c r="P9" s="439"/>
      <c r="Q9" s="439"/>
      <c r="R9" s="439"/>
      <c r="S9" s="480"/>
      <c r="T9" s="437"/>
    </row>
    <row r="10" spans="1:21" s="127" customFormat="1" ht="29.25" customHeight="1">
      <c r="A10" s="476" t="s">
        <v>162</v>
      </c>
      <c r="B10" s="476"/>
      <c r="C10" s="476"/>
      <c r="D10" s="476"/>
      <c r="E10" s="476"/>
      <c r="F10" s="476"/>
      <c r="G10" s="476"/>
      <c r="H10" s="476" t="s">
        <v>162</v>
      </c>
      <c r="I10" s="476"/>
      <c r="J10" s="476"/>
      <c r="K10" s="476"/>
      <c r="L10" s="476"/>
      <c r="M10" s="476"/>
      <c r="N10" s="476"/>
      <c r="O10" s="476"/>
      <c r="P10" s="476"/>
      <c r="Q10" s="476"/>
      <c r="R10" s="476"/>
      <c r="S10" s="476"/>
      <c r="T10" s="476"/>
    </row>
    <row r="11" spans="1:21">
      <c r="A11" s="51" t="s">
        <v>335</v>
      </c>
      <c r="B11" s="124" t="s">
        <v>212</v>
      </c>
      <c r="C11" s="249">
        <v>87807</v>
      </c>
      <c r="D11" s="248">
        <v>72398</v>
      </c>
      <c r="E11" s="248">
        <v>52746</v>
      </c>
      <c r="F11" s="248">
        <v>19652</v>
      </c>
      <c r="G11" s="248">
        <v>8412</v>
      </c>
      <c r="H11" s="248">
        <v>1984</v>
      </c>
      <c r="I11" s="248">
        <v>6655</v>
      </c>
      <c r="J11" s="248">
        <v>7894</v>
      </c>
      <c r="K11" s="248">
        <v>12226</v>
      </c>
      <c r="L11" s="248">
        <v>11608</v>
      </c>
      <c r="M11" s="248">
        <v>10543</v>
      </c>
      <c r="N11" s="249">
        <v>8201</v>
      </c>
      <c r="O11" s="249">
        <v>9966</v>
      </c>
      <c r="P11" s="249">
        <v>10418</v>
      </c>
      <c r="Q11" s="249">
        <v>7337</v>
      </c>
      <c r="R11" s="249">
        <v>975</v>
      </c>
      <c r="S11" s="249">
        <v>3492</v>
      </c>
      <c r="T11" s="131" t="s">
        <v>335</v>
      </c>
      <c r="U11" s="29"/>
    </row>
    <row r="12" spans="1:21" s="54" customFormat="1" ht="15.95" customHeight="1">
      <c r="A12" s="53" t="s">
        <v>336</v>
      </c>
      <c r="B12" s="218" t="s">
        <v>213</v>
      </c>
      <c r="C12" s="249">
        <v>35184</v>
      </c>
      <c r="D12" s="248">
        <v>29513</v>
      </c>
      <c r="E12" s="248">
        <v>25200</v>
      </c>
      <c r="F12" s="248">
        <v>4313</v>
      </c>
      <c r="G12" s="248">
        <v>3270</v>
      </c>
      <c r="H12" s="248">
        <v>929</v>
      </c>
      <c r="I12" s="248">
        <v>2507</v>
      </c>
      <c r="J12" s="248">
        <v>2376</v>
      </c>
      <c r="K12" s="248">
        <v>4146</v>
      </c>
      <c r="L12" s="248">
        <v>4324</v>
      </c>
      <c r="M12" s="248">
        <v>3966</v>
      </c>
      <c r="N12" s="249">
        <v>3220</v>
      </c>
      <c r="O12" s="249">
        <v>4358</v>
      </c>
      <c r="P12" s="249">
        <v>5139</v>
      </c>
      <c r="Q12" s="249">
        <v>3779</v>
      </c>
      <c r="R12" s="249">
        <v>440</v>
      </c>
      <c r="S12" s="249">
        <v>1416</v>
      </c>
      <c r="T12" s="132" t="s">
        <v>336</v>
      </c>
    </row>
    <row r="13" spans="1:21" s="54" customFormat="1" ht="15.95" customHeight="1">
      <c r="A13" s="53" t="s">
        <v>337</v>
      </c>
      <c r="B13" s="218" t="s">
        <v>214</v>
      </c>
      <c r="C13" s="249">
        <v>43363</v>
      </c>
      <c r="D13" s="248">
        <v>38167</v>
      </c>
      <c r="E13" s="248">
        <v>20040</v>
      </c>
      <c r="F13" s="248">
        <v>18127</v>
      </c>
      <c r="G13" s="248">
        <v>3547</v>
      </c>
      <c r="H13" s="248">
        <v>680</v>
      </c>
      <c r="I13" s="248">
        <v>2823</v>
      </c>
      <c r="J13" s="248">
        <v>4933</v>
      </c>
      <c r="K13" s="248">
        <v>6774</v>
      </c>
      <c r="L13" s="248">
        <v>6212</v>
      </c>
      <c r="M13" s="248">
        <v>5297</v>
      </c>
      <c r="N13" s="249">
        <v>3955</v>
      </c>
      <c r="O13" s="249">
        <v>4494</v>
      </c>
      <c r="P13" s="249">
        <v>4470</v>
      </c>
      <c r="Q13" s="249">
        <v>3216</v>
      </c>
      <c r="R13" s="249">
        <v>509</v>
      </c>
      <c r="S13" s="249">
        <v>1428</v>
      </c>
      <c r="T13" s="132" t="s">
        <v>337</v>
      </c>
    </row>
    <row r="14" spans="1:21" s="54" customFormat="1" ht="15.95" customHeight="1">
      <c r="A14" s="53" t="s">
        <v>338</v>
      </c>
      <c r="B14" s="218" t="s">
        <v>215</v>
      </c>
      <c r="C14" s="249">
        <v>13591</v>
      </c>
      <c r="D14" s="248">
        <v>11554</v>
      </c>
      <c r="E14" s="248">
        <v>9861</v>
      </c>
      <c r="F14" s="248">
        <v>1693</v>
      </c>
      <c r="G14" s="248">
        <v>1229</v>
      </c>
      <c r="H14" s="248">
        <v>355</v>
      </c>
      <c r="I14" s="248">
        <v>914</v>
      </c>
      <c r="J14" s="248">
        <v>812</v>
      </c>
      <c r="K14" s="248">
        <v>1377</v>
      </c>
      <c r="L14" s="248">
        <v>1482</v>
      </c>
      <c r="M14" s="248">
        <v>1404</v>
      </c>
      <c r="N14" s="249">
        <v>1321</v>
      </c>
      <c r="O14" s="249">
        <v>1820</v>
      </c>
      <c r="P14" s="249">
        <v>2257</v>
      </c>
      <c r="Q14" s="249">
        <v>1595</v>
      </c>
      <c r="R14" s="249">
        <v>254</v>
      </c>
      <c r="S14" s="249">
        <v>490</v>
      </c>
      <c r="T14" s="132" t="s">
        <v>338</v>
      </c>
    </row>
    <row r="15" spans="1:21" s="54" customFormat="1" ht="15.95" customHeight="1">
      <c r="A15" s="53" t="s">
        <v>339</v>
      </c>
      <c r="B15" s="218" t="s">
        <v>216</v>
      </c>
      <c r="C15" s="249">
        <v>24451</v>
      </c>
      <c r="D15" s="248">
        <v>20926</v>
      </c>
      <c r="E15" s="248">
        <v>13682</v>
      </c>
      <c r="F15" s="248">
        <v>7244</v>
      </c>
      <c r="G15" s="248">
        <v>2117</v>
      </c>
      <c r="H15" s="248">
        <v>545</v>
      </c>
      <c r="I15" s="248">
        <v>1627</v>
      </c>
      <c r="J15" s="248">
        <v>2031</v>
      </c>
      <c r="K15" s="248">
        <v>3165</v>
      </c>
      <c r="L15" s="248">
        <v>3206</v>
      </c>
      <c r="M15" s="248">
        <v>3043</v>
      </c>
      <c r="N15" s="249">
        <v>2463</v>
      </c>
      <c r="O15" s="249">
        <v>2903</v>
      </c>
      <c r="P15" s="249">
        <v>3034</v>
      </c>
      <c r="Q15" s="249">
        <v>2087</v>
      </c>
      <c r="R15" s="249">
        <v>347</v>
      </c>
      <c r="S15" s="249">
        <v>901</v>
      </c>
      <c r="T15" s="132" t="s">
        <v>339</v>
      </c>
    </row>
    <row r="16" spans="1:21" s="54" customFormat="1" ht="22.5" customHeight="1">
      <c r="A16" s="53" t="s">
        <v>340</v>
      </c>
      <c r="B16" s="218" t="s">
        <v>217</v>
      </c>
      <c r="C16" s="249">
        <v>41645</v>
      </c>
      <c r="D16" s="248">
        <v>36714</v>
      </c>
      <c r="E16" s="248">
        <v>32880</v>
      </c>
      <c r="F16" s="248">
        <v>3834</v>
      </c>
      <c r="G16" s="248">
        <v>3141</v>
      </c>
      <c r="H16" s="248">
        <v>1202</v>
      </c>
      <c r="I16" s="248">
        <v>2484</v>
      </c>
      <c r="J16" s="248">
        <v>2490</v>
      </c>
      <c r="K16" s="248">
        <v>4577</v>
      </c>
      <c r="L16" s="248">
        <v>5331</v>
      </c>
      <c r="M16" s="248">
        <v>5075</v>
      </c>
      <c r="N16" s="249">
        <v>4700</v>
      </c>
      <c r="O16" s="249">
        <v>5302</v>
      </c>
      <c r="P16" s="249">
        <v>5977</v>
      </c>
      <c r="Q16" s="249">
        <v>4095</v>
      </c>
      <c r="R16" s="249">
        <v>412</v>
      </c>
      <c r="S16" s="249">
        <v>1742</v>
      </c>
      <c r="T16" s="132" t="s">
        <v>340</v>
      </c>
    </row>
    <row r="17" spans="1:20" s="54" customFormat="1" ht="15.95" customHeight="1">
      <c r="A17" s="53" t="s">
        <v>341</v>
      </c>
      <c r="B17" s="218" t="s">
        <v>218</v>
      </c>
      <c r="C17" s="249">
        <v>31963</v>
      </c>
      <c r="D17" s="248">
        <v>27575</v>
      </c>
      <c r="E17" s="248">
        <v>24035</v>
      </c>
      <c r="F17" s="248">
        <v>3540</v>
      </c>
      <c r="G17" s="248">
        <v>2680</v>
      </c>
      <c r="H17" s="248">
        <v>901</v>
      </c>
      <c r="I17" s="248">
        <v>2035</v>
      </c>
      <c r="J17" s="248">
        <v>1917</v>
      </c>
      <c r="K17" s="248">
        <v>3536</v>
      </c>
      <c r="L17" s="248">
        <v>3777</v>
      </c>
      <c r="M17" s="248">
        <v>3713</v>
      </c>
      <c r="N17" s="249">
        <v>3182</v>
      </c>
      <c r="O17" s="249">
        <v>4408</v>
      </c>
      <c r="P17" s="249">
        <v>4869</v>
      </c>
      <c r="Q17" s="249">
        <v>3280</v>
      </c>
      <c r="R17" s="249">
        <v>345</v>
      </c>
      <c r="S17" s="249">
        <v>1218</v>
      </c>
      <c r="T17" s="132" t="s">
        <v>341</v>
      </c>
    </row>
    <row r="18" spans="1:20" s="54" customFormat="1" ht="15.95" customHeight="1">
      <c r="A18" s="53" t="s">
        <v>342</v>
      </c>
      <c r="B18" s="218" t="s">
        <v>678</v>
      </c>
      <c r="C18" s="249">
        <v>67085</v>
      </c>
      <c r="D18" s="248">
        <v>57829</v>
      </c>
      <c r="E18" s="248">
        <v>50905</v>
      </c>
      <c r="F18" s="248">
        <v>6924</v>
      </c>
      <c r="G18" s="248">
        <v>5566</v>
      </c>
      <c r="H18" s="248">
        <v>1931</v>
      </c>
      <c r="I18" s="248">
        <v>4167</v>
      </c>
      <c r="J18" s="248">
        <v>4063</v>
      </c>
      <c r="K18" s="248">
        <v>7217</v>
      </c>
      <c r="L18" s="248">
        <v>8136</v>
      </c>
      <c r="M18" s="248">
        <v>8052</v>
      </c>
      <c r="N18" s="249">
        <v>7067</v>
      </c>
      <c r="O18" s="249">
        <v>8966</v>
      </c>
      <c r="P18" s="249">
        <v>9984</v>
      </c>
      <c r="Q18" s="249">
        <v>6889</v>
      </c>
      <c r="R18" s="249">
        <v>613</v>
      </c>
      <c r="S18" s="249">
        <v>2746</v>
      </c>
      <c r="T18" s="132" t="s">
        <v>342</v>
      </c>
    </row>
    <row r="19" spans="1:20" s="54" customFormat="1" ht="15.95" customHeight="1">
      <c r="A19" s="53" t="s">
        <v>343</v>
      </c>
      <c r="B19" s="218" t="s">
        <v>220</v>
      </c>
      <c r="C19" s="249">
        <v>40829</v>
      </c>
      <c r="D19" s="248">
        <v>35699</v>
      </c>
      <c r="E19" s="248">
        <v>31738</v>
      </c>
      <c r="F19" s="248">
        <v>3961</v>
      </c>
      <c r="G19" s="248">
        <v>2942</v>
      </c>
      <c r="H19" s="248">
        <v>1226</v>
      </c>
      <c r="I19" s="248">
        <v>2389</v>
      </c>
      <c r="J19" s="248">
        <v>2469</v>
      </c>
      <c r="K19" s="248">
        <v>4297</v>
      </c>
      <c r="L19" s="248">
        <v>4910</v>
      </c>
      <c r="M19" s="248">
        <v>4901</v>
      </c>
      <c r="N19" s="249">
        <v>4169</v>
      </c>
      <c r="O19" s="249">
        <v>5542</v>
      </c>
      <c r="P19" s="249">
        <v>6155</v>
      </c>
      <c r="Q19" s="249">
        <v>4382</v>
      </c>
      <c r="R19" s="249">
        <v>389</v>
      </c>
      <c r="S19" s="249">
        <v>1798</v>
      </c>
      <c r="T19" s="132" t="s">
        <v>343</v>
      </c>
    </row>
    <row r="20" spans="1:20" s="54" customFormat="1" ht="15.95" customHeight="1">
      <c r="A20" s="53" t="s">
        <v>344</v>
      </c>
      <c r="B20" s="218" t="s">
        <v>221</v>
      </c>
      <c r="C20" s="249">
        <v>27731</v>
      </c>
      <c r="D20" s="248">
        <v>24216</v>
      </c>
      <c r="E20" s="248">
        <v>21975</v>
      </c>
      <c r="F20" s="248">
        <v>2241</v>
      </c>
      <c r="G20" s="248">
        <v>2031</v>
      </c>
      <c r="H20" s="248">
        <v>882</v>
      </c>
      <c r="I20" s="248">
        <v>1592</v>
      </c>
      <c r="J20" s="248">
        <v>1463</v>
      </c>
      <c r="K20" s="248">
        <v>2849</v>
      </c>
      <c r="L20" s="248">
        <v>3309</v>
      </c>
      <c r="M20" s="248">
        <v>3208</v>
      </c>
      <c r="N20" s="249">
        <v>2858</v>
      </c>
      <c r="O20" s="249">
        <v>3789</v>
      </c>
      <c r="P20" s="249">
        <v>4339</v>
      </c>
      <c r="Q20" s="249">
        <v>3147</v>
      </c>
      <c r="R20" s="249">
        <v>295</v>
      </c>
      <c r="S20" s="249">
        <v>1121</v>
      </c>
      <c r="T20" s="132" t="s">
        <v>344</v>
      </c>
    </row>
    <row r="21" spans="1:20" s="54" customFormat="1" ht="15.95" customHeight="1">
      <c r="A21" s="53" t="s">
        <v>345</v>
      </c>
      <c r="B21" s="218" t="s">
        <v>222</v>
      </c>
      <c r="C21" s="249">
        <v>51055</v>
      </c>
      <c r="D21" s="248">
        <v>44849</v>
      </c>
      <c r="E21" s="248">
        <v>39207</v>
      </c>
      <c r="F21" s="248">
        <v>5642</v>
      </c>
      <c r="G21" s="248">
        <v>3721</v>
      </c>
      <c r="H21" s="248">
        <v>1528</v>
      </c>
      <c r="I21" s="248">
        <v>3025</v>
      </c>
      <c r="J21" s="248">
        <v>2977</v>
      </c>
      <c r="K21" s="248">
        <v>5414</v>
      </c>
      <c r="L21" s="248">
        <v>6257</v>
      </c>
      <c r="M21" s="248">
        <v>5935</v>
      </c>
      <c r="N21" s="249">
        <v>5263</v>
      </c>
      <c r="O21" s="249">
        <v>6738</v>
      </c>
      <c r="P21" s="249">
        <v>7693</v>
      </c>
      <c r="Q21" s="249">
        <v>5606</v>
      </c>
      <c r="R21" s="249">
        <v>619</v>
      </c>
      <c r="S21" s="249">
        <v>2122</v>
      </c>
      <c r="T21" s="132" t="s">
        <v>345</v>
      </c>
    </row>
    <row r="22" spans="1:20" s="54" customFormat="1" ht="22.5" customHeight="1">
      <c r="A22" s="53" t="s">
        <v>346</v>
      </c>
      <c r="B22" s="218" t="s">
        <v>223</v>
      </c>
      <c r="C22" s="249">
        <v>57135</v>
      </c>
      <c r="D22" s="248">
        <v>48104</v>
      </c>
      <c r="E22" s="248">
        <v>42251</v>
      </c>
      <c r="F22" s="248">
        <v>5853</v>
      </c>
      <c r="G22" s="248">
        <v>5411</v>
      </c>
      <c r="H22" s="248">
        <v>1687</v>
      </c>
      <c r="I22" s="248">
        <v>3866</v>
      </c>
      <c r="J22" s="248">
        <v>3595</v>
      </c>
      <c r="K22" s="248">
        <v>6167</v>
      </c>
      <c r="L22" s="248">
        <v>6916</v>
      </c>
      <c r="M22" s="248">
        <v>6666</v>
      </c>
      <c r="N22" s="249">
        <v>5873</v>
      </c>
      <c r="O22" s="249">
        <v>7625</v>
      </c>
      <c r="P22" s="249">
        <v>8302</v>
      </c>
      <c r="Q22" s="249">
        <v>5844</v>
      </c>
      <c r="R22" s="249">
        <v>594</v>
      </c>
      <c r="S22" s="249">
        <v>2269</v>
      </c>
      <c r="T22" s="132" t="s">
        <v>346</v>
      </c>
    </row>
    <row r="23" spans="1:20" s="54" customFormat="1" ht="15.95" customHeight="1">
      <c r="A23" s="53" t="s">
        <v>347</v>
      </c>
      <c r="B23" s="218" t="s">
        <v>224</v>
      </c>
      <c r="C23" s="249">
        <v>26572</v>
      </c>
      <c r="D23" s="248">
        <v>23067</v>
      </c>
      <c r="E23" s="248">
        <v>20752</v>
      </c>
      <c r="F23" s="248">
        <v>2315</v>
      </c>
      <c r="G23" s="248">
        <v>2130</v>
      </c>
      <c r="H23" s="248">
        <v>809</v>
      </c>
      <c r="I23" s="248">
        <v>1474</v>
      </c>
      <c r="J23" s="248">
        <v>1402</v>
      </c>
      <c r="K23" s="248">
        <v>2600</v>
      </c>
      <c r="L23" s="248">
        <v>3042</v>
      </c>
      <c r="M23" s="248">
        <v>3419</v>
      </c>
      <c r="N23" s="249">
        <v>2960</v>
      </c>
      <c r="O23" s="249">
        <v>3781</v>
      </c>
      <c r="P23" s="249">
        <v>4101</v>
      </c>
      <c r="Q23" s="249">
        <v>2725</v>
      </c>
      <c r="R23" s="249">
        <v>259</v>
      </c>
      <c r="S23" s="249">
        <v>1005</v>
      </c>
      <c r="T23" s="132" t="s">
        <v>347</v>
      </c>
    </row>
    <row r="24" spans="1:20" s="54" customFormat="1" ht="15.95" customHeight="1">
      <c r="A24" s="53" t="s">
        <v>348</v>
      </c>
      <c r="B24" s="218" t="s">
        <v>225</v>
      </c>
      <c r="C24" s="249">
        <v>27097</v>
      </c>
      <c r="D24" s="248">
        <v>23943</v>
      </c>
      <c r="E24" s="248">
        <v>21557</v>
      </c>
      <c r="F24" s="248">
        <v>2386</v>
      </c>
      <c r="G24" s="248">
        <v>2177</v>
      </c>
      <c r="H24" s="248">
        <v>879</v>
      </c>
      <c r="I24" s="248">
        <v>1524</v>
      </c>
      <c r="J24" s="248">
        <v>1438</v>
      </c>
      <c r="K24" s="248">
        <v>2802</v>
      </c>
      <c r="L24" s="248">
        <v>3500</v>
      </c>
      <c r="M24" s="248">
        <v>3318</v>
      </c>
      <c r="N24" s="249">
        <v>2867</v>
      </c>
      <c r="O24" s="249">
        <v>3493</v>
      </c>
      <c r="P24" s="249">
        <v>4067</v>
      </c>
      <c r="Q24" s="249">
        <v>2912</v>
      </c>
      <c r="R24" s="249">
        <v>297</v>
      </c>
      <c r="S24" s="249">
        <v>1115</v>
      </c>
      <c r="T24" s="132" t="s">
        <v>348</v>
      </c>
    </row>
    <row r="25" spans="1:20" s="54" customFormat="1" ht="15.95" customHeight="1">
      <c r="A25" s="53" t="s">
        <v>349</v>
      </c>
      <c r="B25" s="218" t="s">
        <v>226</v>
      </c>
      <c r="C25" s="249">
        <v>42725</v>
      </c>
      <c r="D25" s="248">
        <v>36670</v>
      </c>
      <c r="E25" s="248">
        <v>29738</v>
      </c>
      <c r="F25" s="248">
        <v>6932</v>
      </c>
      <c r="G25" s="248">
        <v>3572</v>
      </c>
      <c r="H25" s="248">
        <v>1018</v>
      </c>
      <c r="I25" s="248">
        <v>2590</v>
      </c>
      <c r="J25" s="248">
        <v>2904</v>
      </c>
      <c r="K25" s="248">
        <v>5007</v>
      </c>
      <c r="L25" s="248">
        <v>5255</v>
      </c>
      <c r="M25" s="248">
        <v>5190</v>
      </c>
      <c r="N25" s="249">
        <v>4103</v>
      </c>
      <c r="O25" s="249">
        <v>5670</v>
      </c>
      <c r="P25" s="249">
        <v>6219</v>
      </c>
      <c r="Q25" s="249">
        <v>4248</v>
      </c>
      <c r="R25" s="249">
        <v>521</v>
      </c>
      <c r="S25" s="249">
        <v>1466</v>
      </c>
      <c r="T25" s="132" t="s">
        <v>349</v>
      </c>
    </row>
    <row r="26" spans="1:20" s="54" customFormat="1" ht="15.95" customHeight="1">
      <c r="A26" s="53" t="s">
        <v>350</v>
      </c>
      <c r="B26" s="218" t="s">
        <v>227</v>
      </c>
      <c r="C26" s="249">
        <v>34544</v>
      </c>
      <c r="D26" s="248">
        <v>30174</v>
      </c>
      <c r="E26" s="248">
        <v>25761</v>
      </c>
      <c r="F26" s="248">
        <v>4413</v>
      </c>
      <c r="G26" s="248">
        <v>2715</v>
      </c>
      <c r="H26" s="248">
        <v>1038</v>
      </c>
      <c r="I26" s="248">
        <v>1972</v>
      </c>
      <c r="J26" s="248">
        <v>1818</v>
      </c>
      <c r="K26" s="248">
        <v>3560</v>
      </c>
      <c r="L26" s="248">
        <v>4482</v>
      </c>
      <c r="M26" s="248">
        <v>4277</v>
      </c>
      <c r="N26" s="249">
        <v>3712</v>
      </c>
      <c r="O26" s="249">
        <v>4582</v>
      </c>
      <c r="P26" s="249">
        <v>5074</v>
      </c>
      <c r="Q26" s="249">
        <v>3600</v>
      </c>
      <c r="R26" s="249">
        <v>429</v>
      </c>
      <c r="S26" s="249">
        <v>1410</v>
      </c>
      <c r="T26" s="132" t="s">
        <v>350</v>
      </c>
    </row>
    <row r="27" spans="1:20" s="54" customFormat="1" ht="15.75" customHeight="1">
      <c r="A27" s="53" t="s">
        <v>351</v>
      </c>
      <c r="B27" s="218" t="s">
        <v>228</v>
      </c>
      <c r="C27" s="249">
        <v>23314</v>
      </c>
      <c r="D27" s="248">
        <v>19724</v>
      </c>
      <c r="E27" s="248">
        <v>17775</v>
      </c>
      <c r="F27" s="248">
        <v>1949</v>
      </c>
      <c r="G27" s="248">
        <v>2339</v>
      </c>
      <c r="H27" s="248">
        <v>766</v>
      </c>
      <c r="I27" s="248">
        <v>1454</v>
      </c>
      <c r="J27" s="248">
        <v>1414</v>
      </c>
      <c r="K27" s="248">
        <v>2310</v>
      </c>
      <c r="L27" s="248">
        <v>2703</v>
      </c>
      <c r="M27" s="248">
        <v>2723</v>
      </c>
      <c r="N27" s="249">
        <v>2534</v>
      </c>
      <c r="O27" s="249">
        <v>3205</v>
      </c>
      <c r="P27" s="249">
        <v>3521</v>
      </c>
      <c r="Q27" s="249">
        <v>2488</v>
      </c>
      <c r="R27" s="249">
        <v>196</v>
      </c>
      <c r="S27" s="249">
        <v>890</v>
      </c>
      <c r="T27" s="132" t="s">
        <v>351</v>
      </c>
    </row>
    <row r="28" spans="1:20" s="54" customFormat="1" ht="22.5" customHeight="1">
      <c r="A28" s="53" t="s">
        <v>352</v>
      </c>
      <c r="B28" s="218" t="s">
        <v>229</v>
      </c>
      <c r="C28" s="249">
        <v>41123</v>
      </c>
      <c r="D28" s="248">
        <v>35984</v>
      </c>
      <c r="E28" s="248">
        <v>31581</v>
      </c>
      <c r="F28" s="248">
        <v>4403</v>
      </c>
      <c r="G28" s="248">
        <v>3267</v>
      </c>
      <c r="H28" s="248">
        <v>1144</v>
      </c>
      <c r="I28" s="248">
        <v>2415</v>
      </c>
      <c r="J28" s="248">
        <v>2104</v>
      </c>
      <c r="K28" s="248">
        <v>4346</v>
      </c>
      <c r="L28" s="248">
        <v>4941</v>
      </c>
      <c r="M28" s="248">
        <v>4676</v>
      </c>
      <c r="N28" s="249">
        <v>4182</v>
      </c>
      <c r="O28" s="249">
        <v>5601</v>
      </c>
      <c r="P28" s="249">
        <v>6571</v>
      </c>
      <c r="Q28" s="249">
        <v>4683</v>
      </c>
      <c r="R28" s="249">
        <v>460</v>
      </c>
      <c r="S28" s="249">
        <v>1611</v>
      </c>
      <c r="T28" s="132" t="s">
        <v>352</v>
      </c>
    </row>
    <row r="29" spans="1:20" s="54" customFormat="1" ht="15.95" customHeight="1">
      <c r="A29" s="53" t="s">
        <v>353</v>
      </c>
      <c r="B29" s="218" t="s">
        <v>230</v>
      </c>
      <c r="C29" s="249">
        <v>34060</v>
      </c>
      <c r="D29" s="248">
        <v>29965</v>
      </c>
      <c r="E29" s="248">
        <v>25197</v>
      </c>
      <c r="F29" s="248">
        <v>4768</v>
      </c>
      <c r="G29" s="248">
        <v>2228</v>
      </c>
      <c r="H29" s="248">
        <v>973</v>
      </c>
      <c r="I29" s="248">
        <v>1916</v>
      </c>
      <c r="J29" s="248">
        <v>1662</v>
      </c>
      <c r="K29" s="248">
        <v>3447</v>
      </c>
      <c r="L29" s="248">
        <v>4293</v>
      </c>
      <c r="M29" s="248">
        <v>4146</v>
      </c>
      <c r="N29" s="249">
        <v>3521</v>
      </c>
      <c r="O29" s="249">
        <v>4615</v>
      </c>
      <c r="P29" s="249">
        <v>5338</v>
      </c>
      <c r="Q29" s="249">
        <v>3725</v>
      </c>
      <c r="R29" s="249">
        <v>424</v>
      </c>
      <c r="S29" s="249">
        <v>1296</v>
      </c>
      <c r="T29" s="132" t="s">
        <v>353</v>
      </c>
    </row>
    <row r="30" spans="1:20" s="54" customFormat="1" ht="15.95" customHeight="1">
      <c r="A30" s="53" t="s">
        <v>354</v>
      </c>
      <c r="B30" s="218" t="s">
        <v>231</v>
      </c>
      <c r="C30" s="249">
        <v>33337</v>
      </c>
      <c r="D30" s="248">
        <v>29197</v>
      </c>
      <c r="E30" s="248">
        <v>26197</v>
      </c>
      <c r="F30" s="248">
        <v>3000</v>
      </c>
      <c r="G30" s="248">
        <v>2559</v>
      </c>
      <c r="H30" s="248">
        <v>1035</v>
      </c>
      <c r="I30" s="248">
        <v>2058</v>
      </c>
      <c r="J30" s="248">
        <v>1835</v>
      </c>
      <c r="K30" s="248">
        <v>3334</v>
      </c>
      <c r="L30" s="248">
        <v>3954</v>
      </c>
      <c r="M30" s="248">
        <v>3841</v>
      </c>
      <c r="N30" s="249">
        <v>3475</v>
      </c>
      <c r="O30" s="249">
        <v>4478</v>
      </c>
      <c r="P30" s="249">
        <v>5229</v>
      </c>
      <c r="Q30" s="249">
        <v>3740</v>
      </c>
      <c r="R30" s="249">
        <v>358</v>
      </c>
      <c r="S30" s="249">
        <v>1401</v>
      </c>
      <c r="T30" s="132" t="s">
        <v>354</v>
      </c>
    </row>
    <row r="31" spans="1:20" s="54" customFormat="1" ht="15.95" customHeight="1">
      <c r="A31" s="53" t="s">
        <v>355</v>
      </c>
      <c r="B31" s="218" t="s">
        <v>232</v>
      </c>
      <c r="C31" s="249">
        <v>37150</v>
      </c>
      <c r="D31" s="248">
        <v>32891</v>
      </c>
      <c r="E31" s="248">
        <v>29146</v>
      </c>
      <c r="F31" s="248">
        <v>3745</v>
      </c>
      <c r="G31" s="248">
        <v>2394</v>
      </c>
      <c r="H31" s="248">
        <v>1096</v>
      </c>
      <c r="I31" s="248">
        <v>2110</v>
      </c>
      <c r="J31" s="248">
        <v>1740</v>
      </c>
      <c r="K31" s="248">
        <v>3597</v>
      </c>
      <c r="L31" s="248">
        <v>4281</v>
      </c>
      <c r="M31" s="248">
        <v>4413</v>
      </c>
      <c r="N31" s="249">
        <v>3775</v>
      </c>
      <c r="O31" s="249">
        <v>5168</v>
      </c>
      <c r="P31" s="249">
        <v>6164</v>
      </c>
      <c r="Q31" s="249">
        <v>4365</v>
      </c>
      <c r="R31" s="249">
        <v>441</v>
      </c>
      <c r="S31" s="249">
        <v>1412</v>
      </c>
      <c r="T31" s="132" t="s">
        <v>355</v>
      </c>
    </row>
    <row r="32" spans="1:20" s="54" customFormat="1" ht="15.95" customHeight="1">
      <c r="A32" s="53" t="s">
        <v>356</v>
      </c>
      <c r="B32" s="218" t="s">
        <v>233</v>
      </c>
      <c r="C32" s="249">
        <v>33646</v>
      </c>
      <c r="D32" s="248">
        <v>29046</v>
      </c>
      <c r="E32" s="248">
        <v>26062</v>
      </c>
      <c r="F32" s="248">
        <v>2984</v>
      </c>
      <c r="G32" s="248">
        <v>2628</v>
      </c>
      <c r="H32" s="248">
        <v>1016</v>
      </c>
      <c r="I32" s="248">
        <v>1915</v>
      </c>
      <c r="J32" s="248">
        <v>1728</v>
      </c>
      <c r="K32" s="248">
        <v>3423</v>
      </c>
      <c r="L32" s="248">
        <v>3857</v>
      </c>
      <c r="M32" s="248">
        <v>3819</v>
      </c>
      <c r="N32" s="249">
        <v>3486</v>
      </c>
      <c r="O32" s="249">
        <v>4984</v>
      </c>
      <c r="P32" s="249">
        <v>5466</v>
      </c>
      <c r="Q32" s="249">
        <v>3611</v>
      </c>
      <c r="R32" s="249">
        <v>341</v>
      </c>
      <c r="S32" s="249">
        <v>1383</v>
      </c>
      <c r="T32" s="132" t="s">
        <v>356</v>
      </c>
    </row>
    <row r="33" spans="1:20" s="11" customFormat="1" ht="21.75" customHeight="1">
      <c r="A33" s="18">
        <v>16</v>
      </c>
      <c r="B33" s="125" t="s">
        <v>204</v>
      </c>
      <c r="C33" s="65">
        <v>855407</v>
      </c>
      <c r="D33" s="66">
        <v>738205</v>
      </c>
      <c r="E33" s="66">
        <v>618286</v>
      </c>
      <c r="F33" s="66">
        <v>119919</v>
      </c>
      <c r="G33" s="66">
        <v>70076</v>
      </c>
      <c r="H33" s="65">
        <v>23624</v>
      </c>
      <c r="I33" s="65">
        <v>53512</v>
      </c>
      <c r="J33" s="65">
        <v>55065</v>
      </c>
      <c r="K33" s="65">
        <v>96171</v>
      </c>
      <c r="L33" s="65">
        <v>105776</v>
      </c>
      <c r="M33" s="65">
        <v>101625</v>
      </c>
      <c r="N33" s="65">
        <v>86887</v>
      </c>
      <c r="O33" s="65">
        <v>111488</v>
      </c>
      <c r="P33" s="65">
        <v>124387</v>
      </c>
      <c r="Q33" s="65">
        <v>87354</v>
      </c>
      <c r="R33" s="65">
        <v>9518</v>
      </c>
      <c r="S33" s="65">
        <v>33732</v>
      </c>
      <c r="T33" s="133">
        <v>16</v>
      </c>
    </row>
    <row r="34" spans="1:20" s="127" customFormat="1" ht="34.5" customHeight="1">
      <c r="A34" s="481" t="s">
        <v>309</v>
      </c>
      <c r="B34" s="481"/>
      <c r="C34" s="481"/>
      <c r="D34" s="481"/>
      <c r="E34" s="481"/>
      <c r="F34" s="481"/>
      <c r="G34" s="481"/>
      <c r="H34" s="481" t="s">
        <v>309</v>
      </c>
      <c r="I34" s="481"/>
      <c r="J34" s="481"/>
      <c r="K34" s="481"/>
      <c r="L34" s="481"/>
      <c r="M34" s="481"/>
      <c r="N34" s="481"/>
      <c r="O34" s="481"/>
      <c r="P34" s="481"/>
      <c r="Q34" s="481"/>
      <c r="R34" s="481"/>
      <c r="S34" s="481"/>
      <c r="T34" s="481"/>
    </row>
    <row r="35" spans="1:20">
      <c r="A35" s="51" t="s">
        <v>335</v>
      </c>
      <c r="B35" s="124" t="s">
        <v>212</v>
      </c>
      <c r="C35" s="249">
        <v>42270</v>
      </c>
      <c r="D35" s="248">
        <v>35909</v>
      </c>
      <c r="E35" s="248">
        <v>25682</v>
      </c>
      <c r="F35" s="248">
        <v>10227</v>
      </c>
      <c r="G35" s="248">
        <v>3436</v>
      </c>
      <c r="H35" s="248">
        <v>833</v>
      </c>
      <c r="I35" s="248">
        <v>3071</v>
      </c>
      <c r="J35" s="248">
        <v>3714</v>
      </c>
      <c r="K35" s="248">
        <v>5719</v>
      </c>
      <c r="L35" s="248">
        <v>5381</v>
      </c>
      <c r="M35" s="248">
        <v>5054</v>
      </c>
      <c r="N35" s="249">
        <v>3985</v>
      </c>
      <c r="O35" s="249">
        <v>5041</v>
      </c>
      <c r="P35" s="249">
        <v>5325</v>
      </c>
      <c r="Q35" s="249">
        <v>3771</v>
      </c>
      <c r="R35" s="249">
        <v>376</v>
      </c>
      <c r="S35" s="249">
        <v>1468</v>
      </c>
      <c r="T35" s="131" t="s">
        <v>335</v>
      </c>
    </row>
    <row r="36" spans="1:20" s="54" customFormat="1" ht="15.95" customHeight="1">
      <c r="A36" s="53" t="s">
        <v>336</v>
      </c>
      <c r="B36" s="218" t="s">
        <v>213</v>
      </c>
      <c r="C36" s="249">
        <v>16676</v>
      </c>
      <c r="D36" s="248">
        <v>14528</v>
      </c>
      <c r="E36" s="248">
        <v>12256</v>
      </c>
      <c r="F36" s="248">
        <v>2272</v>
      </c>
      <c r="G36" s="248">
        <v>1161</v>
      </c>
      <c r="H36" s="248">
        <v>378</v>
      </c>
      <c r="I36" s="248">
        <v>1037</v>
      </c>
      <c r="J36" s="248">
        <v>990</v>
      </c>
      <c r="K36" s="248">
        <v>1946</v>
      </c>
      <c r="L36" s="248">
        <v>1976</v>
      </c>
      <c r="M36" s="248">
        <v>1868</v>
      </c>
      <c r="N36" s="249">
        <v>1504</v>
      </c>
      <c r="O36" s="249">
        <v>2188</v>
      </c>
      <c r="P36" s="249">
        <v>2665</v>
      </c>
      <c r="Q36" s="249">
        <v>1942</v>
      </c>
      <c r="R36" s="249">
        <v>182</v>
      </c>
      <c r="S36" s="249">
        <v>608</v>
      </c>
      <c r="T36" s="132" t="s">
        <v>336</v>
      </c>
    </row>
    <row r="37" spans="1:20" s="54" customFormat="1" ht="15.95" customHeight="1">
      <c r="A37" s="53" t="s">
        <v>337</v>
      </c>
      <c r="B37" s="218" t="s">
        <v>214</v>
      </c>
      <c r="C37" s="249">
        <v>20432</v>
      </c>
      <c r="D37" s="248">
        <v>18445</v>
      </c>
      <c r="E37" s="248">
        <v>9754</v>
      </c>
      <c r="F37" s="248">
        <v>8691</v>
      </c>
      <c r="G37" s="248">
        <v>1337</v>
      </c>
      <c r="H37" s="248">
        <v>298</v>
      </c>
      <c r="I37" s="248">
        <v>1271</v>
      </c>
      <c r="J37" s="248">
        <v>2244</v>
      </c>
      <c r="K37" s="248">
        <v>3051</v>
      </c>
      <c r="L37" s="248">
        <v>2796</v>
      </c>
      <c r="M37" s="248">
        <v>2549</v>
      </c>
      <c r="N37" s="249">
        <v>1947</v>
      </c>
      <c r="O37" s="249">
        <v>2168</v>
      </c>
      <c r="P37" s="249">
        <v>2286</v>
      </c>
      <c r="Q37" s="249">
        <v>1620</v>
      </c>
      <c r="R37" s="249">
        <v>202</v>
      </c>
      <c r="S37" s="249">
        <v>589</v>
      </c>
      <c r="T37" s="132" t="s">
        <v>337</v>
      </c>
    </row>
    <row r="38" spans="1:20" s="54" customFormat="1" ht="15.95" customHeight="1">
      <c r="A38" s="53" t="s">
        <v>338</v>
      </c>
      <c r="B38" s="218" t="s">
        <v>215</v>
      </c>
      <c r="C38" s="249">
        <v>6612</v>
      </c>
      <c r="D38" s="248">
        <v>5759</v>
      </c>
      <c r="E38" s="248">
        <v>4899</v>
      </c>
      <c r="F38" s="248">
        <v>860</v>
      </c>
      <c r="G38" s="248">
        <v>487</v>
      </c>
      <c r="H38" s="248">
        <v>141</v>
      </c>
      <c r="I38" s="248">
        <v>362</v>
      </c>
      <c r="J38" s="248">
        <v>382</v>
      </c>
      <c r="K38" s="248">
        <v>653</v>
      </c>
      <c r="L38" s="248">
        <v>703</v>
      </c>
      <c r="M38" s="248">
        <v>677</v>
      </c>
      <c r="N38" s="249">
        <v>648</v>
      </c>
      <c r="O38" s="249">
        <v>927</v>
      </c>
      <c r="P38" s="249">
        <v>1184</v>
      </c>
      <c r="Q38" s="249">
        <v>831</v>
      </c>
      <c r="R38" s="249">
        <v>104</v>
      </c>
      <c r="S38" s="249">
        <v>193</v>
      </c>
      <c r="T38" s="132" t="s">
        <v>338</v>
      </c>
    </row>
    <row r="39" spans="1:20" s="54" customFormat="1" ht="15.95" customHeight="1">
      <c r="A39" s="53" t="s">
        <v>339</v>
      </c>
      <c r="B39" s="218" t="s">
        <v>216</v>
      </c>
      <c r="C39" s="249">
        <v>11957</v>
      </c>
      <c r="D39" s="248">
        <v>10529</v>
      </c>
      <c r="E39" s="248">
        <v>6818</v>
      </c>
      <c r="F39" s="248">
        <v>3711</v>
      </c>
      <c r="G39" s="248">
        <v>861</v>
      </c>
      <c r="H39" s="248">
        <v>243</v>
      </c>
      <c r="I39" s="248">
        <v>740</v>
      </c>
      <c r="J39" s="248">
        <v>929</v>
      </c>
      <c r="K39" s="248">
        <v>1487</v>
      </c>
      <c r="L39" s="248">
        <v>1601</v>
      </c>
      <c r="M39" s="248">
        <v>1503</v>
      </c>
      <c r="N39" s="249">
        <v>1218</v>
      </c>
      <c r="O39" s="249">
        <v>1482</v>
      </c>
      <c r="P39" s="249">
        <v>1556</v>
      </c>
      <c r="Q39" s="249">
        <v>1078</v>
      </c>
      <c r="R39" s="249">
        <v>120</v>
      </c>
      <c r="S39" s="249">
        <v>377</v>
      </c>
      <c r="T39" s="132" t="s">
        <v>339</v>
      </c>
    </row>
    <row r="40" spans="1:20" s="54" customFormat="1" ht="22.5" customHeight="1">
      <c r="A40" s="53" t="s">
        <v>340</v>
      </c>
      <c r="B40" s="218" t="s">
        <v>217</v>
      </c>
      <c r="C40" s="249">
        <v>19455</v>
      </c>
      <c r="D40" s="248">
        <v>17476</v>
      </c>
      <c r="E40" s="248">
        <v>15541</v>
      </c>
      <c r="F40" s="248">
        <v>1935</v>
      </c>
      <c r="G40" s="248">
        <v>1178</v>
      </c>
      <c r="H40" s="248">
        <v>394</v>
      </c>
      <c r="I40" s="248">
        <v>998</v>
      </c>
      <c r="J40" s="248">
        <v>1126</v>
      </c>
      <c r="K40" s="248">
        <v>2124</v>
      </c>
      <c r="L40" s="248">
        <v>2446</v>
      </c>
      <c r="M40" s="248">
        <v>2446</v>
      </c>
      <c r="N40" s="249">
        <v>2255</v>
      </c>
      <c r="O40" s="249">
        <v>2531</v>
      </c>
      <c r="P40" s="249">
        <v>2970</v>
      </c>
      <c r="Q40" s="249">
        <v>2047</v>
      </c>
      <c r="R40" s="249">
        <v>118</v>
      </c>
      <c r="S40" s="249">
        <v>590</v>
      </c>
      <c r="T40" s="132" t="s">
        <v>340</v>
      </c>
    </row>
    <row r="41" spans="1:20" s="54" customFormat="1" ht="15.95" customHeight="1">
      <c r="A41" s="53" t="s">
        <v>341</v>
      </c>
      <c r="B41" s="218" t="s">
        <v>218</v>
      </c>
      <c r="C41" s="249">
        <v>15029</v>
      </c>
      <c r="D41" s="248">
        <v>13243</v>
      </c>
      <c r="E41" s="248">
        <v>11368</v>
      </c>
      <c r="F41" s="248">
        <v>1875</v>
      </c>
      <c r="G41" s="248">
        <v>988</v>
      </c>
      <c r="H41" s="248">
        <v>305</v>
      </c>
      <c r="I41" s="248">
        <v>836</v>
      </c>
      <c r="J41" s="248">
        <v>842</v>
      </c>
      <c r="K41" s="248">
        <v>1628</v>
      </c>
      <c r="L41" s="248">
        <v>1738</v>
      </c>
      <c r="M41" s="248">
        <v>1761</v>
      </c>
      <c r="N41" s="249">
        <v>1527</v>
      </c>
      <c r="O41" s="249">
        <v>2197</v>
      </c>
      <c r="P41" s="249">
        <v>2428</v>
      </c>
      <c r="Q41" s="249">
        <v>1652</v>
      </c>
      <c r="R41" s="249">
        <v>115</v>
      </c>
      <c r="S41" s="249">
        <v>431</v>
      </c>
      <c r="T41" s="132" t="s">
        <v>341</v>
      </c>
    </row>
    <row r="42" spans="1:20" s="54" customFormat="1" ht="15.95" customHeight="1">
      <c r="A42" s="53" t="s">
        <v>342</v>
      </c>
      <c r="B42" s="218" t="s">
        <v>678</v>
      </c>
      <c r="C42" s="249">
        <v>31181</v>
      </c>
      <c r="D42" s="248">
        <v>27209</v>
      </c>
      <c r="E42" s="248">
        <v>23668</v>
      </c>
      <c r="F42" s="248">
        <v>3541</v>
      </c>
      <c r="G42" s="248">
        <v>2124</v>
      </c>
      <c r="H42" s="248">
        <v>678</v>
      </c>
      <c r="I42" s="248">
        <v>1718</v>
      </c>
      <c r="J42" s="248">
        <v>1798</v>
      </c>
      <c r="K42" s="248">
        <v>3299</v>
      </c>
      <c r="L42" s="248">
        <v>3764</v>
      </c>
      <c r="M42" s="248">
        <v>3807</v>
      </c>
      <c r="N42" s="249">
        <v>3321</v>
      </c>
      <c r="O42" s="249">
        <v>4296</v>
      </c>
      <c r="P42" s="249">
        <v>4929</v>
      </c>
      <c r="Q42" s="249">
        <v>3329</v>
      </c>
      <c r="R42" s="249">
        <v>242</v>
      </c>
      <c r="S42" s="249">
        <v>1011</v>
      </c>
      <c r="T42" s="132" t="s">
        <v>342</v>
      </c>
    </row>
    <row r="43" spans="1:20" s="54" customFormat="1" ht="15.95" customHeight="1">
      <c r="A43" s="53" t="s">
        <v>343</v>
      </c>
      <c r="B43" s="218" t="s">
        <v>220</v>
      </c>
      <c r="C43" s="249">
        <v>19235</v>
      </c>
      <c r="D43" s="248">
        <v>17210</v>
      </c>
      <c r="E43" s="248">
        <v>15047</v>
      </c>
      <c r="F43" s="248">
        <v>2163</v>
      </c>
      <c r="G43" s="248">
        <v>1153</v>
      </c>
      <c r="H43" s="248">
        <v>446</v>
      </c>
      <c r="I43" s="248">
        <v>979</v>
      </c>
      <c r="J43" s="248">
        <v>1137</v>
      </c>
      <c r="K43" s="248">
        <v>2031</v>
      </c>
      <c r="L43" s="248">
        <v>2303</v>
      </c>
      <c r="M43" s="248">
        <v>2301</v>
      </c>
      <c r="N43" s="249">
        <v>2025</v>
      </c>
      <c r="O43" s="249">
        <v>2684</v>
      </c>
      <c r="P43" s="249">
        <v>3064</v>
      </c>
      <c r="Q43" s="249">
        <v>2123</v>
      </c>
      <c r="R43" s="249">
        <v>142</v>
      </c>
      <c r="S43" s="249">
        <v>697</v>
      </c>
      <c r="T43" s="132" t="s">
        <v>343</v>
      </c>
    </row>
    <row r="44" spans="1:20" s="54" customFormat="1" ht="15.95" customHeight="1">
      <c r="A44" s="53" t="s">
        <v>344</v>
      </c>
      <c r="B44" s="218" t="s">
        <v>221</v>
      </c>
      <c r="C44" s="249">
        <v>12941</v>
      </c>
      <c r="D44" s="248">
        <v>11501</v>
      </c>
      <c r="E44" s="248">
        <v>10293</v>
      </c>
      <c r="F44" s="248">
        <v>1208</v>
      </c>
      <c r="G44" s="248">
        <v>744</v>
      </c>
      <c r="H44" s="248">
        <v>297</v>
      </c>
      <c r="I44" s="248">
        <v>615</v>
      </c>
      <c r="J44" s="248">
        <v>672</v>
      </c>
      <c r="K44" s="248">
        <v>1319</v>
      </c>
      <c r="L44" s="248">
        <v>1531</v>
      </c>
      <c r="M44" s="248">
        <v>1537</v>
      </c>
      <c r="N44" s="249">
        <v>1358</v>
      </c>
      <c r="O44" s="249">
        <v>1838</v>
      </c>
      <c r="P44" s="249">
        <v>2117</v>
      </c>
      <c r="Q44" s="249">
        <v>1549</v>
      </c>
      <c r="R44" s="249">
        <v>108</v>
      </c>
      <c r="S44" s="249">
        <v>403</v>
      </c>
      <c r="T44" s="132" t="s">
        <v>344</v>
      </c>
    </row>
    <row r="45" spans="1:20" s="54" customFormat="1" ht="15.95" customHeight="1">
      <c r="A45" s="53" t="s">
        <v>345</v>
      </c>
      <c r="B45" s="218" t="s">
        <v>222</v>
      </c>
      <c r="C45" s="249">
        <v>24209</v>
      </c>
      <c r="D45" s="248">
        <v>21773</v>
      </c>
      <c r="E45" s="248">
        <v>18896</v>
      </c>
      <c r="F45" s="248">
        <v>2877</v>
      </c>
      <c r="G45" s="248">
        <v>1408</v>
      </c>
      <c r="H45" s="248">
        <v>558</v>
      </c>
      <c r="I45" s="248">
        <v>1254</v>
      </c>
      <c r="J45" s="248">
        <v>1302</v>
      </c>
      <c r="K45" s="248">
        <v>2540</v>
      </c>
      <c r="L45" s="248">
        <v>2932</v>
      </c>
      <c r="M45" s="248">
        <v>2848</v>
      </c>
      <c r="N45" s="249">
        <v>2503</v>
      </c>
      <c r="O45" s="249">
        <v>3260</v>
      </c>
      <c r="P45" s="249">
        <v>4011</v>
      </c>
      <c r="Q45" s="249">
        <v>2749</v>
      </c>
      <c r="R45" s="249">
        <v>252</v>
      </c>
      <c r="S45" s="249">
        <v>808</v>
      </c>
      <c r="T45" s="132" t="s">
        <v>345</v>
      </c>
    </row>
    <row r="46" spans="1:20" s="54" customFormat="1" ht="22.5" customHeight="1">
      <c r="A46" s="53" t="s">
        <v>346</v>
      </c>
      <c r="B46" s="218" t="s">
        <v>223</v>
      </c>
      <c r="C46" s="249">
        <v>26973</v>
      </c>
      <c r="D46" s="248">
        <v>23115</v>
      </c>
      <c r="E46" s="248">
        <v>19984</v>
      </c>
      <c r="F46" s="248">
        <v>3131</v>
      </c>
      <c r="G46" s="248">
        <v>2182</v>
      </c>
      <c r="H46" s="248">
        <v>647</v>
      </c>
      <c r="I46" s="248">
        <v>1596</v>
      </c>
      <c r="J46" s="248">
        <v>1574</v>
      </c>
      <c r="K46" s="248">
        <v>2914</v>
      </c>
      <c r="L46" s="248">
        <v>3231</v>
      </c>
      <c r="M46" s="248">
        <v>3230</v>
      </c>
      <c r="N46" s="249">
        <v>2801</v>
      </c>
      <c r="O46" s="249">
        <v>3710</v>
      </c>
      <c r="P46" s="249">
        <v>4094</v>
      </c>
      <c r="Q46" s="249">
        <v>2946</v>
      </c>
      <c r="R46" s="249">
        <v>230</v>
      </c>
      <c r="S46" s="249">
        <v>862</v>
      </c>
      <c r="T46" s="132" t="s">
        <v>346</v>
      </c>
    </row>
    <row r="47" spans="1:20" s="54" customFormat="1" ht="15.95" customHeight="1">
      <c r="A47" s="53" t="s">
        <v>347</v>
      </c>
      <c r="B47" s="218" t="s">
        <v>224</v>
      </c>
      <c r="C47" s="249">
        <v>12604</v>
      </c>
      <c r="D47" s="248">
        <v>11248</v>
      </c>
      <c r="E47" s="248">
        <v>10021</v>
      </c>
      <c r="F47" s="248">
        <v>1227</v>
      </c>
      <c r="G47" s="248">
        <v>784</v>
      </c>
      <c r="H47" s="248">
        <v>286</v>
      </c>
      <c r="I47" s="248">
        <v>591</v>
      </c>
      <c r="J47" s="248">
        <v>642</v>
      </c>
      <c r="K47" s="248">
        <v>1229</v>
      </c>
      <c r="L47" s="248">
        <v>1461</v>
      </c>
      <c r="M47" s="248">
        <v>1647</v>
      </c>
      <c r="N47" s="249">
        <v>1426</v>
      </c>
      <c r="O47" s="249">
        <v>1826</v>
      </c>
      <c r="P47" s="249">
        <v>2054</v>
      </c>
      <c r="Q47" s="249">
        <v>1344</v>
      </c>
      <c r="R47" s="249">
        <v>98</v>
      </c>
      <c r="S47" s="249">
        <v>357</v>
      </c>
      <c r="T47" s="132" t="s">
        <v>347</v>
      </c>
    </row>
    <row r="48" spans="1:20" s="54" customFormat="1" ht="15.95" customHeight="1">
      <c r="A48" s="53" t="s">
        <v>348</v>
      </c>
      <c r="B48" s="218" t="s">
        <v>225</v>
      </c>
      <c r="C48" s="249">
        <v>12944</v>
      </c>
      <c r="D48" s="248">
        <v>11626</v>
      </c>
      <c r="E48" s="248">
        <v>10393</v>
      </c>
      <c r="F48" s="248">
        <v>1233</v>
      </c>
      <c r="G48" s="248">
        <v>861</v>
      </c>
      <c r="H48" s="248">
        <v>330</v>
      </c>
      <c r="I48" s="248">
        <v>636</v>
      </c>
      <c r="J48" s="248">
        <v>677</v>
      </c>
      <c r="K48" s="248">
        <v>1325</v>
      </c>
      <c r="L48" s="248">
        <v>1624</v>
      </c>
      <c r="M48" s="248">
        <v>1574</v>
      </c>
      <c r="N48" s="249">
        <v>1369</v>
      </c>
      <c r="O48" s="249">
        <v>1729</v>
      </c>
      <c r="P48" s="249">
        <v>2051</v>
      </c>
      <c r="Q48" s="249">
        <v>1517</v>
      </c>
      <c r="R48" s="249">
        <v>112</v>
      </c>
      <c r="S48" s="249">
        <v>430</v>
      </c>
      <c r="T48" s="132" t="s">
        <v>348</v>
      </c>
    </row>
    <row r="49" spans="1:20" s="54" customFormat="1" ht="15.95" customHeight="1">
      <c r="A49" s="53" t="s">
        <v>349</v>
      </c>
      <c r="B49" s="218" t="s">
        <v>226</v>
      </c>
      <c r="C49" s="249">
        <v>19871</v>
      </c>
      <c r="D49" s="248">
        <v>17482</v>
      </c>
      <c r="E49" s="248">
        <v>14310</v>
      </c>
      <c r="F49" s="248">
        <v>3172</v>
      </c>
      <c r="G49" s="248">
        <v>1383</v>
      </c>
      <c r="H49" s="248">
        <v>405</v>
      </c>
      <c r="I49" s="248">
        <v>1050</v>
      </c>
      <c r="J49" s="248">
        <v>1186</v>
      </c>
      <c r="K49" s="248">
        <v>2169</v>
      </c>
      <c r="L49" s="248">
        <v>2469</v>
      </c>
      <c r="M49" s="248">
        <v>2441</v>
      </c>
      <c r="N49" s="249">
        <v>1975</v>
      </c>
      <c r="O49" s="249">
        <v>2763</v>
      </c>
      <c r="P49" s="249">
        <v>3097</v>
      </c>
      <c r="Q49" s="249">
        <v>2119</v>
      </c>
      <c r="R49" s="249">
        <v>197</v>
      </c>
      <c r="S49" s="249">
        <v>582</v>
      </c>
      <c r="T49" s="132" t="s">
        <v>349</v>
      </c>
    </row>
    <row r="50" spans="1:20" s="54" customFormat="1" ht="15.95" customHeight="1">
      <c r="A50" s="53" t="s">
        <v>350</v>
      </c>
      <c r="B50" s="218" t="s">
        <v>227</v>
      </c>
      <c r="C50" s="249">
        <v>16797</v>
      </c>
      <c r="D50" s="248">
        <v>14941</v>
      </c>
      <c r="E50" s="248">
        <v>12614</v>
      </c>
      <c r="F50" s="248">
        <v>2327</v>
      </c>
      <c r="G50" s="248">
        <v>1091</v>
      </c>
      <c r="H50" s="248">
        <v>410</v>
      </c>
      <c r="I50" s="248">
        <v>817</v>
      </c>
      <c r="J50" s="248">
        <v>858</v>
      </c>
      <c r="K50" s="248">
        <v>1821</v>
      </c>
      <c r="L50" s="248">
        <v>2150</v>
      </c>
      <c r="M50" s="248">
        <v>2125</v>
      </c>
      <c r="N50" s="249">
        <v>1771</v>
      </c>
      <c r="O50" s="249">
        <v>2281</v>
      </c>
      <c r="P50" s="249">
        <v>2555</v>
      </c>
      <c r="Q50" s="249">
        <v>1877</v>
      </c>
      <c r="R50" s="249">
        <v>132</v>
      </c>
      <c r="S50" s="249">
        <v>531</v>
      </c>
      <c r="T50" s="132" t="s">
        <v>350</v>
      </c>
    </row>
    <row r="51" spans="1:20" s="54" customFormat="1" ht="15.75" customHeight="1">
      <c r="A51" s="53" t="s">
        <v>351</v>
      </c>
      <c r="B51" s="218" t="s">
        <v>228</v>
      </c>
      <c r="C51" s="249">
        <v>10877</v>
      </c>
      <c r="D51" s="248">
        <v>9389</v>
      </c>
      <c r="E51" s="248">
        <v>8370</v>
      </c>
      <c r="F51" s="248">
        <v>1019</v>
      </c>
      <c r="G51" s="248">
        <v>921</v>
      </c>
      <c r="H51" s="248">
        <v>295</v>
      </c>
      <c r="I51" s="248">
        <v>630</v>
      </c>
      <c r="J51" s="248">
        <v>610</v>
      </c>
      <c r="K51" s="248">
        <v>1044</v>
      </c>
      <c r="L51" s="248">
        <v>1229</v>
      </c>
      <c r="M51" s="248">
        <v>1261</v>
      </c>
      <c r="N51" s="249">
        <v>1223</v>
      </c>
      <c r="O51" s="249">
        <v>1528</v>
      </c>
      <c r="P51" s="249">
        <v>1757</v>
      </c>
      <c r="Q51" s="249">
        <v>1232</v>
      </c>
      <c r="R51" s="249">
        <v>68</v>
      </c>
      <c r="S51" s="249">
        <v>335</v>
      </c>
      <c r="T51" s="132" t="s">
        <v>351</v>
      </c>
    </row>
    <row r="52" spans="1:20" s="54" customFormat="1" ht="22.5" customHeight="1">
      <c r="A52" s="53" t="s">
        <v>352</v>
      </c>
      <c r="B52" s="218" t="s">
        <v>229</v>
      </c>
      <c r="C52" s="249">
        <v>19528</v>
      </c>
      <c r="D52" s="248">
        <v>17344</v>
      </c>
      <c r="E52" s="248">
        <v>15053</v>
      </c>
      <c r="F52" s="248">
        <v>2291</v>
      </c>
      <c r="G52" s="248">
        <v>1306</v>
      </c>
      <c r="H52" s="248">
        <v>425</v>
      </c>
      <c r="I52" s="248">
        <v>1012</v>
      </c>
      <c r="J52" s="248">
        <v>948</v>
      </c>
      <c r="K52" s="248">
        <v>1998</v>
      </c>
      <c r="L52" s="248">
        <v>2349</v>
      </c>
      <c r="M52" s="248">
        <v>2248</v>
      </c>
      <c r="N52" s="249">
        <v>2042</v>
      </c>
      <c r="O52" s="249">
        <v>2749</v>
      </c>
      <c r="P52" s="249">
        <v>3272</v>
      </c>
      <c r="Q52" s="249">
        <v>2324</v>
      </c>
      <c r="R52" s="249">
        <v>161</v>
      </c>
      <c r="S52" s="249">
        <v>634</v>
      </c>
      <c r="T52" s="132" t="s">
        <v>352</v>
      </c>
    </row>
    <row r="53" spans="1:20" s="54" customFormat="1" ht="15.95" customHeight="1">
      <c r="A53" s="53" t="s">
        <v>353</v>
      </c>
      <c r="B53" s="218" t="s">
        <v>230</v>
      </c>
      <c r="C53" s="249">
        <v>16439</v>
      </c>
      <c r="D53" s="248">
        <v>14736</v>
      </c>
      <c r="E53" s="248">
        <v>12291</v>
      </c>
      <c r="F53" s="248">
        <v>2445</v>
      </c>
      <c r="G53" s="248">
        <v>875</v>
      </c>
      <c r="H53" s="248">
        <v>376</v>
      </c>
      <c r="I53" s="248">
        <v>793</v>
      </c>
      <c r="J53" s="248">
        <v>765</v>
      </c>
      <c r="K53" s="248">
        <v>1728</v>
      </c>
      <c r="L53" s="248">
        <v>2090</v>
      </c>
      <c r="M53" s="248">
        <v>2006</v>
      </c>
      <c r="N53" s="249">
        <v>1715</v>
      </c>
      <c r="O53" s="249">
        <v>2222</v>
      </c>
      <c r="P53" s="249">
        <v>2686</v>
      </c>
      <c r="Q53" s="249">
        <v>1901</v>
      </c>
      <c r="R53" s="249">
        <v>157</v>
      </c>
      <c r="S53" s="249">
        <v>486</v>
      </c>
      <c r="T53" s="132" t="s">
        <v>353</v>
      </c>
    </row>
    <row r="54" spans="1:20" s="54" customFormat="1" ht="15.95" customHeight="1">
      <c r="A54" s="53" t="s">
        <v>354</v>
      </c>
      <c r="B54" s="218" t="s">
        <v>231</v>
      </c>
      <c r="C54" s="249">
        <v>15640</v>
      </c>
      <c r="D54" s="248">
        <v>14062</v>
      </c>
      <c r="E54" s="248">
        <v>12405</v>
      </c>
      <c r="F54" s="248">
        <v>1657</v>
      </c>
      <c r="G54" s="248">
        <v>961</v>
      </c>
      <c r="H54" s="248">
        <v>379</v>
      </c>
      <c r="I54" s="248">
        <v>855</v>
      </c>
      <c r="J54" s="248">
        <v>814</v>
      </c>
      <c r="K54" s="248">
        <v>1509</v>
      </c>
      <c r="L54" s="248">
        <v>1831</v>
      </c>
      <c r="M54" s="248">
        <v>1794</v>
      </c>
      <c r="N54" s="249">
        <v>1662</v>
      </c>
      <c r="O54" s="249">
        <v>2219</v>
      </c>
      <c r="P54" s="249">
        <v>2612</v>
      </c>
      <c r="Q54" s="249">
        <v>1835</v>
      </c>
      <c r="R54" s="249">
        <v>130</v>
      </c>
      <c r="S54" s="249">
        <v>520</v>
      </c>
      <c r="T54" s="132" t="s">
        <v>354</v>
      </c>
    </row>
    <row r="55" spans="1:20" s="54" customFormat="1" ht="15.95" customHeight="1">
      <c r="A55" s="53" t="s">
        <v>355</v>
      </c>
      <c r="B55" s="218" t="s">
        <v>232</v>
      </c>
      <c r="C55" s="249">
        <v>17970</v>
      </c>
      <c r="D55" s="248">
        <v>16303</v>
      </c>
      <c r="E55" s="248">
        <v>14286</v>
      </c>
      <c r="F55" s="248">
        <v>2017</v>
      </c>
      <c r="G55" s="248">
        <v>873</v>
      </c>
      <c r="H55" s="248">
        <v>384</v>
      </c>
      <c r="I55" s="248">
        <v>867</v>
      </c>
      <c r="J55" s="248">
        <v>789</v>
      </c>
      <c r="K55" s="248">
        <v>1738</v>
      </c>
      <c r="L55" s="248">
        <v>2112</v>
      </c>
      <c r="M55" s="248">
        <v>2069</v>
      </c>
      <c r="N55" s="249">
        <v>1849</v>
      </c>
      <c r="O55" s="249">
        <v>2648</v>
      </c>
      <c r="P55" s="249">
        <v>3117</v>
      </c>
      <c r="Q55" s="249">
        <v>2236</v>
      </c>
      <c r="R55" s="249">
        <v>161</v>
      </c>
      <c r="S55" s="249">
        <v>506</v>
      </c>
      <c r="T55" s="132" t="s">
        <v>355</v>
      </c>
    </row>
    <row r="56" spans="1:20" s="54" customFormat="1" ht="15.95" customHeight="1">
      <c r="A56" s="53" t="s">
        <v>356</v>
      </c>
      <c r="B56" s="218" t="s">
        <v>233</v>
      </c>
      <c r="C56" s="249">
        <v>15750</v>
      </c>
      <c r="D56" s="248">
        <v>13927</v>
      </c>
      <c r="E56" s="248">
        <v>12321</v>
      </c>
      <c r="F56" s="248">
        <v>1606</v>
      </c>
      <c r="G56" s="248">
        <v>951</v>
      </c>
      <c r="H56" s="248">
        <v>402</v>
      </c>
      <c r="I56" s="248">
        <v>779</v>
      </c>
      <c r="J56" s="248">
        <v>775</v>
      </c>
      <c r="K56" s="248">
        <v>1606</v>
      </c>
      <c r="L56" s="248">
        <v>1776</v>
      </c>
      <c r="M56" s="248">
        <v>1787</v>
      </c>
      <c r="N56" s="249">
        <v>1619</v>
      </c>
      <c r="O56" s="249">
        <v>2420</v>
      </c>
      <c r="P56" s="249">
        <v>2669</v>
      </c>
      <c r="Q56" s="249">
        <v>1771</v>
      </c>
      <c r="R56" s="249">
        <v>146</v>
      </c>
      <c r="S56" s="249">
        <v>543</v>
      </c>
      <c r="T56" s="132" t="s">
        <v>356</v>
      </c>
    </row>
    <row r="57" spans="1:20" s="11" customFormat="1" ht="21.75" customHeight="1">
      <c r="A57" s="18">
        <v>16</v>
      </c>
      <c r="B57" s="125" t="s">
        <v>204</v>
      </c>
      <c r="C57" s="65">
        <v>405390</v>
      </c>
      <c r="D57" s="66">
        <v>357755</v>
      </c>
      <c r="E57" s="66">
        <v>296270</v>
      </c>
      <c r="F57" s="66">
        <v>61485</v>
      </c>
      <c r="G57" s="66">
        <v>27065</v>
      </c>
      <c r="H57" s="65">
        <v>8910</v>
      </c>
      <c r="I57" s="65">
        <v>22507</v>
      </c>
      <c r="J57" s="65">
        <v>24774</v>
      </c>
      <c r="K57" s="65">
        <v>44878</v>
      </c>
      <c r="L57" s="65">
        <v>49493</v>
      </c>
      <c r="M57" s="65">
        <v>48533</v>
      </c>
      <c r="N57" s="65">
        <v>41743</v>
      </c>
      <c r="O57" s="65">
        <v>54707</v>
      </c>
      <c r="P57" s="65">
        <v>62499</v>
      </c>
      <c r="Q57" s="65">
        <v>43793</v>
      </c>
      <c r="R57" s="65">
        <v>3553</v>
      </c>
      <c r="S57" s="65">
        <v>12961</v>
      </c>
      <c r="T57" s="133">
        <v>16</v>
      </c>
    </row>
    <row r="58" spans="1:20" s="11" customFormat="1" ht="42.75" customHeight="1">
      <c r="A58" s="45" t="s">
        <v>184</v>
      </c>
      <c r="B58" s="129"/>
      <c r="C58" s="65"/>
      <c r="D58" s="66"/>
      <c r="E58" s="66"/>
      <c r="F58" s="66"/>
      <c r="G58" s="66"/>
      <c r="H58" s="65"/>
      <c r="I58" s="65"/>
      <c r="J58" s="65"/>
      <c r="K58" s="65"/>
      <c r="L58" s="65"/>
      <c r="M58" s="65"/>
      <c r="N58" s="65"/>
      <c r="O58" s="65"/>
      <c r="P58" s="65"/>
      <c r="Q58" s="65"/>
      <c r="R58" s="65"/>
      <c r="S58" s="65"/>
      <c r="T58" s="128"/>
    </row>
    <row r="59" spans="1:20" s="11" customFormat="1" ht="37.5" customHeight="1">
      <c r="A59" s="376" t="s">
        <v>679</v>
      </c>
      <c r="B59" s="376"/>
      <c r="C59" s="376"/>
      <c r="D59" s="376"/>
      <c r="E59" s="376"/>
      <c r="F59" s="376"/>
      <c r="G59" s="376"/>
      <c r="H59" s="281"/>
      <c r="I59" s="30"/>
      <c r="J59" s="30"/>
      <c r="K59" s="30"/>
      <c r="L59" s="30"/>
      <c r="M59" s="30"/>
      <c r="N59" s="30"/>
      <c r="O59" s="30"/>
      <c r="P59" s="30"/>
      <c r="Q59" s="30"/>
      <c r="R59" s="30"/>
      <c r="S59" s="30"/>
      <c r="T59" s="30"/>
    </row>
    <row r="60" spans="1:20" s="11" customFormat="1" ht="13.15" customHeight="1">
      <c r="A60" s="4"/>
      <c r="B60" s="4"/>
      <c r="C60" s="4"/>
      <c r="D60" s="4"/>
      <c r="E60" s="4"/>
      <c r="F60" s="4"/>
      <c r="G60" s="4"/>
      <c r="H60" s="4"/>
      <c r="I60" s="4"/>
      <c r="J60" s="4"/>
      <c r="K60" s="4"/>
      <c r="L60" s="4"/>
      <c r="M60" s="4"/>
      <c r="N60" s="4"/>
      <c r="O60" s="4"/>
      <c r="P60" s="4"/>
      <c r="Q60" s="4"/>
      <c r="R60" s="4"/>
      <c r="S60" s="4"/>
      <c r="T60" s="4"/>
    </row>
    <row r="61" spans="1:20" s="30" customFormat="1" ht="12.75" customHeight="1">
      <c r="A61" s="4"/>
      <c r="B61" s="4"/>
      <c r="C61" s="4"/>
      <c r="D61" s="4"/>
      <c r="E61" s="4"/>
      <c r="F61" s="4"/>
      <c r="G61" s="4"/>
      <c r="H61" s="4"/>
      <c r="I61" s="4"/>
      <c r="J61" s="4"/>
      <c r="K61" s="4"/>
      <c r="L61" s="4"/>
      <c r="M61" s="4"/>
      <c r="N61" s="4"/>
      <c r="O61" s="4"/>
      <c r="P61" s="4"/>
      <c r="Q61" s="4"/>
      <c r="R61" s="4"/>
      <c r="S61" s="4"/>
      <c r="T61" s="4"/>
    </row>
    <row r="64" spans="1:20" ht="12.75" customHeight="1"/>
    <row r="65" ht="12.75" customHeight="1"/>
    <row r="67" ht="12.75" customHeight="1"/>
    <row r="124" ht="12.75" customHeight="1"/>
    <row r="125" ht="12.75" customHeight="1"/>
    <row r="127"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4:G34"/>
    <mergeCell ref="H34:T34"/>
    <mergeCell ref="A59:G59"/>
  </mergeCells>
  <phoneticPr fontId="7" type="noConversion"/>
  <conditionalFormatting sqref="A34 A59">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5"/>
  <sheetViews>
    <sheetView workbookViewId="0"/>
  </sheetViews>
  <sheetFormatPr baseColWidth="10" defaultColWidth="11.42578125" defaultRowHeight="12.75"/>
  <cols>
    <col min="1" max="1" width="3.85546875" style="143" customWidth="1"/>
    <col min="2" max="2" width="76.28515625" style="138" customWidth="1"/>
    <col min="3" max="3" width="5.140625" style="288" customWidth="1"/>
    <col min="4" max="16384" width="11.42578125" style="138"/>
  </cols>
  <sheetData>
    <row r="3" spans="1:3" ht="15">
      <c r="A3" s="149" t="s">
        <v>395</v>
      </c>
    </row>
    <row r="4" spans="1:3">
      <c r="A4" s="144"/>
    </row>
    <row r="5" spans="1:3">
      <c r="A5" s="144"/>
    </row>
    <row r="6" spans="1:3">
      <c r="B6" s="139"/>
      <c r="C6" s="288" t="s">
        <v>396</v>
      </c>
    </row>
    <row r="7" spans="1:3">
      <c r="A7" s="144"/>
    </row>
    <row r="8" spans="1:3">
      <c r="A8" s="144" t="s">
        <v>397</v>
      </c>
      <c r="C8" s="288">
        <v>3</v>
      </c>
    </row>
    <row r="9" spans="1:3">
      <c r="A9" s="144"/>
    </row>
    <row r="10" spans="1:3">
      <c r="A10" s="144"/>
    </row>
    <row r="11" spans="1:3">
      <c r="A11" s="144" t="s">
        <v>398</v>
      </c>
      <c r="B11" s="58"/>
    </row>
    <row r="12" spans="1:3">
      <c r="A12" s="144"/>
    </row>
    <row r="13" spans="1:3">
      <c r="A13" s="300" t="s">
        <v>357</v>
      </c>
      <c r="B13" s="301" t="s">
        <v>706</v>
      </c>
    </row>
    <row r="14" spans="1:3">
      <c r="A14" s="300"/>
      <c r="B14" s="301" t="s">
        <v>517</v>
      </c>
      <c r="C14" s="288">
        <v>12</v>
      </c>
    </row>
    <row r="15" spans="1:3">
      <c r="A15" s="282"/>
      <c r="B15" s="301"/>
    </row>
    <row r="16" spans="1:3">
      <c r="A16" s="300" t="s">
        <v>358</v>
      </c>
      <c r="B16" s="301" t="s">
        <v>706</v>
      </c>
    </row>
    <row r="17" spans="1:3">
      <c r="A17" s="300"/>
      <c r="B17" s="301" t="s">
        <v>518</v>
      </c>
      <c r="C17" s="288">
        <v>13</v>
      </c>
    </row>
    <row r="18" spans="1:3">
      <c r="A18" s="282"/>
      <c r="B18" s="301"/>
    </row>
    <row r="19" spans="1:3">
      <c r="A19" s="300" t="s">
        <v>359</v>
      </c>
      <c r="B19" s="301" t="s">
        <v>706</v>
      </c>
    </row>
    <row r="20" spans="1:3">
      <c r="A20" s="300"/>
      <c r="B20" s="301" t="s">
        <v>315</v>
      </c>
      <c r="C20" s="288">
        <v>14</v>
      </c>
    </row>
    <row r="21" spans="1:3">
      <c r="A21" s="282"/>
      <c r="B21" s="301"/>
    </row>
    <row r="22" spans="1:3">
      <c r="A22" s="300" t="s">
        <v>360</v>
      </c>
      <c r="B22" s="301" t="s">
        <v>369</v>
      </c>
    </row>
    <row r="23" spans="1:3">
      <c r="A23" s="300"/>
      <c r="B23" s="301" t="s">
        <v>707</v>
      </c>
      <c r="C23" s="288">
        <v>15</v>
      </c>
    </row>
    <row r="24" spans="1:3">
      <c r="A24" s="282"/>
      <c r="B24" s="301"/>
    </row>
    <row r="25" spans="1:3">
      <c r="A25" s="300" t="s">
        <v>361</v>
      </c>
      <c r="B25" s="301" t="s">
        <v>370</v>
      </c>
    </row>
    <row r="26" spans="1:3">
      <c r="A26" s="300"/>
      <c r="B26" s="301" t="s">
        <v>708</v>
      </c>
      <c r="C26" s="288">
        <v>16</v>
      </c>
    </row>
    <row r="27" spans="1:3">
      <c r="A27" s="282"/>
      <c r="B27" s="301"/>
    </row>
    <row r="28" spans="1:3">
      <c r="A28" s="300" t="s">
        <v>362</v>
      </c>
      <c r="B28" s="301" t="s">
        <v>371</v>
      </c>
    </row>
    <row r="29" spans="1:3">
      <c r="A29" s="300"/>
      <c r="B29" s="301" t="s">
        <v>709</v>
      </c>
      <c r="C29" s="288">
        <v>17</v>
      </c>
    </row>
    <row r="30" spans="1:3">
      <c r="A30" s="144"/>
    </row>
    <row r="31" spans="1:3">
      <c r="A31" s="144"/>
    </row>
    <row r="32" spans="1:3" s="282" customFormat="1">
      <c r="A32" s="150" t="s">
        <v>399</v>
      </c>
      <c r="C32" s="288"/>
    </row>
    <row r="33" spans="1:3">
      <c r="A33" s="282"/>
      <c r="B33" s="301"/>
    </row>
    <row r="34" spans="1:3" s="282" customFormat="1">
      <c r="A34" s="144" t="s">
        <v>400</v>
      </c>
      <c r="C34" s="288"/>
    </row>
    <row r="35" spans="1:3">
      <c r="A35" s="144"/>
    </row>
    <row r="36" spans="1:3" s="282" customFormat="1">
      <c r="A36" s="300" t="s">
        <v>357</v>
      </c>
      <c r="B36" s="301" t="s">
        <v>710</v>
      </c>
      <c r="C36" s="288"/>
    </row>
    <row r="37" spans="1:3" s="282" customFormat="1">
      <c r="A37" s="300"/>
      <c r="B37" s="301" t="s">
        <v>376</v>
      </c>
      <c r="C37" s="288">
        <v>18</v>
      </c>
    </row>
    <row r="38" spans="1:3">
      <c r="A38" s="144"/>
      <c r="B38" s="148"/>
    </row>
    <row r="39" spans="1:3" s="282" customFormat="1">
      <c r="A39" s="300" t="s">
        <v>358</v>
      </c>
      <c r="B39" s="301" t="s">
        <v>112</v>
      </c>
      <c r="C39" s="288"/>
    </row>
    <row r="40" spans="1:3" s="282" customFormat="1">
      <c r="A40" s="300"/>
      <c r="B40" s="301" t="s">
        <v>711</v>
      </c>
      <c r="C40" s="288"/>
    </row>
    <row r="41" spans="1:3" s="282" customFormat="1">
      <c r="A41" s="300"/>
      <c r="B41" s="301" t="s">
        <v>110</v>
      </c>
      <c r="C41" s="288">
        <v>19</v>
      </c>
    </row>
    <row r="42" spans="1:3">
      <c r="A42" s="144"/>
    </row>
    <row r="43" spans="1:3" s="282" customFormat="1">
      <c r="A43" s="144" t="s">
        <v>401</v>
      </c>
      <c r="C43" s="288"/>
    </row>
    <row r="44" spans="1:3">
      <c r="A44" s="144"/>
    </row>
    <row r="45" spans="1:3" s="302" customFormat="1">
      <c r="A45" s="300" t="s">
        <v>359</v>
      </c>
      <c r="B45" s="301" t="s">
        <v>712</v>
      </c>
    </row>
    <row r="46" spans="1:3" s="282" customFormat="1">
      <c r="A46" s="300"/>
      <c r="B46" s="301" t="s">
        <v>111</v>
      </c>
      <c r="C46" s="288"/>
    </row>
    <row r="47" spans="1:3" s="282" customFormat="1">
      <c r="A47" s="300"/>
      <c r="B47" s="301" t="s">
        <v>581</v>
      </c>
      <c r="C47" s="288">
        <v>20</v>
      </c>
    </row>
    <row r="48" spans="1:3">
      <c r="A48" s="144"/>
    </row>
    <row r="49" spans="1:3" s="302" customFormat="1">
      <c r="A49" s="300" t="s">
        <v>360</v>
      </c>
      <c r="B49" s="301" t="s">
        <v>706</v>
      </c>
    </row>
    <row r="50" spans="1:3" s="282" customFormat="1">
      <c r="A50" s="300"/>
      <c r="B50" s="301" t="s">
        <v>155</v>
      </c>
      <c r="C50" s="288"/>
    </row>
    <row r="51" spans="1:3" s="282" customFormat="1">
      <c r="A51" s="300"/>
      <c r="B51" s="301" t="s">
        <v>156</v>
      </c>
      <c r="C51" s="288">
        <v>21</v>
      </c>
    </row>
    <row r="52" spans="1:3">
      <c r="A52" s="144"/>
    </row>
    <row r="53" spans="1:3" s="302" customFormat="1">
      <c r="A53" s="300" t="s">
        <v>361</v>
      </c>
      <c r="B53" s="301" t="s">
        <v>706</v>
      </c>
    </row>
    <row r="54" spans="1:3" s="282" customFormat="1">
      <c r="A54" s="300"/>
      <c r="B54" s="301" t="s">
        <v>381</v>
      </c>
      <c r="C54" s="288"/>
    </row>
    <row r="55" spans="1:3" s="282" customFormat="1">
      <c r="A55" s="300"/>
      <c r="B55" s="301" t="s">
        <v>386</v>
      </c>
      <c r="C55" s="288">
        <v>24</v>
      </c>
    </row>
    <row r="56" spans="1:3">
      <c r="A56" s="144"/>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row r="122" spans="2:2">
      <c r="B122" s="141"/>
    </row>
    <row r="123" spans="2:2">
      <c r="B123" s="141"/>
    </row>
    <row r="124" spans="2:2">
      <c r="B124" s="141"/>
    </row>
    <row r="125" spans="2:2">
      <c r="B125" s="141"/>
    </row>
    <row r="126" spans="2:2">
      <c r="B126" s="141"/>
    </row>
    <row r="127" spans="2:2">
      <c r="B127" s="141"/>
    </row>
    <row r="128" spans="2:2">
      <c r="B128" s="141"/>
    </row>
    <row r="129" spans="2:2">
      <c r="B129" s="141"/>
    </row>
    <row r="130" spans="2:2">
      <c r="B130" s="141"/>
    </row>
    <row r="131" spans="2:2">
      <c r="B131" s="141"/>
    </row>
    <row r="132" spans="2:2">
      <c r="B132" s="141"/>
    </row>
    <row r="133" spans="2:2">
      <c r="B133" s="141"/>
    </row>
    <row r="134" spans="2:2">
      <c r="B134" s="141"/>
    </row>
    <row r="135" spans="2:2">
      <c r="B135" s="141"/>
    </row>
    <row r="136" spans="2:2">
      <c r="B136" s="141"/>
    </row>
    <row r="137" spans="2:2">
      <c r="B137" s="141"/>
    </row>
    <row r="138" spans="2:2">
      <c r="B138" s="141"/>
    </row>
    <row r="139" spans="2:2">
      <c r="B139" s="141"/>
    </row>
    <row r="140" spans="2:2">
      <c r="B140" s="141"/>
    </row>
    <row r="141" spans="2:2">
      <c r="B141" s="141"/>
    </row>
    <row r="142" spans="2:2">
      <c r="B142" s="141"/>
    </row>
    <row r="143" spans="2:2">
      <c r="B143" s="141"/>
    </row>
    <row r="144" spans="2:2">
      <c r="B144" s="141"/>
    </row>
    <row r="145" spans="2:2">
      <c r="B145" s="141"/>
    </row>
    <row r="146" spans="2:2">
      <c r="B146" s="141"/>
    </row>
    <row r="147" spans="2:2">
      <c r="B147" s="141"/>
    </row>
    <row r="148" spans="2:2">
      <c r="B148" s="141"/>
    </row>
    <row r="149" spans="2:2">
      <c r="B149" s="141"/>
    </row>
    <row r="150" spans="2:2">
      <c r="B150" s="141"/>
    </row>
    <row r="151" spans="2:2">
      <c r="B151" s="141"/>
    </row>
    <row r="152" spans="2:2">
      <c r="B152" s="141"/>
    </row>
    <row r="153" spans="2:2">
      <c r="B153" s="141"/>
    </row>
    <row r="154" spans="2:2">
      <c r="B154" s="141"/>
    </row>
    <row r="155" spans="2:2">
      <c r="B155" s="141"/>
    </row>
    <row r="156" spans="2:2">
      <c r="B156" s="141"/>
    </row>
    <row r="157" spans="2:2">
      <c r="B157" s="141"/>
    </row>
    <row r="158" spans="2:2">
      <c r="B158" s="141"/>
    </row>
    <row r="159" spans="2:2">
      <c r="B159" s="141"/>
    </row>
    <row r="160" spans="2:2">
      <c r="B160" s="141"/>
    </row>
    <row r="161" spans="2:2">
      <c r="B161" s="141"/>
    </row>
    <row r="162" spans="2:2">
      <c r="B162" s="141"/>
    </row>
    <row r="163" spans="2:2">
      <c r="B163" s="141"/>
    </row>
    <row r="164" spans="2:2">
      <c r="B164" s="141"/>
    </row>
    <row r="165" spans="2:2">
      <c r="B165" s="141"/>
    </row>
    <row r="166" spans="2:2">
      <c r="B166" s="141"/>
    </row>
    <row r="167" spans="2:2">
      <c r="B167" s="141"/>
    </row>
    <row r="168" spans="2:2">
      <c r="B168" s="141"/>
    </row>
    <row r="169" spans="2:2">
      <c r="B169" s="141"/>
    </row>
    <row r="170" spans="2:2">
      <c r="B170" s="141"/>
    </row>
    <row r="171" spans="2:2">
      <c r="B171" s="141"/>
    </row>
    <row r="172" spans="2:2">
      <c r="B172" s="141"/>
    </row>
    <row r="173" spans="2:2">
      <c r="B173" s="141"/>
    </row>
    <row r="174" spans="2:2">
      <c r="B174" s="141"/>
    </row>
    <row r="175" spans="2:2">
      <c r="B175" s="141"/>
    </row>
    <row r="176" spans="2:2">
      <c r="B176" s="141"/>
    </row>
    <row r="177" spans="2:2">
      <c r="B177" s="141"/>
    </row>
    <row r="178" spans="2:2">
      <c r="B178" s="141"/>
    </row>
    <row r="179" spans="2:2">
      <c r="B179" s="141"/>
    </row>
    <row r="180" spans="2:2">
      <c r="B180" s="141"/>
    </row>
    <row r="181" spans="2:2">
      <c r="B181" s="141"/>
    </row>
    <row r="182" spans="2:2">
      <c r="B182" s="141"/>
    </row>
    <row r="183" spans="2:2">
      <c r="B183" s="141"/>
    </row>
    <row r="184" spans="2:2">
      <c r="B184" s="141"/>
    </row>
    <row r="185" spans="2:2">
      <c r="B185" s="141"/>
    </row>
    <row r="195" spans="1:1">
      <c r="A195" s="300"/>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300" customWidth="1"/>
    <col min="2" max="2" width="77.85546875" style="138" customWidth="1"/>
    <col min="3" max="3" width="5.140625" style="288" customWidth="1"/>
  </cols>
  <sheetData>
    <row r="2" spans="1:4" s="142" customFormat="1">
      <c r="A2" s="300" t="s">
        <v>362</v>
      </c>
      <c r="B2" s="301" t="s">
        <v>713</v>
      </c>
      <c r="C2" s="288"/>
    </row>
    <row r="3" spans="1:4" s="138" customFormat="1">
      <c r="A3" s="300"/>
      <c r="B3" s="301" t="s">
        <v>380</v>
      </c>
      <c r="C3" s="288"/>
    </row>
    <row r="4" spans="1:4" s="138" customFormat="1">
      <c r="A4" s="300"/>
      <c r="B4" s="301" t="s">
        <v>113</v>
      </c>
      <c r="C4" s="288">
        <v>30</v>
      </c>
    </row>
    <row r="5" spans="1:4" s="138" customFormat="1">
      <c r="A5" s="300"/>
      <c r="B5" s="301"/>
      <c r="C5" s="288"/>
    </row>
    <row r="6" spans="1:4" s="142" customFormat="1">
      <c r="A6" s="300" t="s">
        <v>363</v>
      </c>
      <c r="B6" s="301" t="s">
        <v>372</v>
      </c>
      <c r="C6" s="288"/>
    </row>
    <row r="7" spans="1:4" s="138" customFormat="1">
      <c r="A7" s="300"/>
      <c r="B7" s="301" t="s">
        <v>714</v>
      </c>
      <c r="C7" s="288">
        <v>32</v>
      </c>
      <c r="D7" s="140"/>
    </row>
    <row r="8" spans="1:4" s="138" customFormat="1">
      <c r="A8" s="300"/>
      <c r="B8" s="301"/>
      <c r="C8" s="288"/>
    </row>
    <row r="9" spans="1:4" s="142" customFormat="1">
      <c r="A9" s="300" t="s">
        <v>364</v>
      </c>
      <c r="B9" s="301" t="s">
        <v>372</v>
      </c>
      <c r="C9" s="288"/>
    </row>
    <row r="10" spans="1:4" s="138" customFormat="1">
      <c r="A10" s="300"/>
      <c r="B10" s="301" t="s">
        <v>715</v>
      </c>
      <c r="C10" s="288"/>
    </row>
    <row r="11" spans="1:4" s="138" customFormat="1">
      <c r="A11" s="300"/>
      <c r="B11" s="301" t="s">
        <v>377</v>
      </c>
      <c r="C11" s="288">
        <v>34</v>
      </c>
    </row>
    <row r="12" spans="1:4" s="138" customFormat="1">
      <c r="A12" s="300"/>
      <c r="B12" s="301"/>
      <c r="C12" s="288"/>
    </row>
    <row r="13" spans="1:4" s="138" customFormat="1">
      <c r="A13" s="300"/>
      <c r="B13" s="301"/>
      <c r="C13" s="288"/>
    </row>
    <row r="14" spans="1:4" s="147" customFormat="1">
      <c r="A14" s="144" t="s">
        <v>402</v>
      </c>
      <c r="B14" s="145"/>
      <c r="C14" s="146"/>
    </row>
    <row r="15" spans="1:4" s="138" customFormat="1">
      <c r="A15" s="300"/>
      <c r="B15" s="301"/>
      <c r="C15" s="288"/>
    </row>
    <row r="16" spans="1:4" s="138" customFormat="1">
      <c r="A16" s="300" t="s">
        <v>365</v>
      </c>
      <c r="B16" s="301" t="s">
        <v>716</v>
      </c>
      <c r="C16" s="288"/>
    </row>
    <row r="17" spans="1:3" s="138" customFormat="1">
      <c r="A17" s="300"/>
      <c r="B17" s="301" t="s">
        <v>519</v>
      </c>
      <c r="C17" s="288"/>
    </row>
    <row r="18" spans="1:3" s="138" customFormat="1">
      <c r="A18" s="300"/>
      <c r="B18" s="301" t="s">
        <v>582</v>
      </c>
      <c r="C18" s="288">
        <v>35</v>
      </c>
    </row>
    <row r="19" spans="1:3" s="138" customFormat="1">
      <c r="A19" s="300"/>
      <c r="B19" s="301"/>
      <c r="C19" s="288"/>
    </row>
    <row r="20" spans="1:3" s="138" customFormat="1">
      <c r="A20" s="300" t="s">
        <v>366</v>
      </c>
      <c r="B20" s="301" t="s">
        <v>717</v>
      </c>
      <c r="C20" s="288"/>
    </row>
    <row r="21" spans="1:3" s="138" customFormat="1">
      <c r="A21" s="282"/>
      <c r="B21" s="301" t="s">
        <v>378</v>
      </c>
      <c r="C21" s="288"/>
    </row>
    <row r="22" spans="1:3" s="138" customFormat="1">
      <c r="A22" s="300"/>
      <c r="B22" s="301" t="s">
        <v>583</v>
      </c>
      <c r="C22" s="288">
        <v>38</v>
      </c>
    </row>
    <row r="23" spans="1:3" s="138" customFormat="1">
      <c r="A23" s="300"/>
      <c r="B23" s="301"/>
      <c r="C23" s="288"/>
    </row>
    <row r="24" spans="1:3" s="138" customFormat="1">
      <c r="A24" s="300" t="s">
        <v>367</v>
      </c>
      <c r="B24" s="301" t="s">
        <v>374</v>
      </c>
      <c r="C24" s="288"/>
    </row>
    <row r="25" spans="1:3" s="138" customFormat="1">
      <c r="A25" s="300"/>
      <c r="B25" s="301" t="s">
        <v>718</v>
      </c>
      <c r="C25" s="288"/>
    </row>
    <row r="26" spans="1:3" s="138" customFormat="1">
      <c r="A26" s="300"/>
      <c r="B26" s="301" t="s">
        <v>379</v>
      </c>
      <c r="C26" s="288">
        <v>39</v>
      </c>
    </row>
    <row r="27" spans="1:3" s="138" customFormat="1">
      <c r="A27" s="300"/>
      <c r="B27" s="301"/>
      <c r="C27" s="288"/>
    </row>
    <row r="28" spans="1:3" s="138" customFormat="1">
      <c r="A28" s="300" t="s">
        <v>368</v>
      </c>
      <c r="B28" s="301" t="s">
        <v>375</v>
      </c>
      <c r="C28" s="288"/>
    </row>
    <row r="29" spans="1:3" s="138" customFormat="1">
      <c r="A29" s="300"/>
      <c r="B29" s="301" t="s">
        <v>719</v>
      </c>
      <c r="C29" s="288"/>
    </row>
    <row r="30" spans="1:3" s="138" customFormat="1">
      <c r="A30" s="300"/>
      <c r="B30" s="301" t="s">
        <v>516</v>
      </c>
      <c r="C30" s="288">
        <v>40</v>
      </c>
    </row>
    <row r="31" spans="1:3" s="138" customFormat="1">
      <c r="A31" s="284"/>
      <c r="C31" s="288"/>
    </row>
    <row r="32" spans="1:3">
      <c r="B32" s="141"/>
    </row>
    <row r="33" spans="1:3">
      <c r="A33" s="303"/>
    </row>
    <row r="34" spans="1:3">
      <c r="B34" s="141"/>
    </row>
    <row r="35" spans="1:3">
      <c r="B35" s="303"/>
    </row>
    <row r="36" spans="1:3">
      <c r="B36" s="303"/>
    </row>
    <row r="37" spans="1:3">
      <c r="A37" s="282"/>
      <c r="B37" s="301"/>
    </row>
    <row r="38" spans="1:3">
      <c r="B38" s="303"/>
    </row>
    <row r="39" spans="1:3">
      <c r="B39" s="303"/>
    </row>
    <row r="40" spans="1:3">
      <c r="A40" s="282"/>
      <c r="B40" s="301"/>
    </row>
    <row r="41" spans="1:3">
      <c r="A41" s="303"/>
      <c r="B41" s="282"/>
    </row>
    <row r="42" spans="1:3">
      <c r="A42" s="282"/>
      <c r="B42" s="301"/>
    </row>
    <row r="43" spans="1:3">
      <c r="B43" s="303"/>
      <c r="C43" s="302"/>
    </row>
    <row r="44" spans="1:3">
      <c r="B44" s="303"/>
    </row>
    <row r="45" spans="1:3">
      <c r="A45" s="282"/>
      <c r="B45" s="301"/>
    </row>
    <row r="46" spans="1:3">
      <c r="B46" s="303"/>
      <c r="C46" s="302"/>
    </row>
    <row r="47" spans="1:3">
      <c r="B47" s="303"/>
    </row>
    <row r="48" spans="1:3">
      <c r="B48" s="303"/>
    </row>
    <row r="49" spans="1:3">
      <c r="A49" s="282"/>
      <c r="B49" s="301"/>
    </row>
    <row r="50" spans="1:3">
      <c r="B50" s="303"/>
      <c r="C50" s="302"/>
    </row>
    <row r="51" spans="1:3">
      <c r="B51" s="303"/>
    </row>
    <row r="52" spans="1:3">
      <c r="B52" s="303"/>
    </row>
    <row r="53" spans="1:3">
      <c r="B53" s="141"/>
    </row>
    <row r="82" spans="2:2">
      <c r="B82" s="141"/>
    </row>
    <row r="83" spans="2:2">
      <c r="B83" s="141"/>
    </row>
    <row r="84" spans="2:2">
      <c r="B84" s="141"/>
    </row>
    <row r="85" spans="2:2">
      <c r="B85" s="141"/>
    </row>
    <row r="86" spans="2:2">
      <c r="B86" s="141"/>
    </row>
    <row r="87" spans="2:2">
      <c r="B87" s="141"/>
    </row>
    <row r="88" spans="2:2">
      <c r="B88" s="141"/>
    </row>
    <row r="89" spans="2:2">
      <c r="B89" s="141"/>
    </row>
    <row r="90" spans="2:2">
      <c r="B90" s="141"/>
    </row>
    <row r="91" spans="2:2">
      <c r="B91" s="141"/>
    </row>
    <row r="92" spans="2:2">
      <c r="B92" s="141"/>
    </row>
    <row r="93" spans="2:2">
      <c r="B93" s="141"/>
    </row>
    <row r="94" spans="2:2">
      <c r="B94" s="141"/>
    </row>
    <row r="95" spans="2:2">
      <c r="B95" s="141"/>
    </row>
    <row r="96" spans="2:2">
      <c r="B96" s="141"/>
    </row>
    <row r="97" spans="2:2">
      <c r="B97" s="141"/>
    </row>
    <row r="98" spans="2:2">
      <c r="B98" s="141"/>
    </row>
    <row r="99" spans="2:2">
      <c r="B99" s="141"/>
    </row>
    <row r="100" spans="2:2">
      <c r="B100" s="141"/>
    </row>
    <row r="101" spans="2:2">
      <c r="B101" s="141"/>
    </row>
    <row r="102" spans="2:2">
      <c r="B102" s="141"/>
    </row>
    <row r="103" spans="2:2">
      <c r="B103" s="141"/>
    </row>
    <row r="104" spans="2:2">
      <c r="B104" s="141"/>
    </row>
    <row r="105" spans="2:2">
      <c r="B105" s="141"/>
    </row>
    <row r="106" spans="2:2">
      <c r="B106" s="141"/>
    </row>
    <row r="107" spans="2:2">
      <c r="B107" s="141"/>
    </row>
    <row r="108" spans="2:2">
      <c r="B108" s="141"/>
    </row>
    <row r="109" spans="2:2">
      <c r="B109" s="141"/>
    </row>
    <row r="110" spans="2:2">
      <c r="B110" s="141"/>
    </row>
    <row r="111" spans="2:2">
      <c r="B111" s="141"/>
    </row>
    <row r="112" spans="2:2">
      <c r="B112" s="141"/>
    </row>
    <row r="113" spans="2:2">
      <c r="B113" s="141"/>
    </row>
    <row r="114" spans="2:2">
      <c r="B114" s="141"/>
    </row>
    <row r="115" spans="2:2">
      <c r="B115" s="141"/>
    </row>
    <row r="116" spans="2:2">
      <c r="B116" s="141"/>
    </row>
    <row r="117" spans="2:2">
      <c r="B117" s="141"/>
    </row>
    <row r="118" spans="2:2">
      <c r="B118" s="141"/>
    </row>
    <row r="119" spans="2:2">
      <c r="B119" s="141"/>
    </row>
    <row r="120" spans="2:2">
      <c r="B120" s="141"/>
    </row>
    <row r="121" spans="2:2">
      <c r="B121" s="141"/>
    </row>
    <row r="122" spans="2:2">
      <c r="B122" s="141"/>
    </row>
    <row r="123" spans="2:2">
      <c r="B123" s="141"/>
    </row>
    <row r="124" spans="2:2">
      <c r="B124" s="141"/>
    </row>
    <row r="125" spans="2:2">
      <c r="B125" s="141"/>
    </row>
    <row r="126" spans="2:2">
      <c r="B126" s="141"/>
    </row>
    <row r="127" spans="2:2">
      <c r="B127" s="141"/>
    </row>
    <row r="128" spans="2:2">
      <c r="B128" s="141"/>
    </row>
    <row r="129" spans="2:2">
      <c r="B129" s="141"/>
    </row>
    <row r="130" spans="2:2">
      <c r="B130" s="141"/>
    </row>
    <row r="131" spans="2:2">
      <c r="B131" s="141"/>
    </row>
    <row r="132" spans="2:2">
      <c r="B132" s="141"/>
    </row>
    <row r="133" spans="2:2">
      <c r="B133" s="141"/>
    </row>
    <row r="134" spans="2:2">
      <c r="B134" s="141"/>
    </row>
    <row r="135" spans="2:2">
      <c r="B135" s="141"/>
    </row>
    <row r="136" spans="2:2">
      <c r="B136" s="141"/>
    </row>
    <row r="137" spans="2:2">
      <c r="B137" s="141"/>
    </row>
    <row r="138" spans="2:2">
      <c r="B138" s="141"/>
    </row>
    <row r="139" spans="2:2">
      <c r="B139" s="141"/>
    </row>
    <row r="140" spans="2:2">
      <c r="B140" s="141"/>
    </row>
    <row r="141" spans="2:2">
      <c r="B141" s="141"/>
    </row>
    <row r="142" spans="2:2">
      <c r="B142" s="141"/>
    </row>
    <row r="143" spans="2:2">
      <c r="B143" s="141"/>
    </row>
    <row r="144" spans="2:2">
      <c r="B144" s="141"/>
    </row>
    <row r="145" spans="2:2">
      <c r="B145" s="141"/>
    </row>
    <row r="146" spans="2:2">
      <c r="B146" s="141"/>
    </row>
    <row r="147" spans="2:2">
      <c r="B147" s="141"/>
    </row>
    <row r="148" spans="2:2">
      <c r="B148" s="141"/>
    </row>
    <row r="149" spans="2:2">
      <c r="B149" s="141"/>
    </row>
    <row r="150" spans="2:2">
      <c r="B150" s="141"/>
    </row>
    <row r="151" spans="2:2">
      <c r="B151" s="141"/>
    </row>
    <row r="152" spans="2:2">
      <c r="B152" s="141"/>
    </row>
    <row r="153" spans="2:2">
      <c r="B153" s="141"/>
    </row>
    <row r="154" spans="2:2">
      <c r="B154" s="141"/>
    </row>
    <row r="155" spans="2:2">
      <c r="B155" s="141"/>
    </row>
    <row r="156" spans="2:2">
      <c r="B156" s="141"/>
    </row>
    <row r="157" spans="2:2">
      <c r="B157" s="141"/>
    </row>
    <row r="158" spans="2:2">
      <c r="B158" s="141"/>
    </row>
    <row r="159" spans="2:2">
      <c r="B159" s="141"/>
    </row>
    <row r="160" spans="2:2">
      <c r="B160" s="141"/>
    </row>
    <row r="161" spans="2:2">
      <c r="B161" s="141"/>
    </row>
    <row r="162" spans="2:2">
      <c r="B162" s="141"/>
    </row>
    <row r="163" spans="2:2">
      <c r="B163" s="141"/>
    </row>
    <row r="164" spans="2:2">
      <c r="B164" s="141"/>
    </row>
    <row r="165" spans="2:2">
      <c r="B165" s="141"/>
    </row>
    <row r="166" spans="2:2">
      <c r="B166" s="141"/>
    </row>
    <row r="167" spans="2:2">
      <c r="B167" s="141"/>
    </row>
    <row r="168" spans="2:2">
      <c r="B168" s="141"/>
    </row>
    <row r="169" spans="2:2">
      <c r="B169" s="141"/>
    </row>
    <row r="170" spans="2:2">
      <c r="B170" s="141"/>
    </row>
    <row r="171" spans="2:2">
      <c r="B171" s="141"/>
    </row>
    <row r="172" spans="2:2">
      <c r="B172" s="141"/>
    </row>
    <row r="173" spans="2:2">
      <c r="B173" s="141"/>
    </row>
    <row r="174" spans="2:2">
      <c r="B174" s="141"/>
    </row>
    <row r="175" spans="2:2">
      <c r="B175" s="141"/>
    </row>
    <row r="176" spans="2:2">
      <c r="B176" s="141"/>
    </row>
    <row r="177" spans="2:2">
      <c r="B177" s="141"/>
    </row>
    <row r="178" spans="2:2">
      <c r="B178" s="141"/>
    </row>
    <row r="179" spans="2:2">
      <c r="B179" s="141"/>
    </row>
    <row r="180" spans="2:2">
      <c r="B180" s="141"/>
    </row>
    <row r="181" spans="2:2">
      <c r="B181" s="141"/>
    </row>
    <row r="182" spans="2:2">
      <c r="B182" s="141"/>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5"/>
  <sheetViews>
    <sheetView zoomScaleNormal="100" workbookViewId="0"/>
  </sheetViews>
  <sheetFormatPr baseColWidth="10" defaultColWidth="11.42578125" defaultRowHeight="12.75"/>
  <cols>
    <col min="1" max="1" width="5.42578125" style="282" customWidth="1"/>
    <col min="2" max="2" width="34.7109375" style="282" customWidth="1"/>
    <col min="3" max="3" width="41.42578125" style="282" customWidth="1"/>
    <col min="4" max="4" width="11.42578125" style="282"/>
    <col min="5" max="5" width="11.42578125" style="30"/>
    <col min="6" max="6" width="5.42578125" style="30" customWidth="1"/>
    <col min="7" max="7" width="34.7109375" style="30" customWidth="1"/>
    <col min="8" max="8" width="40.42578125" style="30" customWidth="1"/>
    <col min="9" max="22" width="11.42578125" style="30"/>
    <col min="23" max="16384" width="11.42578125" style="282"/>
  </cols>
  <sheetData>
    <row r="1" spans="1:22">
      <c r="A1" s="58" t="s">
        <v>397</v>
      </c>
      <c r="E1" s="282"/>
      <c r="F1" s="282"/>
      <c r="G1" s="282"/>
      <c r="H1" s="282"/>
      <c r="I1" s="282"/>
      <c r="J1" s="282"/>
      <c r="K1" s="282"/>
      <c r="L1" s="282"/>
      <c r="M1" s="282"/>
      <c r="N1" s="282"/>
      <c r="O1" s="282"/>
      <c r="P1" s="282"/>
      <c r="Q1" s="282"/>
      <c r="R1" s="282"/>
      <c r="S1" s="282"/>
      <c r="T1" s="282"/>
      <c r="U1" s="282"/>
      <c r="V1" s="282"/>
    </row>
    <row r="3" spans="1:22" ht="12.75" customHeight="1">
      <c r="A3" s="330" t="s">
        <v>403</v>
      </c>
      <c r="B3" s="330"/>
      <c r="C3" s="330"/>
      <c r="E3" s="282"/>
      <c r="F3" s="282"/>
      <c r="G3" s="282"/>
      <c r="H3" s="282"/>
      <c r="I3" s="282"/>
      <c r="J3" s="282"/>
      <c r="K3" s="282"/>
      <c r="L3" s="282"/>
      <c r="M3" s="282"/>
      <c r="N3" s="282"/>
      <c r="O3" s="282"/>
      <c r="P3" s="282"/>
      <c r="Q3" s="282"/>
      <c r="R3" s="282"/>
      <c r="S3" s="282"/>
      <c r="T3" s="282"/>
      <c r="U3" s="282"/>
      <c r="V3" s="282"/>
    </row>
    <row r="4" spans="1:22">
      <c r="A4" s="330"/>
      <c r="B4" s="330"/>
      <c r="C4" s="330"/>
      <c r="E4" s="282"/>
      <c r="F4" s="282"/>
      <c r="G4" s="282"/>
      <c r="H4" s="282"/>
      <c r="I4" s="282"/>
      <c r="J4" s="282"/>
      <c r="K4" s="282"/>
      <c r="L4" s="282"/>
      <c r="M4" s="282"/>
      <c r="N4" s="282"/>
      <c r="O4" s="282"/>
      <c r="P4" s="282"/>
      <c r="Q4" s="282"/>
      <c r="R4" s="282"/>
      <c r="S4" s="282"/>
      <c r="T4" s="282"/>
      <c r="U4" s="282"/>
      <c r="V4" s="282"/>
    </row>
    <row r="5" spans="1:22">
      <c r="A5" s="330"/>
      <c r="B5" s="330"/>
      <c r="C5" s="330"/>
      <c r="E5" s="282"/>
      <c r="F5" s="282"/>
      <c r="G5" s="282"/>
      <c r="H5" s="282"/>
      <c r="I5" s="282"/>
      <c r="J5" s="282"/>
      <c r="K5" s="282"/>
      <c r="L5" s="282"/>
      <c r="M5" s="282"/>
      <c r="N5" s="282"/>
      <c r="O5" s="282"/>
      <c r="P5" s="282"/>
      <c r="Q5" s="282"/>
      <c r="R5" s="282"/>
      <c r="S5" s="282"/>
      <c r="T5" s="282"/>
      <c r="U5" s="282"/>
      <c r="V5" s="282"/>
    </row>
    <row r="7" spans="1:22" ht="12.75" customHeight="1">
      <c r="A7" s="331" t="s">
        <v>28</v>
      </c>
      <c r="B7" s="331"/>
      <c r="C7" s="331"/>
      <c r="E7" s="282"/>
      <c r="F7" s="282"/>
      <c r="G7" s="282"/>
      <c r="H7" s="282"/>
      <c r="I7" s="282"/>
      <c r="J7" s="282"/>
      <c r="K7" s="282"/>
      <c r="L7" s="282"/>
      <c r="M7" s="282"/>
      <c r="N7" s="282"/>
      <c r="O7" s="282"/>
      <c r="P7" s="282"/>
      <c r="Q7" s="282"/>
      <c r="R7" s="282"/>
      <c r="S7" s="282"/>
      <c r="T7" s="282"/>
      <c r="U7" s="282"/>
      <c r="V7" s="282"/>
    </row>
    <row r="8" spans="1:22">
      <c r="A8" s="331"/>
      <c r="B8" s="331"/>
      <c r="C8" s="331"/>
      <c r="E8" s="282"/>
      <c r="F8" s="282"/>
      <c r="G8" s="282"/>
      <c r="H8" s="282"/>
      <c r="I8" s="282"/>
      <c r="J8" s="282"/>
      <c r="K8" s="282"/>
      <c r="L8" s="282"/>
      <c r="M8" s="282"/>
      <c r="N8" s="282"/>
      <c r="O8" s="282"/>
      <c r="P8" s="282"/>
      <c r="Q8" s="282"/>
      <c r="R8" s="282"/>
      <c r="S8" s="282"/>
      <c r="T8" s="282"/>
      <c r="U8" s="282"/>
      <c r="V8" s="282"/>
    </row>
    <row r="9" spans="1:22">
      <c r="A9" s="331"/>
      <c r="B9" s="331"/>
      <c r="C9" s="331"/>
      <c r="E9" s="282"/>
      <c r="F9" s="282"/>
      <c r="G9" s="282"/>
      <c r="H9" s="282"/>
      <c r="I9" s="282"/>
      <c r="J9" s="282"/>
      <c r="K9" s="282"/>
      <c r="L9" s="282"/>
      <c r="M9" s="282"/>
      <c r="N9" s="282"/>
      <c r="O9" s="282"/>
      <c r="P9" s="282"/>
      <c r="Q9" s="282"/>
      <c r="R9" s="282"/>
      <c r="S9" s="282"/>
      <c r="T9" s="282"/>
      <c r="U9" s="282"/>
      <c r="V9" s="282"/>
    </row>
    <row r="10" spans="1:22">
      <c r="A10" s="331"/>
      <c r="B10" s="331"/>
      <c r="C10" s="331"/>
      <c r="E10" s="282"/>
      <c r="F10" s="282"/>
      <c r="G10" s="282"/>
      <c r="H10" s="282"/>
      <c r="I10" s="282"/>
      <c r="J10" s="282"/>
      <c r="K10" s="282"/>
      <c r="L10" s="282"/>
      <c r="M10" s="282"/>
      <c r="N10" s="282"/>
      <c r="O10" s="282"/>
      <c r="P10" s="282"/>
      <c r="Q10" s="282"/>
      <c r="R10" s="282"/>
      <c r="S10" s="282"/>
      <c r="T10" s="282"/>
      <c r="U10" s="282"/>
      <c r="V10" s="282"/>
    </row>
    <row r="11" spans="1:22" ht="12.75" customHeight="1">
      <c r="A11" s="332" t="s">
        <v>262</v>
      </c>
      <c r="B11" s="332"/>
      <c r="C11" s="332"/>
      <c r="E11" s="282"/>
      <c r="F11" s="282"/>
      <c r="G11" s="282"/>
      <c r="H11" s="282"/>
      <c r="I11" s="282"/>
      <c r="J11" s="282"/>
      <c r="K11" s="282"/>
      <c r="L11" s="282"/>
      <c r="M11" s="282"/>
      <c r="N11" s="282"/>
      <c r="O11" s="282"/>
      <c r="P11" s="282"/>
      <c r="Q11" s="282"/>
      <c r="R11" s="282"/>
      <c r="S11" s="282"/>
      <c r="T11" s="282"/>
      <c r="U11" s="282"/>
      <c r="V11" s="282"/>
    </row>
    <row r="12" spans="1:22">
      <c r="A12" s="332"/>
      <c r="B12" s="332"/>
      <c r="C12" s="332"/>
      <c r="E12" s="282"/>
      <c r="F12" s="282"/>
      <c r="G12" s="282"/>
      <c r="H12" s="282"/>
      <c r="I12" s="282"/>
      <c r="J12" s="282"/>
      <c r="K12" s="282"/>
      <c r="L12" s="282"/>
      <c r="M12" s="282"/>
      <c r="N12" s="282"/>
      <c r="O12" s="282"/>
      <c r="P12" s="282"/>
      <c r="Q12" s="282"/>
      <c r="R12" s="282"/>
      <c r="S12" s="282"/>
      <c r="T12" s="282"/>
      <c r="U12" s="282"/>
      <c r="V12" s="282"/>
    </row>
    <row r="13" spans="1:22">
      <c r="A13" s="332"/>
      <c r="B13" s="332"/>
      <c r="C13" s="332"/>
      <c r="E13" s="282"/>
      <c r="F13" s="282"/>
      <c r="G13" s="282"/>
      <c r="H13" s="282"/>
      <c r="I13" s="282"/>
      <c r="J13" s="282"/>
      <c r="K13" s="282"/>
      <c r="L13" s="282"/>
      <c r="M13" s="282"/>
      <c r="N13" s="282"/>
      <c r="O13" s="282"/>
      <c r="P13" s="282"/>
      <c r="Q13" s="282"/>
      <c r="R13" s="282"/>
      <c r="S13" s="282"/>
      <c r="T13" s="282"/>
      <c r="U13" s="282"/>
      <c r="V13" s="282"/>
    </row>
    <row r="14" spans="1:22" ht="12.75" customHeight="1">
      <c r="A14" s="330" t="s">
        <v>393</v>
      </c>
      <c r="B14" s="330"/>
      <c r="C14" s="330"/>
      <c r="E14" s="282"/>
      <c r="F14" s="282"/>
      <c r="G14" s="282"/>
      <c r="H14" s="282"/>
      <c r="I14" s="282"/>
      <c r="J14" s="282"/>
      <c r="K14" s="282"/>
      <c r="L14" s="282"/>
      <c r="M14" s="282"/>
      <c r="N14" s="282"/>
      <c r="O14" s="282"/>
      <c r="P14" s="282"/>
      <c r="Q14" s="282"/>
      <c r="R14" s="282"/>
      <c r="S14" s="282"/>
      <c r="T14" s="282"/>
      <c r="U14" s="282"/>
      <c r="V14" s="282"/>
    </row>
    <row r="15" spans="1:22">
      <c r="A15" s="330"/>
      <c r="B15" s="330"/>
      <c r="C15" s="330"/>
      <c r="E15" s="282"/>
      <c r="F15" s="282"/>
      <c r="G15" s="282"/>
      <c r="H15" s="282"/>
      <c r="I15" s="282"/>
      <c r="J15" s="282"/>
      <c r="K15" s="282"/>
      <c r="L15" s="282"/>
      <c r="M15" s="282"/>
      <c r="N15" s="282"/>
      <c r="O15" s="282"/>
      <c r="P15" s="282"/>
      <c r="Q15" s="282"/>
      <c r="R15" s="282"/>
      <c r="S15" s="282"/>
      <c r="T15" s="282"/>
      <c r="U15" s="282"/>
      <c r="V15" s="282"/>
    </row>
    <row r="16" spans="1:22">
      <c r="A16" s="330"/>
      <c r="B16" s="330"/>
      <c r="C16" s="330"/>
      <c r="H16" s="282"/>
      <c r="I16" s="282"/>
      <c r="J16" s="282"/>
      <c r="K16" s="282"/>
      <c r="L16" s="282"/>
      <c r="M16" s="282"/>
      <c r="N16" s="282"/>
      <c r="O16" s="282"/>
      <c r="P16" s="282"/>
      <c r="Q16" s="282"/>
      <c r="R16" s="282"/>
      <c r="S16" s="282"/>
      <c r="T16" s="282"/>
      <c r="U16" s="282"/>
      <c r="V16" s="282"/>
    </row>
    <row r="17" spans="1:22">
      <c r="A17" s="330"/>
      <c r="B17" s="330"/>
      <c r="C17" s="330"/>
      <c r="H17" s="282"/>
      <c r="I17" s="282"/>
      <c r="J17" s="282"/>
      <c r="K17" s="282"/>
      <c r="L17" s="282"/>
      <c r="M17" s="282"/>
      <c r="N17" s="282"/>
      <c r="O17" s="282"/>
      <c r="P17" s="282"/>
      <c r="Q17" s="282"/>
      <c r="R17" s="282"/>
      <c r="S17" s="282"/>
      <c r="T17" s="282"/>
      <c r="U17" s="282"/>
      <c r="V17" s="282"/>
    </row>
    <row r="19" spans="1:22" ht="12.75" customHeight="1">
      <c r="A19" s="331" t="s">
        <v>722</v>
      </c>
      <c r="B19" s="331"/>
      <c r="C19" s="331"/>
      <c r="G19" s="30" t="s">
        <v>623</v>
      </c>
      <c r="H19" s="282"/>
      <c r="I19" s="282"/>
      <c r="J19" s="282"/>
      <c r="K19" s="282"/>
      <c r="L19" s="282"/>
      <c r="M19" s="282"/>
      <c r="N19" s="282"/>
      <c r="O19" s="282"/>
      <c r="P19" s="282"/>
      <c r="Q19" s="282"/>
      <c r="R19" s="282"/>
      <c r="S19" s="282"/>
      <c r="T19" s="282"/>
      <c r="U19" s="282"/>
      <c r="V19" s="282"/>
    </row>
    <row r="20" spans="1:22">
      <c r="A20" s="331"/>
      <c r="B20" s="331"/>
      <c r="C20" s="331"/>
      <c r="H20" s="282"/>
      <c r="I20" s="282"/>
      <c r="J20" s="282"/>
      <c r="K20" s="282"/>
      <c r="L20" s="282"/>
      <c r="M20" s="282"/>
      <c r="N20" s="282"/>
      <c r="O20" s="282"/>
      <c r="P20" s="282"/>
      <c r="Q20" s="282"/>
      <c r="R20" s="282"/>
      <c r="S20" s="282"/>
      <c r="T20" s="282"/>
      <c r="U20" s="282"/>
      <c r="V20" s="282"/>
    </row>
    <row r="21" spans="1:22">
      <c r="A21" s="331"/>
      <c r="B21" s="331"/>
      <c r="C21" s="331"/>
      <c r="H21" s="282"/>
      <c r="I21" s="282"/>
      <c r="J21" s="282"/>
      <c r="K21" s="282"/>
      <c r="L21" s="282"/>
      <c r="M21" s="282"/>
      <c r="N21" s="282"/>
      <c r="O21" s="282"/>
      <c r="P21" s="282"/>
      <c r="Q21" s="282"/>
      <c r="R21" s="282"/>
      <c r="S21" s="282"/>
      <c r="T21" s="282"/>
      <c r="U21" s="282"/>
      <c r="V21" s="282"/>
    </row>
    <row r="22" spans="1:22">
      <c r="A22" s="331"/>
      <c r="B22" s="331"/>
      <c r="C22" s="331"/>
      <c r="H22" s="282"/>
      <c r="I22" s="282"/>
      <c r="J22" s="282"/>
      <c r="K22" s="282"/>
      <c r="L22" s="282"/>
      <c r="M22" s="282"/>
      <c r="N22" s="282"/>
      <c r="O22" s="282"/>
      <c r="P22" s="282"/>
      <c r="Q22" s="282"/>
      <c r="R22" s="282"/>
      <c r="S22" s="282"/>
      <c r="T22" s="282"/>
      <c r="U22" s="282"/>
      <c r="V22" s="282"/>
    </row>
    <row r="23" spans="1:22">
      <c r="A23" s="331"/>
      <c r="B23" s="331"/>
      <c r="C23" s="331"/>
      <c r="H23" s="282"/>
      <c r="I23" s="282"/>
      <c r="J23" s="282"/>
      <c r="K23" s="282"/>
      <c r="L23" s="282"/>
      <c r="M23" s="282"/>
      <c r="N23" s="282"/>
      <c r="O23" s="282"/>
      <c r="P23" s="282"/>
      <c r="Q23" s="282"/>
      <c r="R23" s="282"/>
      <c r="S23" s="282"/>
      <c r="T23" s="282"/>
      <c r="U23" s="282"/>
      <c r="V23" s="282"/>
    </row>
    <row r="24" spans="1:22">
      <c r="A24" s="331"/>
      <c r="B24" s="331"/>
      <c r="C24" s="331"/>
      <c r="H24" s="282"/>
      <c r="I24" s="282"/>
      <c r="J24" s="282"/>
      <c r="K24" s="282"/>
      <c r="L24" s="282"/>
      <c r="M24" s="282"/>
      <c r="N24" s="282"/>
      <c r="O24" s="282"/>
      <c r="P24" s="282"/>
      <c r="Q24" s="282"/>
      <c r="R24" s="282"/>
      <c r="S24" s="282"/>
      <c r="T24" s="282"/>
      <c r="U24" s="282"/>
      <c r="V24" s="282"/>
    </row>
    <row r="25" spans="1:22">
      <c r="A25" s="331"/>
      <c r="B25" s="331"/>
      <c r="C25" s="331"/>
      <c r="H25" s="282"/>
      <c r="I25" s="282"/>
      <c r="J25" s="282"/>
      <c r="K25" s="282"/>
      <c r="L25" s="282"/>
      <c r="M25" s="282"/>
      <c r="N25" s="282"/>
      <c r="O25" s="282"/>
      <c r="P25" s="282"/>
      <c r="Q25" s="282"/>
      <c r="R25" s="282"/>
      <c r="S25" s="282"/>
      <c r="T25" s="282"/>
      <c r="U25" s="282"/>
      <c r="V25" s="282"/>
    </row>
    <row r="26" spans="1:22">
      <c r="A26" s="329"/>
      <c r="B26" s="329"/>
      <c r="C26" s="329"/>
      <c r="H26" s="282"/>
      <c r="I26" s="282"/>
      <c r="J26" s="282"/>
      <c r="K26" s="282"/>
      <c r="L26" s="282"/>
      <c r="M26" s="282"/>
      <c r="N26" s="282"/>
      <c r="O26" s="282"/>
      <c r="P26" s="282"/>
      <c r="Q26" s="282"/>
      <c r="R26" s="282"/>
      <c r="S26" s="282"/>
      <c r="T26" s="282"/>
      <c r="U26" s="282"/>
      <c r="V26" s="282"/>
    </row>
    <row r="27" spans="1:22" ht="12.75" customHeight="1">
      <c r="A27" s="330" t="s">
        <v>723</v>
      </c>
      <c r="B27" s="330"/>
      <c r="C27" s="330"/>
      <c r="H27" s="282"/>
      <c r="I27" s="282"/>
      <c r="J27" s="282"/>
      <c r="K27" s="282"/>
      <c r="L27" s="282"/>
      <c r="M27" s="282"/>
      <c r="N27" s="282"/>
      <c r="O27" s="282"/>
      <c r="P27" s="282"/>
      <c r="Q27" s="282"/>
      <c r="R27" s="282"/>
      <c r="S27" s="282"/>
      <c r="T27" s="282"/>
      <c r="U27" s="282"/>
      <c r="V27" s="282"/>
    </row>
    <row r="28" spans="1:22">
      <c r="A28" s="330"/>
      <c r="B28" s="330"/>
      <c r="C28" s="330"/>
      <c r="H28" s="282"/>
      <c r="I28" s="282"/>
      <c r="J28" s="282"/>
      <c r="K28" s="282"/>
      <c r="L28" s="282"/>
      <c r="M28" s="282"/>
      <c r="N28" s="282"/>
      <c r="O28" s="282"/>
      <c r="P28" s="282"/>
      <c r="Q28" s="282"/>
      <c r="R28" s="282"/>
      <c r="S28" s="282"/>
      <c r="T28" s="282"/>
      <c r="U28" s="282"/>
      <c r="V28" s="282"/>
    </row>
    <row r="29" spans="1:22">
      <c r="A29" s="330"/>
      <c r="B29" s="330"/>
      <c r="C29" s="330"/>
      <c r="H29" s="282"/>
      <c r="I29" s="282"/>
      <c r="J29" s="282"/>
      <c r="K29" s="282"/>
      <c r="L29" s="282"/>
      <c r="M29" s="282"/>
      <c r="N29" s="282"/>
      <c r="O29" s="282"/>
      <c r="P29" s="282"/>
      <c r="Q29" s="282"/>
      <c r="R29" s="282"/>
      <c r="S29" s="282"/>
      <c r="T29" s="282"/>
      <c r="U29" s="282"/>
      <c r="V29" s="282"/>
    </row>
    <row r="30" spans="1:22">
      <c r="A30" s="330"/>
      <c r="B30" s="330"/>
      <c r="C30" s="330"/>
      <c r="H30" s="282"/>
      <c r="I30" s="282"/>
      <c r="J30" s="282"/>
      <c r="K30" s="282"/>
      <c r="L30" s="282"/>
      <c r="M30" s="282"/>
      <c r="N30" s="282"/>
      <c r="O30" s="282"/>
      <c r="P30" s="282"/>
      <c r="Q30" s="282"/>
      <c r="R30" s="282"/>
      <c r="S30" s="282"/>
      <c r="T30" s="282"/>
      <c r="U30" s="282"/>
      <c r="V30" s="282"/>
    </row>
    <row r="31" spans="1:22">
      <c r="A31" s="330"/>
      <c r="B31" s="330"/>
      <c r="C31" s="330"/>
      <c r="H31" s="282"/>
      <c r="I31" s="282"/>
      <c r="J31" s="282"/>
      <c r="K31" s="282"/>
      <c r="L31" s="282"/>
      <c r="M31" s="282"/>
      <c r="N31" s="282"/>
      <c r="O31" s="282"/>
      <c r="P31" s="282"/>
      <c r="Q31" s="282"/>
      <c r="R31" s="282"/>
      <c r="S31" s="282"/>
      <c r="T31" s="282"/>
      <c r="U31" s="282"/>
      <c r="V31" s="282"/>
    </row>
    <row r="32" spans="1:22">
      <c r="A32" s="330"/>
      <c r="B32" s="330"/>
      <c r="C32" s="330"/>
      <c r="H32" s="282"/>
      <c r="I32" s="282"/>
      <c r="J32" s="282"/>
      <c r="K32" s="282"/>
      <c r="L32" s="282"/>
      <c r="M32" s="282"/>
      <c r="N32" s="282"/>
      <c r="O32" s="282"/>
      <c r="P32" s="282"/>
      <c r="Q32" s="282"/>
      <c r="R32" s="282"/>
      <c r="S32" s="282"/>
      <c r="T32" s="282"/>
      <c r="U32" s="282"/>
      <c r="V32" s="282"/>
    </row>
    <row r="33" spans="1:22">
      <c r="A33" s="330"/>
      <c r="B33" s="330"/>
      <c r="C33" s="330"/>
      <c r="H33" s="282"/>
      <c r="I33" s="282"/>
      <c r="J33" s="282"/>
      <c r="K33" s="282"/>
      <c r="L33" s="282"/>
      <c r="M33" s="282"/>
      <c r="N33" s="282"/>
      <c r="O33" s="282"/>
      <c r="P33" s="282"/>
      <c r="Q33" s="282"/>
      <c r="R33" s="282"/>
      <c r="S33" s="282"/>
      <c r="T33" s="282"/>
      <c r="U33" s="282"/>
      <c r="V33" s="282"/>
    </row>
    <row r="34" spans="1:22">
      <c r="A34" s="330"/>
      <c r="B34" s="330"/>
      <c r="C34" s="330"/>
      <c r="H34" s="282"/>
      <c r="I34" s="282"/>
      <c r="J34" s="282"/>
      <c r="K34" s="282"/>
      <c r="L34" s="282"/>
      <c r="M34" s="282"/>
      <c r="N34" s="282"/>
      <c r="O34" s="282"/>
      <c r="P34" s="282"/>
      <c r="Q34" s="282"/>
      <c r="R34" s="282"/>
      <c r="S34" s="282"/>
      <c r="T34" s="282"/>
      <c r="U34" s="282"/>
      <c r="V34" s="282"/>
    </row>
    <row r="35" spans="1:22">
      <c r="A35" s="330"/>
      <c r="B35" s="330"/>
      <c r="C35" s="330"/>
      <c r="H35" s="282"/>
      <c r="I35" s="282"/>
      <c r="J35" s="282"/>
      <c r="K35" s="282"/>
      <c r="L35" s="282"/>
      <c r="M35" s="282"/>
      <c r="N35" s="282"/>
      <c r="O35" s="282"/>
      <c r="P35" s="282"/>
      <c r="Q35" s="282"/>
      <c r="R35" s="282"/>
      <c r="S35" s="282"/>
      <c r="T35" s="282"/>
      <c r="U35" s="282"/>
      <c r="V35" s="282"/>
    </row>
    <row r="37" spans="1:22" ht="12.75" customHeight="1">
      <c r="A37" s="330" t="s">
        <v>404</v>
      </c>
      <c r="B37" s="330"/>
      <c r="C37" s="330"/>
      <c r="H37" s="282"/>
      <c r="I37" s="282"/>
      <c r="J37" s="282"/>
      <c r="K37" s="282"/>
      <c r="L37" s="282"/>
      <c r="M37" s="282"/>
      <c r="N37" s="282"/>
      <c r="O37" s="282"/>
      <c r="P37" s="282"/>
      <c r="Q37" s="282"/>
      <c r="R37" s="282"/>
      <c r="S37" s="282"/>
      <c r="T37" s="282"/>
      <c r="U37" s="282"/>
      <c r="V37" s="282"/>
    </row>
    <row r="38" spans="1:22">
      <c r="A38" s="330"/>
      <c r="B38" s="330"/>
      <c r="C38" s="330"/>
      <c r="H38" s="282"/>
      <c r="I38" s="282"/>
      <c r="J38" s="282"/>
      <c r="K38" s="282"/>
      <c r="L38" s="282"/>
      <c r="M38" s="282"/>
      <c r="N38" s="282"/>
      <c r="O38" s="282"/>
      <c r="P38" s="282"/>
      <c r="Q38" s="282"/>
      <c r="R38" s="282"/>
      <c r="S38" s="282"/>
      <c r="T38" s="282"/>
      <c r="U38" s="282"/>
      <c r="V38" s="282"/>
    </row>
    <row r="39" spans="1:22">
      <c r="A39" s="330"/>
      <c r="B39" s="330"/>
      <c r="C39" s="330"/>
      <c r="E39" s="282"/>
      <c r="F39" s="282"/>
      <c r="G39" s="282"/>
      <c r="H39" s="282"/>
      <c r="I39" s="282"/>
      <c r="J39" s="282"/>
      <c r="K39" s="282"/>
      <c r="L39" s="282"/>
      <c r="M39" s="282"/>
      <c r="N39" s="282"/>
      <c r="O39" s="282"/>
      <c r="P39" s="282"/>
      <c r="Q39" s="282"/>
      <c r="R39" s="282"/>
      <c r="S39" s="282"/>
      <c r="T39" s="282"/>
      <c r="U39" s="282"/>
      <c r="V39" s="282"/>
    </row>
    <row r="41" spans="1:22">
      <c r="A41" s="282" t="s">
        <v>720</v>
      </c>
    </row>
    <row r="42" spans="1:22">
      <c r="E42" s="282"/>
      <c r="F42" s="282"/>
      <c r="G42" s="282"/>
      <c r="H42" s="282"/>
      <c r="I42" s="282"/>
      <c r="J42" s="282"/>
      <c r="K42" s="282"/>
      <c r="L42" s="282"/>
      <c r="M42" s="282"/>
      <c r="N42" s="282"/>
      <c r="O42" s="282"/>
      <c r="P42" s="282"/>
      <c r="Q42" s="282"/>
      <c r="R42" s="282"/>
      <c r="S42" s="282"/>
      <c r="T42" s="282"/>
      <c r="U42" s="282"/>
      <c r="V42" s="282"/>
    </row>
    <row r="43" spans="1:22" ht="18" customHeight="1">
      <c r="A43" s="201" t="s">
        <v>461</v>
      </c>
      <c r="B43" s="283"/>
      <c r="C43" s="283"/>
      <c r="E43" s="282"/>
      <c r="F43" s="282"/>
      <c r="G43" s="282"/>
      <c r="H43" s="282"/>
      <c r="I43" s="282"/>
      <c r="J43" s="282"/>
      <c r="K43" s="282"/>
      <c r="L43" s="282"/>
      <c r="M43" s="282"/>
      <c r="N43" s="282"/>
      <c r="O43" s="282"/>
      <c r="P43" s="282"/>
      <c r="Q43" s="282"/>
      <c r="R43" s="282"/>
      <c r="S43" s="282"/>
      <c r="T43" s="282"/>
      <c r="U43" s="282"/>
      <c r="V43" s="282"/>
    </row>
    <row r="44" spans="1:22" ht="12.75" customHeight="1">
      <c r="A44" s="333" t="s">
        <v>521</v>
      </c>
      <c r="B44" s="330"/>
      <c r="C44" s="330"/>
      <c r="E44" s="282"/>
      <c r="F44" s="282"/>
      <c r="G44" s="282"/>
      <c r="H44" s="282"/>
      <c r="I44" s="282"/>
      <c r="J44" s="282"/>
      <c r="K44" s="282"/>
      <c r="L44" s="282"/>
      <c r="M44" s="282"/>
      <c r="N44" s="282"/>
      <c r="O44" s="282"/>
      <c r="P44" s="282"/>
      <c r="Q44" s="282"/>
      <c r="R44" s="282"/>
      <c r="S44" s="282"/>
      <c r="T44" s="282"/>
      <c r="U44" s="282"/>
      <c r="V44" s="282"/>
    </row>
    <row r="45" spans="1:22">
      <c r="A45" s="330"/>
      <c r="B45" s="330"/>
      <c r="C45" s="330"/>
      <c r="E45" s="282"/>
      <c r="F45" s="282"/>
      <c r="G45" s="282"/>
      <c r="H45" s="282"/>
      <c r="I45" s="282"/>
      <c r="J45" s="282"/>
      <c r="K45" s="282"/>
      <c r="L45" s="282"/>
      <c r="M45" s="282"/>
      <c r="N45" s="282"/>
      <c r="O45" s="282"/>
      <c r="P45" s="282"/>
      <c r="Q45" s="282"/>
      <c r="R45" s="282"/>
      <c r="S45" s="282"/>
      <c r="T45" s="282"/>
      <c r="U45" s="282"/>
      <c r="V45" s="282"/>
    </row>
    <row r="46" spans="1:22" ht="12.75" customHeight="1">
      <c r="A46" s="330"/>
      <c r="B46" s="330"/>
      <c r="C46" s="330"/>
      <c r="E46" s="282"/>
      <c r="F46" s="282"/>
      <c r="G46" s="282"/>
      <c r="H46" s="282"/>
      <c r="I46" s="282"/>
      <c r="J46" s="282"/>
      <c r="K46" s="282"/>
      <c r="L46" s="282"/>
      <c r="M46" s="282"/>
      <c r="N46" s="282"/>
      <c r="O46" s="282"/>
      <c r="P46" s="282"/>
      <c r="Q46" s="282"/>
      <c r="R46" s="282"/>
      <c r="S46" s="282"/>
      <c r="T46" s="282"/>
      <c r="U46" s="282"/>
      <c r="V46" s="282"/>
    </row>
    <row r="47" spans="1:22">
      <c r="B47" s="309"/>
      <c r="C47" s="309"/>
      <c r="E47" s="282"/>
      <c r="F47" s="282"/>
      <c r="G47" s="282"/>
      <c r="H47" s="282"/>
      <c r="I47" s="282"/>
      <c r="J47" s="282"/>
      <c r="K47" s="282"/>
      <c r="L47" s="282"/>
      <c r="M47" s="282"/>
      <c r="N47" s="282"/>
      <c r="O47" s="282"/>
      <c r="P47" s="282"/>
      <c r="Q47" s="282"/>
      <c r="R47" s="282"/>
      <c r="S47" s="282"/>
      <c r="T47" s="282"/>
      <c r="U47" s="282"/>
      <c r="V47" s="282"/>
    </row>
    <row r="48" spans="1:22">
      <c r="A48" s="58" t="s">
        <v>585</v>
      </c>
      <c r="B48" s="198"/>
      <c r="C48" s="198"/>
      <c r="F48" s="282"/>
      <c r="G48" s="282"/>
      <c r="H48" s="282"/>
      <c r="I48" s="282"/>
      <c r="J48" s="282"/>
      <c r="K48" s="282"/>
      <c r="L48" s="282"/>
      <c r="M48" s="282"/>
      <c r="N48" s="282"/>
      <c r="O48" s="282"/>
      <c r="P48" s="282"/>
      <c r="Q48" s="282"/>
      <c r="R48" s="282"/>
      <c r="S48" s="282"/>
      <c r="T48" s="282"/>
      <c r="U48" s="282"/>
      <c r="V48" s="282"/>
    </row>
    <row r="49" spans="1:22" ht="12.75" customHeight="1">
      <c r="A49" s="332" t="s">
        <v>636</v>
      </c>
      <c r="B49" s="332"/>
      <c r="C49" s="332"/>
      <c r="F49" s="282"/>
      <c r="G49" s="282"/>
      <c r="H49" s="282"/>
      <c r="I49" s="282"/>
      <c r="J49" s="282"/>
      <c r="K49" s="282"/>
      <c r="L49" s="282"/>
      <c r="M49" s="282"/>
      <c r="N49" s="282"/>
      <c r="O49" s="282"/>
      <c r="P49" s="282"/>
      <c r="Q49" s="282"/>
      <c r="R49" s="282"/>
      <c r="S49" s="282"/>
      <c r="T49" s="282"/>
      <c r="U49" s="282"/>
      <c r="V49" s="282"/>
    </row>
    <row r="50" spans="1:22">
      <c r="A50" s="332"/>
      <c r="B50" s="332"/>
      <c r="C50" s="332"/>
      <c r="F50" s="282"/>
      <c r="G50" s="282"/>
      <c r="H50" s="282"/>
      <c r="I50" s="282"/>
      <c r="J50" s="282"/>
      <c r="K50" s="282"/>
      <c r="L50" s="282"/>
      <c r="M50" s="282"/>
      <c r="N50" s="282"/>
      <c r="O50" s="282"/>
      <c r="P50" s="282"/>
      <c r="Q50" s="282"/>
      <c r="R50" s="282"/>
      <c r="S50" s="282"/>
      <c r="T50" s="282"/>
      <c r="U50" s="282"/>
      <c r="V50" s="282"/>
    </row>
    <row r="51" spans="1:22">
      <c r="A51" s="332"/>
      <c r="B51" s="332"/>
      <c r="C51" s="332"/>
      <c r="F51" s="282"/>
      <c r="G51" s="282"/>
      <c r="H51" s="282"/>
      <c r="I51" s="282"/>
      <c r="J51" s="282"/>
      <c r="K51" s="282"/>
      <c r="L51" s="282"/>
      <c r="M51" s="282"/>
      <c r="N51" s="282"/>
      <c r="O51" s="282"/>
      <c r="P51" s="282"/>
      <c r="Q51" s="282"/>
      <c r="R51" s="282"/>
      <c r="S51" s="282"/>
      <c r="T51" s="282"/>
      <c r="U51" s="282"/>
      <c r="V51" s="282"/>
    </row>
    <row r="52" spans="1:22">
      <c r="A52" s="332"/>
      <c r="B52" s="332"/>
      <c r="C52" s="332"/>
      <c r="E52" s="282"/>
      <c r="F52" s="282"/>
      <c r="G52" s="282"/>
      <c r="H52" s="282"/>
      <c r="I52" s="282"/>
      <c r="J52" s="282"/>
      <c r="K52" s="282"/>
      <c r="L52" s="282"/>
      <c r="M52" s="282"/>
      <c r="N52" s="282"/>
      <c r="O52" s="282"/>
      <c r="P52" s="282"/>
      <c r="Q52" s="282"/>
      <c r="R52" s="282"/>
      <c r="S52" s="282"/>
      <c r="T52" s="282"/>
      <c r="U52" s="282"/>
      <c r="V52" s="282"/>
    </row>
    <row r="53" spans="1:22">
      <c r="A53" s="332"/>
      <c r="B53" s="332"/>
      <c r="C53" s="332"/>
      <c r="E53" s="282"/>
      <c r="F53" s="282"/>
      <c r="G53" s="282"/>
      <c r="H53" s="282"/>
      <c r="I53" s="282"/>
      <c r="J53" s="282"/>
      <c r="K53" s="282"/>
      <c r="L53" s="282"/>
      <c r="M53" s="282"/>
      <c r="N53" s="282"/>
      <c r="O53" s="282"/>
      <c r="P53" s="282"/>
      <c r="Q53" s="282"/>
      <c r="R53" s="282"/>
      <c r="S53" s="282"/>
      <c r="T53" s="282"/>
      <c r="U53" s="282"/>
      <c r="V53" s="282"/>
    </row>
    <row r="54" spans="1:22">
      <c r="A54" s="332"/>
      <c r="B54" s="332"/>
      <c r="C54" s="332"/>
      <c r="E54" s="282"/>
      <c r="F54" s="282"/>
      <c r="G54" s="282"/>
      <c r="H54" s="282"/>
      <c r="I54" s="282"/>
      <c r="J54" s="282"/>
      <c r="K54" s="282"/>
      <c r="L54" s="282"/>
      <c r="M54" s="282"/>
      <c r="N54" s="282"/>
      <c r="O54" s="282"/>
      <c r="P54" s="282"/>
      <c r="Q54" s="282"/>
      <c r="R54" s="282"/>
      <c r="S54" s="282"/>
      <c r="T54" s="282"/>
      <c r="U54" s="282"/>
      <c r="V54" s="282"/>
    </row>
    <row r="55" spans="1:22">
      <c r="A55" s="332"/>
      <c r="B55" s="332"/>
      <c r="C55" s="332"/>
      <c r="E55" s="282"/>
      <c r="F55" s="282"/>
      <c r="G55" s="282"/>
      <c r="H55" s="282"/>
      <c r="I55" s="282"/>
      <c r="J55" s="282"/>
      <c r="K55" s="282"/>
      <c r="L55" s="282"/>
      <c r="M55" s="282"/>
      <c r="N55" s="282"/>
      <c r="O55" s="282"/>
      <c r="P55" s="282"/>
      <c r="Q55" s="282"/>
      <c r="R55" s="282"/>
      <c r="S55" s="282"/>
      <c r="T55" s="282"/>
      <c r="U55" s="282"/>
      <c r="V55" s="282"/>
    </row>
    <row r="56" spans="1:22">
      <c r="A56" s="332"/>
      <c r="B56" s="332"/>
      <c r="C56" s="332"/>
      <c r="E56" s="282"/>
      <c r="F56" s="282"/>
      <c r="G56" s="282"/>
      <c r="H56" s="282"/>
      <c r="I56" s="282"/>
      <c r="J56" s="282"/>
      <c r="K56" s="282"/>
      <c r="L56" s="282"/>
      <c r="M56" s="282"/>
      <c r="N56" s="282"/>
      <c r="O56" s="282"/>
      <c r="P56" s="282"/>
      <c r="Q56" s="282"/>
      <c r="R56" s="282"/>
      <c r="S56" s="282"/>
      <c r="T56" s="282"/>
      <c r="U56" s="282"/>
      <c r="V56" s="282"/>
    </row>
    <row r="57" spans="1:22">
      <c r="A57" s="332"/>
      <c r="B57" s="332"/>
      <c r="C57" s="332"/>
      <c r="E57" s="282"/>
      <c r="F57" s="282"/>
      <c r="G57" s="282"/>
      <c r="H57" s="282"/>
      <c r="I57" s="282"/>
      <c r="J57" s="282"/>
      <c r="K57" s="282"/>
      <c r="L57" s="282"/>
      <c r="M57" s="282"/>
      <c r="N57" s="282"/>
      <c r="O57" s="282"/>
      <c r="P57" s="282"/>
      <c r="Q57" s="282"/>
      <c r="R57" s="282"/>
      <c r="S57" s="282"/>
      <c r="T57" s="282"/>
      <c r="U57" s="282"/>
      <c r="V57" s="282"/>
    </row>
    <row r="58" spans="1:22" ht="14.25" customHeight="1">
      <c r="A58" s="332"/>
      <c r="B58" s="332"/>
      <c r="C58" s="332"/>
      <c r="E58" s="282"/>
      <c r="F58" s="282"/>
      <c r="G58" s="282"/>
      <c r="H58" s="282"/>
      <c r="I58" s="282"/>
      <c r="J58" s="282"/>
      <c r="K58" s="282"/>
      <c r="L58" s="282"/>
      <c r="M58" s="282"/>
      <c r="N58" s="282"/>
      <c r="O58" s="282"/>
      <c r="P58" s="282"/>
      <c r="Q58" s="282"/>
      <c r="R58" s="282"/>
      <c r="S58" s="282"/>
      <c r="T58" s="282"/>
      <c r="U58" s="282"/>
      <c r="V58" s="282"/>
    </row>
    <row r="60" spans="1:22" ht="12.75" customHeight="1">
      <c r="A60" s="334" t="s">
        <v>595</v>
      </c>
      <c r="B60" s="334"/>
      <c r="C60" s="334"/>
      <c r="E60" s="282"/>
      <c r="F60" s="282"/>
      <c r="G60" s="282"/>
      <c r="H60" s="282"/>
      <c r="I60" s="282"/>
      <c r="J60" s="282"/>
      <c r="K60" s="282"/>
      <c r="L60" s="282"/>
      <c r="M60" s="282"/>
      <c r="N60" s="282"/>
      <c r="O60" s="282"/>
      <c r="P60" s="282"/>
      <c r="Q60" s="282"/>
      <c r="R60" s="282"/>
      <c r="S60" s="282"/>
      <c r="T60" s="282"/>
      <c r="U60" s="282"/>
      <c r="V60" s="282"/>
    </row>
    <row r="61" spans="1:22">
      <c r="A61" s="334"/>
      <c r="B61" s="334"/>
      <c r="C61" s="334"/>
      <c r="E61" s="282"/>
      <c r="F61" s="282"/>
      <c r="G61" s="282"/>
      <c r="H61" s="282"/>
      <c r="I61" s="282"/>
      <c r="J61" s="282"/>
      <c r="K61" s="282"/>
      <c r="L61" s="282"/>
      <c r="M61" s="282"/>
      <c r="N61" s="282"/>
      <c r="O61" s="282"/>
      <c r="P61" s="282"/>
      <c r="Q61" s="282"/>
      <c r="R61" s="282"/>
      <c r="S61" s="282"/>
      <c r="T61" s="282"/>
      <c r="U61" s="282"/>
      <c r="V61" s="282"/>
    </row>
    <row r="62" spans="1:22">
      <c r="A62" s="284"/>
      <c r="B62" s="284"/>
      <c r="C62" s="284"/>
      <c r="E62" s="282"/>
      <c r="F62" s="282"/>
      <c r="G62" s="282"/>
      <c r="H62" s="282"/>
      <c r="I62" s="282"/>
      <c r="J62" s="282"/>
      <c r="K62" s="282"/>
      <c r="L62" s="282"/>
      <c r="M62" s="282"/>
      <c r="N62" s="282"/>
      <c r="O62" s="282"/>
      <c r="P62" s="282"/>
      <c r="Q62" s="282"/>
      <c r="R62" s="282"/>
      <c r="S62" s="282"/>
      <c r="T62" s="282"/>
      <c r="U62" s="282"/>
      <c r="V62" s="282"/>
    </row>
    <row r="63" spans="1:22" ht="12.75" customHeight="1">
      <c r="A63" s="334" t="s">
        <v>592</v>
      </c>
      <c r="B63" s="334"/>
      <c r="C63" s="334"/>
      <c r="E63" s="282"/>
      <c r="F63" s="282"/>
      <c r="G63" s="282"/>
      <c r="H63" s="282"/>
      <c r="I63" s="282"/>
      <c r="J63" s="282"/>
      <c r="K63" s="282"/>
      <c r="L63" s="282"/>
      <c r="M63" s="282"/>
      <c r="N63" s="282"/>
      <c r="O63" s="282"/>
      <c r="P63" s="282"/>
      <c r="Q63" s="282"/>
      <c r="R63" s="282"/>
      <c r="S63" s="282"/>
      <c r="T63" s="282"/>
      <c r="U63" s="282"/>
      <c r="V63" s="282"/>
    </row>
    <row r="64" spans="1:22">
      <c r="A64" s="334"/>
      <c r="B64" s="334"/>
      <c r="C64" s="334"/>
      <c r="E64" s="282"/>
      <c r="F64" s="282"/>
      <c r="G64" s="282"/>
      <c r="H64" s="282"/>
      <c r="I64" s="282"/>
      <c r="J64" s="282"/>
      <c r="K64" s="282"/>
      <c r="L64" s="282"/>
      <c r="M64" s="282"/>
      <c r="N64" s="282"/>
      <c r="O64" s="282"/>
      <c r="P64" s="282"/>
      <c r="Q64" s="282"/>
      <c r="R64" s="282"/>
      <c r="S64" s="282"/>
      <c r="T64" s="282"/>
      <c r="U64" s="282"/>
      <c r="V64" s="282"/>
    </row>
    <row r="65" spans="1:22">
      <c r="A65" s="221"/>
      <c r="B65" s="221"/>
      <c r="C65" s="221"/>
      <c r="E65" s="282"/>
      <c r="F65" s="282"/>
      <c r="G65" s="282"/>
      <c r="H65" s="282"/>
      <c r="I65" s="282"/>
      <c r="J65" s="282"/>
      <c r="K65" s="282"/>
      <c r="L65" s="282"/>
      <c r="M65" s="282"/>
      <c r="N65" s="282"/>
      <c r="O65" s="282"/>
      <c r="P65" s="282"/>
      <c r="Q65" s="282"/>
      <c r="R65" s="282"/>
      <c r="S65" s="282"/>
      <c r="T65" s="282"/>
      <c r="U65" s="282"/>
      <c r="V65" s="282"/>
    </row>
    <row r="66" spans="1:22">
      <c r="A66" s="11" t="s">
        <v>628</v>
      </c>
      <c r="B66" s="285"/>
      <c r="C66" s="285"/>
      <c r="E66" s="282"/>
      <c r="F66" s="282"/>
      <c r="G66" s="282"/>
      <c r="H66" s="282"/>
      <c r="I66" s="282"/>
      <c r="J66" s="282"/>
      <c r="K66" s="282"/>
      <c r="L66" s="282"/>
      <c r="M66" s="282"/>
      <c r="N66" s="282"/>
      <c r="O66" s="282"/>
      <c r="P66" s="282"/>
      <c r="Q66" s="282"/>
      <c r="R66" s="282"/>
      <c r="S66" s="282"/>
      <c r="T66" s="282"/>
      <c r="U66" s="282"/>
      <c r="V66" s="282"/>
    </row>
    <row r="67" spans="1:22">
      <c r="A67" s="335" t="s">
        <v>629</v>
      </c>
      <c r="B67" s="335"/>
      <c r="C67" s="335"/>
      <c r="E67" s="282"/>
      <c r="F67" s="282"/>
      <c r="G67" s="282"/>
      <c r="H67" s="282"/>
      <c r="I67" s="282"/>
      <c r="J67" s="282"/>
      <c r="K67" s="282"/>
      <c r="L67" s="282"/>
      <c r="M67" s="282"/>
      <c r="N67" s="282"/>
      <c r="O67" s="282"/>
      <c r="P67" s="282"/>
      <c r="Q67" s="282"/>
      <c r="R67" s="282"/>
      <c r="S67" s="282"/>
      <c r="T67" s="282"/>
      <c r="U67" s="282"/>
      <c r="V67" s="282"/>
    </row>
    <row r="68" spans="1:22">
      <c r="A68" s="335"/>
      <c r="B68" s="335"/>
      <c r="C68" s="335"/>
      <c r="E68" s="282"/>
      <c r="F68" s="282"/>
      <c r="G68" s="282"/>
      <c r="H68" s="282"/>
      <c r="I68" s="282"/>
      <c r="J68" s="282"/>
      <c r="K68" s="282"/>
      <c r="L68" s="282"/>
      <c r="M68" s="282"/>
      <c r="N68" s="282"/>
      <c r="O68" s="282"/>
      <c r="P68" s="282"/>
      <c r="Q68" s="282"/>
      <c r="R68" s="282"/>
      <c r="S68" s="282"/>
      <c r="T68" s="282"/>
      <c r="U68" s="282"/>
      <c r="V68" s="282"/>
    </row>
    <row r="69" spans="1:22">
      <c r="A69" s="335"/>
      <c r="B69" s="335"/>
      <c r="C69" s="335"/>
      <c r="E69" s="282"/>
      <c r="F69" s="282"/>
      <c r="G69" s="282"/>
      <c r="H69" s="282"/>
      <c r="I69" s="282"/>
      <c r="J69" s="282"/>
      <c r="K69" s="282"/>
      <c r="L69" s="282"/>
      <c r="M69" s="282"/>
      <c r="N69" s="282"/>
      <c r="O69" s="282"/>
      <c r="P69" s="282"/>
      <c r="Q69" s="282"/>
      <c r="R69" s="282"/>
      <c r="S69" s="282"/>
      <c r="T69" s="282"/>
      <c r="U69" s="282"/>
      <c r="V69" s="282"/>
    </row>
    <row r="70" spans="1:22">
      <c r="A70" s="335"/>
      <c r="B70" s="335"/>
      <c r="C70" s="335"/>
      <c r="E70" s="282"/>
      <c r="F70" s="282"/>
      <c r="G70" s="282"/>
      <c r="H70" s="282"/>
      <c r="I70" s="282"/>
      <c r="J70" s="282"/>
      <c r="K70" s="282"/>
      <c r="L70" s="282"/>
      <c r="M70" s="282"/>
      <c r="N70" s="282"/>
      <c r="O70" s="282"/>
      <c r="P70" s="282"/>
      <c r="Q70" s="282"/>
      <c r="R70" s="282"/>
      <c r="S70" s="282"/>
      <c r="T70" s="282"/>
      <c r="U70" s="282"/>
      <c r="V70" s="282"/>
    </row>
    <row r="71" spans="1:22">
      <c r="A71" s="335"/>
      <c r="B71" s="335"/>
      <c r="C71" s="335"/>
      <c r="E71" s="282"/>
      <c r="F71" s="282"/>
      <c r="G71" s="282"/>
      <c r="H71" s="282"/>
      <c r="I71" s="282"/>
      <c r="J71" s="282"/>
      <c r="K71" s="282"/>
      <c r="L71" s="282"/>
      <c r="M71" s="282"/>
      <c r="N71" s="282"/>
      <c r="O71" s="282"/>
      <c r="P71" s="282"/>
      <c r="Q71" s="282"/>
      <c r="R71" s="282"/>
      <c r="S71" s="282"/>
      <c r="T71" s="282"/>
      <c r="U71" s="282"/>
      <c r="V71" s="282"/>
    </row>
    <row r="72" spans="1:22" ht="12.75" customHeight="1">
      <c r="A72" s="335" t="s">
        <v>630</v>
      </c>
      <c r="B72" s="335"/>
      <c r="C72" s="335"/>
      <c r="E72" s="282"/>
      <c r="F72" s="282"/>
      <c r="G72" s="282"/>
      <c r="H72" s="282"/>
      <c r="I72" s="282"/>
      <c r="J72" s="282"/>
      <c r="K72" s="282"/>
      <c r="L72" s="282"/>
      <c r="M72" s="282"/>
      <c r="N72" s="282"/>
      <c r="O72" s="282"/>
      <c r="P72" s="282"/>
      <c r="Q72" s="282"/>
      <c r="R72" s="282"/>
      <c r="S72" s="282"/>
      <c r="T72" s="282"/>
      <c r="U72" s="282"/>
      <c r="V72" s="282"/>
    </row>
    <row r="73" spans="1:22" ht="12.75" customHeight="1">
      <c r="A73" s="335"/>
      <c r="B73" s="335"/>
      <c r="C73" s="335"/>
      <c r="E73" s="282"/>
      <c r="F73" s="282"/>
      <c r="G73" s="282"/>
      <c r="H73" s="282"/>
      <c r="I73" s="282"/>
      <c r="J73" s="282"/>
      <c r="K73" s="282"/>
      <c r="L73" s="282"/>
      <c r="M73" s="282"/>
      <c r="N73" s="282"/>
      <c r="O73" s="282"/>
      <c r="P73" s="282"/>
      <c r="Q73" s="282"/>
      <c r="R73" s="282"/>
      <c r="S73" s="282"/>
      <c r="T73" s="282"/>
      <c r="U73" s="282"/>
      <c r="V73" s="282"/>
    </row>
    <row r="74" spans="1:22">
      <c r="A74" s="335"/>
      <c r="B74" s="335"/>
      <c r="C74" s="335"/>
      <c r="E74" s="282"/>
      <c r="F74" s="282"/>
      <c r="G74" s="282"/>
      <c r="H74" s="282"/>
      <c r="I74" s="282"/>
      <c r="J74" s="282"/>
      <c r="K74" s="282"/>
      <c r="L74" s="282"/>
      <c r="M74" s="282"/>
      <c r="N74" s="282"/>
      <c r="O74" s="282"/>
      <c r="P74" s="282"/>
      <c r="Q74" s="282"/>
      <c r="R74" s="282"/>
      <c r="S74" s="282"/>
      <c r="T74" s="282"/>
      <c r="U74" s="282"/>
      <c r="V74" s="282"/>
    </row>
    <row r="75" spans="1:22" ht="14.25" customHeight="1">
      <c r="A75" s="336" t="s">
        <v>637</v>
      </c>
      <c r="B75" s="336"/>
      <c r="C75" s="336"/>
      <c r="E75" s="282"/>
      <c r="F75" s="282"/>
      <c r="G75" s="282"/>
      <c r="H75" s="282"/>
      <c r="I75" s="282"/>
      <c r="J75" s="282"/>
      <c r="K75" s="282"/>
      <c r="L75" s="282"/>
      <c r="M75" s="282"/>
      <c r="N75" s="282"/>
      <c r="O75" s="282"/>
      <c r="P75" s="282"/>
      <c r="Q75" s="282"/>
      <c r="R75" s="282"/>
      <c r="S75" s="282"/>
      <c r="T75" s="282"/>
      <c r="U75" s="282"/>
      <c r="V75" s="282"/>
    </row>
    <row r="76" spans="1:22">
      <c r="A76" s="336"/>
      <c r="B76" s="336"/>
      <c r="C76" s="336"/>
      <c r="E76" s="282"/>
      <c r="F76" s="282"/>
      <c r="G76" s="282"/>
      <c r="H76" s="282"/>
      <c r="I76" s="282"/>
      <c r="J76" s="282"/>
      <c r="K76" s="282"/>
      <c r="L76" s="282"/>
      <c r="M76" s="282"/>
      <c r="N76" s="282"/>
      <c r="O76" s="282"/>
      <c r="P76" s="282"/>
      <c r="Q76" s="282"/>
      <c r="R76" s="282"/>
      <c r="S76" s="282"/>
      <c r="T76" s="282"/>
      <c r="U76" s="282"/>
      <c r="V76" s="282"/>
    </row>
    <row r="77" spans="1:22">
      <c r="E77" s="197"/>
    </row>
    <row r="78" spans="1:22" ht="12.75" customHeight="1">
      <c r="A78" s="330" t="s">
        <v>724</v>
      </c>
      <c r="B78" s="330"/>
      <c r="C78" s="330"/>
      <c r="E78" s="197"/>
    </row>
    <row r="79" spans="1:22" ht="12.75" customHeight="1">
      <c r="A79" s="330"/>
      <c r="B79" s="330"/>
      <c r="C79" s="330"/>
      <c r="E79" s="197"/>
    </row>
    <row r="80" spans="1:22" ht="12.75" customHeight="1">
      <c r="A80" s="330"/>
      <c r="B80" s="330"/>
      <c r="C80" s="330"/>
      <c r="E80" s="197"/>
    </row>
    <row r="81" spans="1:22" ht="12.75" customHeight="1">
      <c r="A81" s="330"/>
      <c r="B81" s="330"/>
      <c r="C81" s="330"/>
    </row>
    <row r="82" spans="1:22" ht="12.75" customHeight="1">
      <c r="A82" s="330"/>
      <c r="B82" s="330"/>
      <c r="C82" s="330"/>
    </row>
    <row r="83" spans="1:22" ht="12.75" customHeight="1">
      <c r="A83" s="330"/>
      <c r="B83" s="330"/>
      <c r="C83" s="330"/>
    </row>
    <row r="84" spans="1:22" ht="12.75" customHeight="1">
      <c r="A84" s="330"/>
      <c r="B84" s="330"/>
      <c r="C84" s="330"/>
    </row>
    <row r="85" spans="1:22" ht="12.75" customHeight="1">
      <c r="A85" s="330"/>
      <c r="B85" s="330"/>
      <c r="C85" s="330"/>
    </row>
    <row r="86" spans="1:22" s="283" customFormat="1" ht="16.899999999999999" customHeight="1">
      <c r="A86" s="330"/>
      <c r="B86" s="330"/>
      <c r="C86" s="330"/>
      <c r="E86" s="286"/>
      <c r="F86" s="286"/>
      <c r="G86" s="286"/>
      <c r="H86" s="286"/>
      <c r="I86" s="286"/>
      <c r="J86" s="286"/>
      <c r="K86" s="286"/>
      <c r="L86" s="286"/>
      <c r="M86" s="286"/>
      <c r="N86" s="286"/>
      <c r="O86" s="286"/>
      <c r="P86" s="286"/>
      <c r="Q86" s="286"/>
      <c r="R86" s="286"/>
      <c r="S86" s="286"/>
      <c r="T86" s="286"/>
      <c r="U86" s="286"/>
      <c r="V86" s="286"/>
    </row>
    <row r="88" spans="1:22" ht="18" customHeight="1">
      <c r="A88" s="201" t="s">
        <v>405</v>
      </c>
      <c r="B88" s="283"/>
      <c r="C88" s="283"/>
    </row>
    <row r="89" spans="1:22" ht="12.75" customHeight="1">
      <c r="A89" s="332" t="s">
        <v>651</v>
      </c>
      <c r="B89" s="332"/>
      <c r="C89" s="332"/>
    </row>
    <row r="90" spans="1:22">
      <c r="A90" s="332"/>
      <c r="B90" s="332"/>
      <c r="C90" s="332"/>
    </row>
    <row r="91" spans="1:22">
      <c r="A91" s="332"/>
      <c r="B91" s="332"/>
      <c r="C91" s="332"/>
    </row>
    <row r="92" spans="1:22">
      <c r="A92" s="332"/>
      <c r="B92" s="332"/>
      <c r="C92" s="332"/>
    </row>
    <row r="93" spans="1:22">
      <c r="A93" s="332"/>
      <c r="B93" s="332"/>
      <c r="C93" s="332"/>
      <c r="E93" s="282"/>
      <c r="F93" s="282"/>
      <c r="G93" s="282"/>
      <c r="H93" s="282"/>
      <c r="I93" s="282"/>
      <c r="J93" s="282"/>
      <c r="K93" s="282"/>
      <c r="L93" s="282"/>
      <c r="M93" s="282"/>
      <c r="N93" s="282"/>
      <c r="O93" s="282"/>
      <c r="P93" s="282"/>
      <c r="Q93" s="282"/>
      <c r="R93" s="282"/>
      <c r="S93" s="282"/>
      <c r="T93" s="282"/>
      <c r="U93" s="282"/>
      <c r="V93" s="282"/>
    </row>
    <row r="94" spans="1:22">
      <c r="A94" s="332"/>
      <c r="B94" s="332"/>
      <c r="C94" s="332"/>
      <c r="E94" s="282"/>
      <c r="F94" s="282"/>
      <c r="G94" s="282"/>
      <c r="H94" s="282"/>
      <c r="I94" s="282"/>
      <c r="J94" s="282"/>
      <c r="K94" s="282"/>
      <c r="L94" s="282"/>
      <c r="M94" s="282"/>
      <c r="N94" s="282"/>
      <c r="O94" s="282"/>
      <c r="P94" s="282"/>
      <c r="Q94" s="282"/>
      <c r="R94" s="282"/>
      <c r="S94" s="282"/>
      <c r="T94" s="282"/>
      <c r="U94" s="282"/>
      <c r="V94" s="282"/>
    </row>
    <row r="95" spans="1:22">
      <c r="A95" s="332"/>
      <c r="B95" s="332"/>
      <c r="C95" s="332"/>
      <c r="E95" s="282"/>
      <c r="F95" s="282"/>
      <c r="G95" s="282"/>
      <c r="H95" s="282"/>
      <c r="I95" s="282"/>
      <c r="J95" s="282"/>
      <c r="K95" s="282"/>
      <c r="L95" s="282"/>
      <c r="M95" s="282"/>
      <c r="N95" s="282"/>
      <c r="O95" s="282"/>
      <c r="P95" s="282"/>
      <c r="Q95" s="282"/>
      <c r="R95" s="282"/>
      <c r="S95" s="282"/>
      <c r="T95" s="282"/>
      <c r="U95" s="282"/>
      <c r="V95" s="282"/>
    </row>
    <row r="96" spans="1:22">
      <c r="A96" s="332"/>
      <c r="B96" s="332"/>
      <c r="C96" s="332"/>
      <c r="E96" s="282"/>
      <c r="F96" s="282"/>
      <c r="G96" s="282"/>
      <c r="H96" s="282"/>
      <c r="I96" s="282"/>
      <c r="J96" s="282"/>
      <c r="K96" s="282"/>
      <c r="L96" s="282"/>
      <c r="M96" s="282"/>
      <c r="N96" s="282"/>
      <c r="O96" s="282"/>
      <c r="P96" s="282"/>
      <c r="Q96" s="282"/>
      <c r="R96" s="282"/>
      <c r="S96" s="282"/>
      <c r="T96" s="282"/>
      <c r="U96" s="282"/>
      <c r="V96" s="282"/>
    </row>
    <row r="97" spans="1:22" ht="12.75" customHeight="1">
      <c r="A97" s="334" t="s">
        <v>34</v>
      </c>
      <c r="B97" s="334"/>
      <c r="C97" s="334"/>
      <c r="E97" s="282"/>
      <c r="F97" s="282"/>
      <c r="G97" s="282"/>
      <c r="H97" s="282"/>
      <c r="I97" s="282"/>
      <c r="J97" s="282"/>
      <c r="K97" s="282"/>
      <c r="L97" s="282"/>
      <c r="M97" s="282"/>
      <c r="N97" s="282"/>
      <c r="O97" s="282"/>
      <c r="P97" s="282"/>
      <c r="Q97" s="282"/>
      <c r="R97" s="282"/>
      <c r="S97" s="282"/>
      <c r="T97" s="282"/>
      <c r="U97" s="282"/>
      <c r="V97" s="282"/>
    </row>
    <row r="98" spans="1:22">
      <c r="A98" s="334"/>
      <c r="B98" s="334"/>
      <c r="C98" s="334"/>
      <c r="E98" s="282"/>
      <c r="F98" s="282"/>
      <c r="G98" s="282"/>
      <c r="H98" s="282"/>
      <c r="I98" s="282"/>
      <c r="J98" s="282"/>
      <c r="K98" s="282"/>
      <c r="L98" s="282"/>
      <c r="M98" s="282"/>
      <c r="N98" s="282"/>
      <c r="O98" s="282"/>
      <c r="P98" s="282"/>
      <c r="Q98" s="282"/>
      <c r="R98" s="282"/>
      <c r="S98" s="282"/>
      <c r="T98" s="282"/>
      <c r="U98" s="282"/>
      <c r="V98" s="282"/>
    </row>
    <row r="99" spans="1:22">
      <c r="A99" s="334"/>
      <c r="B99" s="334"/>
      <c r="C99" s="334"/>
      <c r="E99" s="282"/>
      <c r="F99" s="282"/>
      <c r="G99" s="282"/>
      <c r="H99" s="282"/>
      <c r="I99" s="282"/>
      <c r="J99" s="282"/>
      <c r="K99" s="282"/>
      <c r="L99" s="282"/>
      <c r="M99" s="282"/>
      <c r="N99" s="282"/>
      <c r="O99" s="282"/>
      <c r="P99" s="282"/>
      <c r="Q99" s="282"/>
      <c r="R99" s="282"/>
      <c r="S99" s="282"/>
      <c r="T99" s="282"/>
      <c r="U99" s="282"/>
      <c r="V99" s="282"/>
    </row>
    <row r="100" spans="1:22">
      <c r="A100" s="334"/>
      <c r="B100" s="334"/>
      <c r="C100" s="334"/>
      <c r="E100" s="282"/>
      <c r="F100" s="282"/>
      <c r="G100" s="282"/>
      <c r="H100" s="282"/>
      <c r="I100" s="282"/>
      <c r="J100" s="282"/>
      <c r="K100" s="282"/>
      <c r="L100" s="282"/>
      <c r="M100" s="282"/>
      <c r="N100" s="282"/>
      <c r="O100" s="282"/>
      <c r="P100" s="282"/>
      <c r="Q100" s="282"/>
      <c r="R100" s="282"/>
      <c r="S100" s="282"/>
      <c r="T100" s="282"/>
      <c r="U100" s="282"/>
      <c r="V100" s="282"/>
    </row>
    <row r="101" spans="1:22">
      <c r="A101" s="334"/>
      <c r="B101" s="334"/>
      <c r="C101" s="334"/>
      <c r="E101" s="282"/>
      <c r="F101" s="282"/>
      <c r="G101" s="282"/>
      <c r="H101" s="282"/>
      <c r="I101" s="282"/>
      <c r="J101" s="282"/>
      <c r="K101" s="282"/>
      <c r="L101" s="282"/>
      <c r="M101" s="282"/>
      <c r="N101" s="282"/>
      <c r="O101" s="282"/>
      <c r="P101" s="282"/>
      <c r="Q101" s="282"/>
      <c r="R101" s="282"/>
      <c r="S101" s="282"/>
      <c r="T101" s="282"/>
      <c r="U101" s="282"/>
      <c r="V101" s="282"/>
    </row>
    <row r="102" spans="1:22">
      <c r="A102" s="334"/>
      <c r="B102" s="334"/>
      <c r="C102" s="334"/>
      <c r="E102" s="282"/>
      <c r="F102" s="282"/>
      <c r="G102" s="282"/>
      <c r="H102" s="282"/>
      <c r="I102" s="282"/>
      <c r="J102" s="282"/>
      <c r="K102" s="282"/>
      <c r="L102" s="282"/>
      <c r="M102" s="282"/>
      <c r="N102" s="282"/>
      <c r="O102" s="282"/>
      <c r="P102" s="282"/>
      <c r="Q102" s="282"/>
      <c r="R102" s="282"/>
      <c r="S102" s="282"/>
      <c r="T102" s="282"/>
      <c r="U102" s="282"/>
      <c r="V102" s="282"/>
    </row>
    <row r="103" spans="1:22">
      <c r="A103" s="334"/>
      <c r="B103" s="334"/>
      <c r="C103" s="334"/>
      <c r="E103" s="282"/>
      <c r="F103" s="282"/>
      <c r="G103" s="282"/>
      <c r="H103" s="282"/>
      <c r="I103" s="282"/>
      <c r="J103" s="282"/>
      <c r="K103" s="282"/>
      <c r="L103" s="282"/>
      <c r="M103" s="282"/>
      <c r="N103" s="282"/>
      <c r="O103" s="282"/>
      <c r="P103" s="282"/>
      <c r="Q103" s="282"/>
      <c r="R103" s="282"/>
      <c r="S103" s="282"/>
      <c r="T103" s="282"/>
      <c r="U103" s="282"/>
      <c r="V103" s="282"/>
    </row>
    <row r="105" spans="1:22" ht="12.75" customHeight="1">
      <c r="A105" s="330" t="s">
        <v>36</v>
      </c>
      <c r="B105" s="330"/>
      <c r="C105" s="330"/>
      <c r="E105" s="282"/>
      <c r="F105" s="282"/>
      <c r="G105" s="282"/>
      <c r="H105" s="282"/>
      <c r="I105" s="282"/>
      <c r="J105" s="282"/>
      <c r="K105" s="282"/>
      <c r="L105" s="282"/>
      <c r="M105" s="282"/>
      <c r="N105" s="282"/>
      <c r="O105" s="282"/>
      <c r="P105" s="282"/>
      <c r="Q105" s="282"/>
      <c r="R105" s="282"/>
      <c r="S105" s="282"/>
      <c r="T105" s="282"/>
      <c r="U105" s="282"/>
      <c r="V105" s="282"/>
    </row>
    <row r="106" spans="1:22">
      <c r="A106" s="330"/>
      <c r="B106" s="330"/>
      <c r="C106" s="330"/>
      <c r="E106" s="282"/>
      <c r="F106" s="282"/>
      <c r="G106" s="282"/>
      <c r="H106" s="282"/>
      <c r="I106" s="282"/>
      <c r="J106" s="282"/>
      <c r="K106" s="282"/>
      <c r="L106" s="282"/>
      <c r="M106" s="282"/>
      <c r="N106" s="282"/>
      <c r="O106" s="282"/>
      <c r="P106" s="282"/>
      <c r="Q106" s="282"/>
      <c r="R106" s="282"/>
      <c r="S106" s="282"/>
      <c r="T106" s="282"/>
      <c r="U106" s="282"/>
      <c r="V106" s="282"/>
    </row>
    <row r="107" spans="1:22">
      <c r="A107" s="330"/>
      <c r="B107" s="330"/>
      <c r="C107" s="330"/>
      <c r="E107" s="282"/>
      <c r="F107" s="282"/>
      <c r="G107" s="282"/>
      <c r="H107" s="282"/>
      <c r="I107" s="282"/>
      <c r="J107" s="282"/>
      <c r="K107" s="282"/>
      <c r="L107" s="282"/>
      <c r="M107" s="282"/>
      <c r="N107" s="282"/>
      <c r="O107" s="282"/>
      <c r="P107" s="282"/>
      <c r="Q107" s="282"/>
      <c r="R107" s="282"/>
      <c r="S107" s="282"/>
      <c r="T107" s="282"/>
      <c r="U107" s="282"/>
      <c r="V107" s="282"/>
    </row>
    <row r="108" spans="1:22">
      <c r="A108" s="330"/>
      <c r="B108" s="330"/>
      <c r="C108" s="330"/>
      <c r="E108" s="282"/>
      <c r="F108" s="282"/>
      <c r="G108" s="282"/>
      <c r="H108" s="282"/>
      <c r="I108" s="282"/>
      <c r="J108" s="282"/>
      <c r="K108" s="282"/>
      <c r="L108" s="282"/>
      <c r="M108" s="282"/>
      <c r="N108" s="282"/>
      <c r="O108" s="282"/>
      <c r="P108" s="282"/>
      <c r="Q108" s="282"/>
      <c r="R108" s="282"/>
      <c r="S108" s="282"/>
      <c r="T108" s="282"/>
      <c r="U108" s="282"/>
      <c r="V108" s="282"/>
    </row>
    <row r="109" spans="1:22" ht="12.75" customHeight="1">
      <c r="A109" s="330"/>
      <c r="B109" s="330"/>
      <c r="C109" s="330"/>
    </row>
    <row r="110" spans="1:22" ht="21" customHeight="1">
      <c r="A110" s="330"/>
      <c r="B110" s="330"/>
      <c r="C110" s="330"/>
    </row>
    <row r="111" spans="1:22" s="283" customFormat="1" ht="23.25" customHeight="1">
      <c r="A111" s="282"/>
      <c r="B111" s="282"/>
      <c r="C111" s="282"/>
      <c r="E111" s="286"/>
      <c r="F111" s="286"/>
      <c r="G111" s="286"/>
      <c r="H111" s="286"/>
      <c r="I111" s="286"/>
      <c r="J111" s="286"/>
      <c r="K111" s="286"/>
      <c r="L111" s="286"/>
      <c r="M111" s="286"/>
      <c r="N111" s="286"/>
      <c r="O111" s="286"/>
      <c r="P111" s="286"/>
      <c r="Q111" s="286"/>
      <c r="R111" s="286"/>
      <c r="S111" s="286"/>
      <c r="T111" s="286"/>
      <c r="U111" s="286"/>
      <c r="V111" s="286"/>
    </row>
    <row r="113" spans="1:3" ht="18" customHeight="1">
      <c r="A113" s="201" t="s">
        <v>37</v>
      </c>
      <c r="B113" s="283"/>
      <c r="C113" s="283"/>
    </row>
    <row r="114" spans="1:3" ht="12.75" customHeight="1">
      <c r="A114" s="330" t="s">
        <v>652</v>
      </c>
      <c r="B114" s="330"/>
      <c r="C114" s="330"/>
    </row>
    <row r="115" spans="1:3" ht="12.75" customHeight="1">
      <c r="A115" s="330"/>
      <c r="B115" s="330"/>
      <c r="C115" s="330"/>
    </row>
    <row r="116" spans="1:3" ht="14.25" customHeight="1">
      <c r="A116" s="330"/>
      <c r="B116" s="330"/>
      <c r="C116" s="330"/>
    </row>
    <row r="117" spans="1:3" ht="12.75" customHeight="1">
      <c r="A117" s="330"/>
      <c r="B117" s="330"/>
      <c r="C117" s="330"/>
    </row>
    <row r="118" spans="1:3">
      <c r="A118" s="330"/>
      <c r="B118" s="330"/>
      <c r="C118" s="330"/>
    </row>
    <row r="119" spans="1:3">
      <c r="A119" s="309"/>
      <c r="B119" s="309"/>
      <c r="C119" s="309"/>
    </row>
    <row r="120" spans="1:3" ht="12.75" customHeight="1">
      <c r="A120" s="332" t="s">
        <v>647</v>
      </c>
      <c r="B120" s="332"/>
      <c r="C120" s="332"/>
    </row>
    <row r="121" spans="1:3">
      <c r="A121" s="332"/>
      <c r="B121" s="332"/>
      <c r="C121" s="332"/>
    </row>
    <row r="122" spans="1:3">
      <c r="A122" s="332"/>
      <c r="B122" s="332"/>
      <c r="C122" s="332"/>
    </row>
    <row r="123" spans="1:3">
      <c r="A123" s="332"/>
      <c r="B123" s="332"/>
      <c r="C123" s="332"/>
    </row>
    <row r="124" spans="1:3">
      <c r="A124" s="332"/>
      <c r="B124" s="332"/>
      <c r="C124" s="332"/>
    </row>
    <row r="125" spans="1:3">
      <c r="A125" s="332"/>
      <c r="B125" s="332"/>
      <c r="C125" s="332"/>
    </row>
    <row r="126" spans="1:3">
      <c r="A126" s="332"/>
      <c r="B126" s="332"/>
      <c r="C126" s="332"/>
    </row>
    <row r="127" spans="1:3">
      <c r="A127" s="332"/>
      <c r="B127" s="332"/>
      <c r="C127" s="332"/>
    </row>
    <row r="128" spans="1:3">
      <c r="A128" s="332"/>
      <c r="B128" s="332"/>
      <c r="C128" s="332"/>
    </row>
    <row r="129" spans="1:22" ht="12.75" customHeight="1">
      <c r="A129" s="332"/>
      <c r="B129" s="332"/>
      <c r="C129" s="332"/>
    </row>
    <row r="130" spans="1:22" ht="12.75" customHeight="1">
      <c r="A130" s="332"/>
      <c r="B130" s="332"/>
      <c r="C130" s="332"/>
    </row>
    <row r="131" spans="1:22" s="283" customFormat="1" ht="15" customHeight="1">
      <c r="A131" s="332"/>
      <c r="B131" s="332"/>
      <c r="C131" s="332"/>
      <c r="E131" s="286"/>
      <c r="F131" s="286"/>
      <c r="G131" s="286"/>
      <c r="H131" s="286"/>
      <c r="I131" s="286"/>
      <c r="J131" s="286"/>
      <c r="K131" s="286"/>
      <c r="L131" s="286"/>
      <c r="M131" s="286"/>
      <c r="N131" s="286"/>
      <c r="O131" s="286"/>
      <c r="P131" s="286"/>
      <c r="Q131" s="286"/>
      <c r="R131" s="286"/>
      <c r="S131" s="286"/>
      <c r="T131" s="286"/>
      <c r="U131" s="286"/>
      <c r="V131" s="286"/>
    </row>
    <row r="133" spans="1:22" ht="18" customHeight="1">
      <c r="A133" s="201" t="s">
        <v>39</v>
      </c>
      <c r="B133" s="283"/>
      <c r="C133" s="283"/>
    </row>
    <row r="134" spans="1:22" ht="12.75" customHeight="1">
      <c r="A134" s="330" t="s">
        <v>40</v>
      </c>
      <c r="B134" s="330"/>
      <c r="C134" s="330"/>
    </row>
    <row r="135" spans="1:22" ht="12.75" customHeight="1">
      <c r="A135" s="330"/>
      <c r="B135" s="330"/>
      <c r="C135" s="330"/>
    </row>
    <row r="136" spans="1:22" s="283" customFormat="1" ht="12.75" customHeight="1">
      <c r="A136" s="330"/>
      <c r="B136" s="330"/>
      <c r="C136" s="330"/>
      <c r="E136" s="286"/>
      <c r="F136" s="286"/>
      <c r="G136" s="286"/>
      <c r="H136" s="286"/>
      <c r="I136" s="286"/>
      <c r="J136" s="286"/>
      <c r="K136" s="286"/>
      <c r="L136" s="286"/>
      <c r="M136" s="286"/>
      <c r="N136" s="286"/>
      <c r="O136" s="286"/>
      <c r="P136" s="286"/>
      <c r="Q136" s="286"/>
      <c r="R136" s="286"/>
      <c r="S136" s="286"/>
      <c r="T136" s="286"/>
      <c r="U136" s="286"/>
      <c r="V136" s="286"/>
    </row>
    <row r="137" spans="1:22">
      <c r="F137" s="201"/>
      <c r="G137" s="283"/>
      <c r="H137" s="283"/>
    </row>
    <row r="138" spans="1:22" ht="18" customHeight="1">
      <c r="A138" s="201" t="s">
        <v>41</v>
      </c>
      <c r="B138" s="283"/>
      <c r="C138" s="283"/>
    </row>
    <row r="139" spans="1:22" customFormat="1" ht="12.75" customHeight="1">
      <c r="A139" s="332" t="s">
        <v>620</v>
      </c>
      <c r="B139" s="332"/>
      <c r="C139" s="332"/>
    </row>
    <row r="140" spans="1:22" customFormat="1" ht="12.75" customHeight="1">
      <c r="A140" s="332"/>
      <c r="B140" s="332"/>
      <c r="C140" s="332"/>
    </row>
    <row r="141" spans="1:22" customFormat="1" ht="12.75" customHeight="1">
      <c r="A141" s="332"/>
      <c r="B141" s="332"/>
      <c r="C141" s="332"/>
    </row>
    <row r="142" spans="1:22" customFormat="1" ht="12.75" customHeight="1">
      <c r="A142" s="332"/>
      <c r="B142" s="332"/>
      <c r="C142" s="332"/>
    </row>
    <row r="143" spans="1:22" customFormat="1" ht="12.75" customHeight="1">
      <c r="A143" s="332"/>
      <c r="B143" s="332"/>
      <c r="C143" s="332"/>
    </row>
    <row r="144" spans="1:22" customFormat="1" ht="12.75" customHeight="1">
      <c r="A144" s="332"/>
      <c r="B144" s="332"/>
      <c r="C144" s="332"/>
    </row>
    <row r="145" spans="1:22" customFormat="1" ht="12.75" customHeight="1">
      <c r="A145" s="332"/>
      <c r="B145" s="332"/>
      <c r="C145" s="332"/>
    </row>
    <row r="146" spans="1:22" customFormat="1" ht="12.75" customHeight="1">
      <c r="A146" s="332"/>
      <c r="B146" s="332"/>
      <c r="C146" s="332"/>
    </row>
    <row r="147" spans="1:22" customFormat="1" ht="12.75" customHeight="1">
      <c r="A147" s="332"/>
      <c r="B147" s="332"/>
      <c r="C147" s="332"/>
    </row>
    <row r="148" spans="1:22" customFormat="1" ht="12.75" customHeight="1">
      <c r="A148" s="332"/>
      <c r="B148" s="332"/>
      <c r="C148" s="332"/>
    </row>
    <row r="149" spans="1:22" customFormat="1" ht="12.75" customHeight="1">
      <c r="A149" s="332"/>
      <c r="B149" s="332"/>
      <c r="C149" s="332"/>
    </row>
    <row r="150" spans="1:22" customFormat="1" ht="12.75" customHeight="1">
      <c r="A150" s="332"/>
      <c r="B150" s="332"/>
      <c r="C150" s="332"/>
    </row>
    <row r="151" spans="1:22" customFormat="1" ht="12.75" customHeight="1">
      <c r="A151" s="332"/>
      <c r="B151" s="332"/>
      <c r="C151" s="332"/>
      <c r="F151" s="335"/>
      <c r="G151" s="335"/>
      <c r="H151" s="335"/>
    </row>
    <row r="152" spans="1:22" ht="12.75" customHeight="1">
      <c r="A152" s="332" t="s">
        <v>649</v>
      </c>
      <c r="B152" s="332"/>
      <c r="C152" s="332"/>
      <c r="F152" s="335"/>
      <c r="G152" s="335"/>
      <c r="H152" s="335"/>
      <c r="I152" s="282"/>
      <c r="J152" s="282"/>
      <c r="K152" s="282"/>
      <c r="L152" s="282"/>
      <c r="M152" s="282"/>
      <c r="N152" s="282"/>
      <c r="O152" s="282"/>
      <c r="P152" s="282"/>
      <c r="Q152" s="282"/>
      <c r="R152" s="282"/>
      <c r="S152" s="282"/>
      <c r="T152" s="282"/>
      <c r="U152" s="282"/>
      <c r="V152" s="282"/>
    </row>
    <row r="153" spans="1:22" ht="12.75" customHeight="1">
      <c r="A153" s="332"/>
      <c r="B153" s="332"/>
      <c r="C153" s="332"/>
      <c r="F153" s="312"/>
      <c r="G153" s="312"/>
      <c r="H153" s="312"/>
      <c r="I153" s="282"/>
      <c r="J153" s="282"/>
      <c r="K153" s="282"/>
      <c r="L153" s="282"/>
      <c r="M153" s="282"/>
      <c r="N153" s="282"/>
      <c r="O153" s="282"/>
      <c r="P153" s="282"/>
      <c r="Q153" s="282"/>
      <c r="R153" s="282"/>
      <c r="S153" s="282"/>
      <c r="T153" s="282"/>
      <c r="U153" s="282"/>
      <c r="V153" s="282"/>
    </row>
    <row r="154" spans="1:22" ht="18" customHeight="1">
      <c r="A154" s="332"/>
      <c r="B154" s="332"/>
      <c r="C154" s="332"/>
      <c r="F154" s="312"/>
      <c r="G154" s="312"/>
      <c r="H154" s="312"/>
      <c r="I154" s="282"/>
      <c r="J154" s="282"/>
      <c r="K154" s="282"/>
      <c r="L154" s="282"/>
      <c r="M154" s="282"/>
      <c r="N154" s="282"/>
      <c r="O154" s="282"/>
      <c r="P154" s="282"/>
      <c r="Q154" s="282"/>
      <c r="R154" s="282"/>
      <c r="S154" s="282"/>
      <c r="T154" s="282"/>
      <c r="U154" s="282"/>
      <c r="V154" s="282"/>
    </row>
    <row r="155" spans="1:22" ht="112.5" customHeight="1">
      <c r="A155" s="310"/>
      <c r="B155" s="310"/>
      <c r="C155" s="310"/>
      <c r="I155" s="282"/>
      <c r="J155" s="282"/>
      <c r="K155" s="282"/>
      <c r="L155" s="282"/>
      <c r="M155" s="282"/>
      <c r="N155" s="282"/>
      <c r="O155" s="282"/>
      <c r="P155" s="282"/>
      <c r="Q155" s="282"/>
      <c r="R155" s="282"/>
      <c r="S155" s="282"/>
      <c r="T155" s="282"/>
      <c r="U155" s="282"/>
      <c r="V155" s="282"/>
    </row>
    <row r="156" spans="1:22">
      <c r="A156" s="282" t="s">
        <v>38</v>
      </c>
      <c r="B156" s="311"/>
      <c r="C156" s="311"/>
      <c r="I156" s="282"/>
      <c r="J156" s="282"/>
      <c r="K156" s="282"/>
      <c r="L156" s="282"/>
      <c r="M156" s="282"/>
      <c r="N156" s="282"/>
      <c r="O156" s="282"/>
      <c r="P156" s="282"/>
      <c r="Q156" s="282"/>
      <c r="R156" s="282"/>
      <c r="S156" s="282"/>
      <c r="T156" s="282"/>
      <c r="U156" s="282"/>
      <c r="V156" s="282"/>
    </row>
    <row r="157" spans="1:22" ht="50.25" customHeight="1">
      <c r="A157" s="338" t="s">
        <v>650</v>
      </c>
      <c r="B157" s="338"/>
      <c r="C157" s="338"/>
      <c r="E157" s="282"/>
      <c r="F157" s="282"/>
      <c r="G157" s="282"/>
      <c r="H157" s="282"/>
      <c r="I157" s="282"/>
      <c r="J157" s="282"/>
      <c r="K157" s="282"/>
      <c r="L157" s="282"/>
      <c r="M157" s="282"/>
      <c r="N157" s="282"/>
      <c r="O157" s="282"/>
      <c r="P157" s="282"/>
      <c r="Q157" s="282"/>
      <c r="R157" s="282"/>
      <c r="S157" s="282"/>
      <c r="T157" s="282"/>
      <c r="U157" s="282"/>
      <c r="V157" s="282"/>
    </row>
    <row r="159" spans="1:22" ht="12.75" customHeight="1">
      <c r="A159" s="330" t="s">
        <v>586</v>
      </c>
      <c r="B159" s="330"/>
      <c r="C159" s="330"/>
      <c r="E159" s="282"/>
      <c r="F159" s="282"/>
      <c r="G159" s="282"/>
      <c r="H159" s="282"/>
      <c r="I159" s="282"/>
      <c r="J159" s="282"/>
      <c r="K159" s="282"/>
      <c r="L159" s="282"/>
      <c r="M159" s="282"/>
      <c r="N159" s="282"/>
      <c r="O159" s="282"/>
      <c r="P159" s="282"/>
      <c r="Q159" s="282"/>
      <c r="R159" s="282"/>
      <c r="S159" s="282"/>
      <c r="T159" s="282"/>
      <c r="U159" s="282"/>
      <c r="V159" s="282"/>
    </row>
    <row r="160" spans="1:22">
      <c r="A160" s="330"/>
      <c r="B160" s="330"/>
      <c r="C160" s="330"/>
      <c r="E160" s="282"/>
      <c r="F160" s="282"/>
      <c r="G160" s="282"/>
      <c r="H160" s="282"/>
      <c r="I160" s="282"/>
      <c r="J160" s="282"/>
      <c r="K160" s="282"/>
      <c r="L160" s="282"/>
      <c r="M160" s="282"/>
      <c r="N160" s="282"/>
      <c r="O160" s="282"/>
      <c r="P160" s="282"/>
      <c r="Q160" s="282"/>
      <c r="R160" s="282"/>
      <c r="S160" s="282"/>
      <c r="T160" s="282"/>
      <c r="U160" s="282"/>
      <c r="V160" s="282"/>
    </row>
    <row r="161" spans="1:22" ht="12.75" customHeight="1">
      <c r="A161" s="332" t="s">
        <v>587</v>
      </c>
      <c r="B161" s="332"/>
      <c r="C161" s="332"/>
      <c r="E161" s="282"/>
      <c r="F161" s="282"/>
      <c r="G161" s="282"/>
      <c r="H161" s="282"/>
      <c r="I161" s="282"/>
      <c r="J161" s="282"/>
      <c r="K161" s="282"/>
      <c r="L161" s="282"/>
      <c r="M161" s="282"/>
      <c r="N161" s="282"/>
      <c r="O161" s="282"/>
      <c r="P161" s="282"/>
      <c r="Q161" s="282"/>
      <c r="R161" s="282"/>
      <c r="S161" s="282"/>
      <c r="T161" s="282"/>
      <c r="U161" s="282"/>
      <c r="V161" s="282"/>
    </row>
    <row r="162" spans="1:22">
      <c r="A162" s="332"/>
      <c r="B162" s="332"/>
      <c r="C162" s="332"/>
      <c r="E162" s="282"/>
      <c r="F162" s="282"/>
      <c r="G162" s="282"/>
      <c r="H162" s="282"/>
      <c r="I162" s="282"/>
      <c r="J162" s="282"/>
      <c r="K162" s="282"/>
      <c r="L162" s="282"/>
      <c r="M162" s="282"/>
      <c r="N162" s="282"/>
      <c r="O162" s="282"/>
      <c r="P162" s="282"/>
      <c r="Q162" s="282"/>
      <c r="R162" s="282"/>
      <c r="S162" s="282"/>
      <c r="T162" s="282"/>
      <c r="U162" s="282"/>
      <c r="V162" s="282"/>
    </row>
    <row r="163" spans="1:22" ht="15" customHeight="1">
      <c r="A163" s="332"/>
      <c r="B163" s="332"/>
      <c r="C163" s="332"/>
      <c r="E163" s="282"/>
      <c r="F163" s="282"/>
      <c r="G163" s="282"/>
      <c r="H163" s="282"/>
      <c r="I163" s="282"/>
      <c r="J163" s="282"/>
      <c r="K163" s="282"/>
      <c r="L163" s="282"/>
      <c r="M163" s="282"/>
      <c r="N163" s="282"/>
      <c r="O163" s="282"/>
      <c r="P163" s="282"/>
      <c r="Q163" s="282"/>
      <c r="R163" s="282"/>
      <c r="S163" s="282"/>
      <c r="T163" s="282"/>
      <c r="U163" s="282"/>
      <c r="V163" s="282"/>
    </row>
    <row r="164" spans="1:22">
      <c r="A164" s="287"/>
      <c r="B164" s="287"/>
      <c r="C164" s="287"/>
      <c r="E164" s="282"/>
      <c r="F164" s="282"/>
      <c r="G164" s="282"/>
      <c r="H164" s="282"/>
      <c r="I164" s="282"/>
      <c r="J164" s="282"/>
      <c r="K164" s="282"/>
      <c r="L164" s="282"/>
      <c r="M164" s="282"/>
      <c r="N164" s="282"/>
      <c r="O164" s="282"/>
      <c r="P164" s="282"/>
      <c r="Q164" s="282"/>
      <c r="R164" s="282"/>
      <c r="S164" s="282"/>
      <c r="T164" s="282"/>
      <c r="U164" s="282"/>
      <c r="V164" s="282"/>
    </row>
    <row r="165" spans="1:22">
      <c r="A165" s="287"/>
      <c r="B165" s="287"/>
      <c r="C165" s="287"/>
      <c r="E165" s="282"/>
      <c r="F165" s="282"/>
      <c r="G165" s="282"/>
      <c r="H165" s="282"/>
      <c r="I165" s="282"/>
      <c r="J165" s="282"/>
      <c r="K165" s="282"/>
      <c r="L165" s="282"/>
      <c r="M165" s="282"/>
      <c r="N165" s="282"/>
      <c r="O165" s="282"/>
      <c r="P165" s="282"/>
      <c r="Q165" s="282"/>
      <c r="R165" s="282"/>
      <c r="S165" s="282"/>
      <c r="T165" s="282"/>
      <c r="U165" s="282"/>
      <c r="V165" s="282"/>
    </row>
    <row r="166" spans="1:22" ht="12.75" customHeight="1">
      <c r="A166" s="339" t="s">
        <v>588</v>
      </c>
      <c r="B166" s="339"/>
      <c r="C166" s="339"/>
      <c r="E166" s="282"/>
      <c r="F166" s="282"/>
      <c r="G166" s="282"/>
      <c r="H166" s="282"/>
      <c r="I166" s="282"/>
      <c r="J166" s="282"/>
      <c r="K166" s="282"/>
      <c r="L166" s="282"/>
      <c r="M166" s="282"/>
      <c r="N166" s="282"/>
      <c r="O166" s="282"/>
      <c r="P166" s="282"/>
      <c r="Q166" s="282"/>
      <c r="R166" s="282"/>
      <c r="S166" s="282"/>
      <c r="T166" s="282"/>
      <c r="U166" s="282"/>
      <c r="V166" s="282"/>
    </row>
    <row r="167" spans="1:22">
      <c r="A167" s="339"/>
      <c r="B167" s="339"/>
      <c r="C167" s="339"/>
      <c r="E167" s="282"/>
      <c r="F167" s="282"/>
      <c r="G167" s="282"/>
      <c r="H167" s="282"/>
      <c r="I167" s="282"/>
      <c r="J167" s="282"/>
      <c r="K167" s="282"/>
      <c r="L167" s="282"/>
      <c r="M167" s="282"/>
      <c r="N167" s="282"/>
      <c r="O167" s="282"/>
      <c r="P167" s="282"/>
      <c r="Q167" s="282"/>
      <c r="R167" s="282"/>
      <c r="S167" s="282"/>
      <c r="T167" s="282"/>
      <c r="U167" s="282"/>
      <c r="V167" s="282"/>
    </row>
    <row r="168" spans="1:22">
      <c r="A168" s="287"/>
      <c r="B168" s="287"/>
      <c r="C168" s="287"/>
      <c r="E168" s="282"/>
      <c r="F168" s="282"/>
      <c r="G168" s="282"/>
      <c r="H168" s="282"/>
      <c r="I168" s="282"/>
      <c r="J168" s="282"/>
      <c r="K168" s="282"/>
      <c r="L168" s="282"/>
      <c r="M168" s="282"/>
      <c r="N168" s="282"/>
      <c r="O168" s="282"/>
      <c r="P168" s="282"/>
      <c r="Q168" s="282"/>
      <c r="R168" s="282"/>
      <c r="S168" s="282"/>
      <c r="T168" s="282"/>
      <c r="U168" s="282"/>
      <c r="V168" s="282"/>
    </row>
    <row r="169" spans="1:22">
      <c r="A169" s="288" t="s">
        <v>46</v>
      </c>
      <c r="B169" s="336" t="s">
        <v>514</v>
      </c>
      <c r="C169" s="336"/>
      <c r="E169" s="282"/>
      <c r="F169" s="282"/>
      <c r="G169" s="282"/>
      <c r="H169" s="282"/>
      <c r="I169" s="282"/>
      <c r="J169" s="282"/>
      <c r="K169" s="282"/>
      <c r="L169" s="282"/>
      <c r="M169" s="282"/>
      <c r="N169" s="282"/>
      <c r="O169" s="282"/>
      <c r="P169" s="282"/>
      <c r="Q169" s="282"/>
      <c r="R169" s="282"/>
      <c r="S169" s="282"/>
      <c r="T169" s="282"/>
      <c r="U169" s="282"/>
      <c r="V169" s="282"/>
    </row>
    <row r="170" spans="1:22" ht="12.75" customHeight="1">
      <c r="A170" s="288"/>
      <c r="B170" s="332" t="s">
        <v>725</v>
      </c>
      <c r="C170" s="332"/>
      <c r="E170" s="282"/>
      <c r="F170" s="282"/>
      <c r="G170" s="282"/>
      <c r="H170" s="282"/>
      <c r="I170" s="282"/>
      <c r="J170" s="282"/>
      <c r="K170" s="282"/>
      <c r="L170" s="282"/>
      <c r="M170" s="282"/>
      <c r="N170" s="282"/>
      <c r="O170" s="282"/>
      <c r="P170" s="282"/>
      <c r="Q170" s="282"/>
      <c r="R170" s="282"/>
      <c r="S170" s="282"/>
      <c r="T170" s="282"/>
      <c r="U170" s="282"/>
      <c r="V170" s="282"/>
    </row>
    <row r="171" spans="1:22">
      <c r="A171" s="288"/>
      <c r="B171" s="332"/>
      <c r="C171" s="332"/>
      <c r="E171" s="282"/>
      <c r="F171" s="282"/>
      <c r="G171" s="282"/>
      <c r="H171" s="282"/>
      <c r="I171" s="282"/>
      <c r="J171" s="282"/>
      <c r="K171" s="282"/>
      <c r="L171" s="282"/>
      <c r="M171" s="282"/>
      <c r="N171" s="282"/>
      <c r="O171" s="282"/>
      <c r="P171" s="282"/>
      <c r="Q171" s="282"/>
      <c r="R171" s="282"/>
      <c r="S171" s="282"/>
      <c r="T171" s="282"/>
      <c r="U171" s="282"/>
      <c r="V171" s="282"/>
    </row>
    <row r="172" spans="1:22">
      <c r="B172" s="332"/>
      <c r="C172" s="332"/>
      <c r="E172" s="282"/>
      <c r="F172" s="282"/>
      <c r="G172" s="282"/>
      <c r="H172" s="282"/>
      <c r="I172" s="282"/>
      <c r="J172" s="282"/>
      <c r="K172" s="282"/>
      <c r="L172" s="282"/>
      <c r="M172" s="282"/>
      <c r="N172" s="282"/>
      <c r="O172" s="282"/>
      <c r="P172" s="282"/>
      <c r="Q172" s="282"/>
      <c r="R172" s="282"/>
      <c r="S172" s="282"/>
      <c r="T172" s="282"/>
      <c r="U172" s="282"/>
      <c r="V172" s="282"/>
    </row>
    <row r="173" spans="1:22">
      <c r="A173" s="288" t="s">
        <v>46</v>
      </c>
      <c r="B173" s="190" t="s">
        <v>515</v>
      </c>
      <c r="C173" s="289"/>
      <c r="E173" s="282"/>
      <c r="F173" s="282"/>
      <c r="G173" s="282"/>
      <c r="H173" s="282"/>
      <c r="I173" s="282"/>
      <c r="J173" s="282"/>
      <c r="K173" s="282"/>
      <c r="L173" s="282"/>
      <c r="M173" s="282"/>
      <c r="N173" s="282"/>
      <c r="O173" s="282"/>
      <c r="P173" s="282"/>
      <c r="Q173" s="282"/>
      <c r="R173" s="282"/>
      <c r="S173" s="282"/>
      <c r="T173" s="282"/>
      <c r="U173" s="282"/>
      <c r="V173" s="282"/>
    </row>
    <row r="174" spans="1:22" ht="12.75" customHeight="1">
      <c r="A174" s="288"/>
      <c r="B174" s="332" t="s">
        <v>726</v>
      </c>
      <c r="C174" s="332"/>
      <c r="E174" s="282"/>
      <c r="F174" s="282"/>
      <c r="G174" s="282"/>
      <c r="H174" s="282"/>
      <c r="I174" s="282"/>
      <c r="J174" s="282"/>
      <c r="K174" s="282"/>
      <c r="L174" s="282"/>
      <c r="M174" s="282"/>
      <c r="N174" s="282"/>
      <c r="O174" s="282"/>
      <c r="P174" s="282"/>
      <c r="Q174" s="282"/>
      <c r="R174" s="282"/>
      <c r="S174" s="282"/>
      <c r="T174" s="282"/>
      <c r="U174" s="282"/>
      <c r="V174" s="282"/>
    </row>
    <row r="175" spans="1:22">
      <c r="B175" s="332"/>
      <c r="C175" s="332"/>
      <c r="E175" s="282"/>
      <c r="F175" s="282"/>
      <c r="G175" s="319"/>
      <c r="H175" s="282"/>
      <c r="I175" s="282"/>
      <c r="J175" s="282"/>
      <c r="K175" s="282"/>
      <c r="L175" s="282"/>
      <c r="M175" s="282"/>
      <c r="N175" s="282"/>
      <c r="O175" s="282"/>
      <c r="P175" s="282"/>
      <c r="Q175" s="282"/>
      <c r="R175" s="282"/>
      <c r="S175" s="282"/>
      <c r="T175" s="282"/>
      <c r="U175" s="282"/>
      <c r="V175" s="282"/>
    </row>
    <row r="176" spans="1:22">
      <c r="B176" s="332"/>
      <c r="C176" s="332"/>
      <c r="E176" s="282"/>
      <c r="F176" s="282"/>
      <c r="G176" s="320"/>
      <c r="H176" s="320"/>
      <c r="I176" s="282"/>
      <c r="J176" s="282"/>
      <c r="K176" s="282"/>
      <c r="L176" s="282"/>
      <c r="M176" s="282"/>
      <c r="N176" s="282"/>
      <c r="O176" s="282"/>
      <c r="P176" s="282"/>
      <c r="Q176" s="282"/>
      <c r="R176" s="282"/>
      <c r="S176" s="282"/>
      <c r="T176" s="282"/>
      <c r="U176" s="282"/>
      <c r="V176" s="282"/>
    </row>
    <row r="177" spans="1:22">
      <c r="B177" s="332"/>
      <c r="C177" s="332"/>
      <c r="E177" s="282"/>
      <c r="F177" s="282"/>
      <c r="G177" s="320"/>
      <c r="H177" s="320"/>
      <c r="I177" s="282"/>
      <c r="J177" s="282"/>
      <c r="K177" s="282"/>
      <c r="L177" s="282"/>
      <c r="M177" s="282"/>
      <c r="N177" s="282"/>
      <c r="O177" s="282"/>
      <c r="P177" s="282"/>
      <c r="Q177" s="282"/>
      <c r="R177" s="282"/>
      <c r="S177" s="282"/>
      <c r="T177" s="282"/>
      <c r="U177" s="282"/>
      <c r="V177" s="282"/>
    </row>
    <row r="178" spans="1:22">
      <c r="B178" s="332"/>
      <c r="C178" s="332"/>
      <c r="E178" s="282"/>
      <c r="F178" s="282"/>
      <c r="G178" s="320"/>
      <c r="H178" s="320"/>
      <c r="I178" s="282"/>
      <c r="J178" s="282"/>
      <c r="K178" s="282"/>
      <c r="L178" s="282"/>
      <c r="M178" s="282"/>
      <c r="N178" s="282"/>
      <c r="O178" s="282"/>
      <c r="P178" s="282"/>
      <c r="Q178" s="282"/>
      <c r="R178" s="282"/>
      <c r="S178" s="282"/>
      <c r="T178" s="282"/>
      <c r="U178" s="282"/>
      <c r="V178" s="282"/>
    </row>
    <row r="179" spans="1:22" ht="13.5" customHeight="1">
      <c r="B179" s="332"/>
      <c r="C179" s="332"/>
      <c r="E179" s="282"/>
      <c r="F179" s="282"/>
      <c r="G179" s="320"/>
      <c r="H179" s="320"/>
      <c r="I179" s="282"/>
      <c r="J179" s="282"/>
      <c r="K179" s="282"/>
      <c r="L179" s="282"/>
      <c r="M179" s="282"/>
      <c r="N179" s="282"/>
      <c r="O179" s="282"/>
      <c r="P179" s="282"/>
      <c r="Q179" s="282"/>
      <c r="R179" s="282"/>
      <c r="S179" s="282"/>
      <c r="T179" s="282"/>
      <c r="U179" s="282"/>
      <c r="V179" s="282"/>
    </row>
    <row r="180" spans="1:22">
      <c r="B180" s="332"/>
      <c r="C180" s="332"/>
      <c r="E180" s="282"/>
      <c r="F180" s="282"/>
      <c r="G180" s="320"/>
      <c r="H180" s="320"/>
      <c r="I180" s="282"/>
      <c r="J180" s="282"/>
      <c r="K180" s="282"/>
      <c r="L180" s="282"/>
      <c r="M180" s="282"/>
      <c r="N180" s="282"/>
      <c r="O180" s="282"/>
      <c r="P180" s="282"/>
      <c r="Q180" s="282"/>
      <c r="R180" s="282"/>
      <c r="S180" s="282"/>
      <c r="T180" s="282"/>
      <c r="U180" s="282"/>
      <c r="V180" s="282"/>
    </row>
    <row r="181" spans="1:22">
      <c r="B181" s="332"/>
      <c r="C181" s="332"/>
      <c r="E181" s="282"/>
      <c r="F181" s="282"/>
      <c r="G181" s="320"/>
      <c r="H181" s="320"/>
      <c r="I181" s="282"/>
      <c r="J181" s="282"/>
      <c r="K181" s="282"/>
      <c r="L181" s="282"/>
      <c r="M181" s="282"/>
      <c r="N181" s="282"/>
      <c r="O181" s="282"/>
      <c r="P181" s="282"/>
      <c r="Q181" s="282"/>
      <c r="R181" s="282"/>
      <c r="S181" s="282"/>
      <c r="T181" s="282"/>
      <c r="U181" s="282"/>
      <c r="V181" s="282"/>
    </row>
    <row r="182" spans="1:22">
      <c r="B182" s="332"/>
      <c r="C182" s="332"/>
      <c r="G182" s="320"/>
      <c r="H182" s="320"/>
    </row>
    <row r="183" spans="1:22">
      <c r="B183" s="311"/>
      <c r="C183" s="311"/>
      <c r="G183" s="320"/>
      <c r="H183" s="320"/>
    </row>
    <row r="184" spans="1:22">
      <c r="G184" s="320"/>
      <c r="H184" s="320"/>
    </row>
    <row r="185" spans="1:22" ht="12.75" customHeight="1">
      <c r="A185" s="330" t="s">
        <v>47</v>
      </c>
      <c r="B185" s="330"/>
      <c r="C185" s="330"/>
      <c r="E185" s="282"/>
      <c r="F185" s="282"/>
      <c r="G185" s="320"/>
      <c r="H185" s="320"/>
      <c r="I185" s="282"/>
      <c r="J185" s="282"/>
      <c r="K185" s="282"/>
      <c r="L185" s="282"/>
      <c r="M185" s="282"/>
      <c r="N185" s="282"/>
      <c r="O185" s="282"/>
      <c r="P185" s="282"/>
      <c r="Q185" s="282"/>
      <c r="R185" s="282"/>
      <c r="S185" s="282"/>
      <c r="T185" s="282"/>
      <c r="U185" s="282"/>
      <c r="V185" s="282"/>
    </row>
    <row r="186" spans="1:22">
      <c r="A186" s="330"/>
      <c r="B186" s="330"/>
      <c r="C186" s="330"/>
      <c r="E186" s="282"/>
      <c r="F186" s="282"/>
      <c r="G186" s="320"/>
      <c r="H186" s="320"/>
      <c r="I186" s="282"/>
      <c r="J186" s="282"/>
      <c r="K186" s="282"/>
      <c r="L186" s="282"/>
      <c r="M186" s="282"/>
      <c r="N186" s="282"/>
      <c r="O186" s="282"/>
      <c r="P186" s="282"/>
      <c r="Q186" s="282"/>
      <c r="R186" s="282"/>
      <c r="S186" s="282"/>
      <c r="T186" s="282"/>
      <c r="U186" s="282"/>
      <c r="V186" s="282"/>
    </row>
    <row r="187" spans="1:22">
      <c r="A187" s="290"/>
      <c r="B187" s="290"/>
      <c r="C187" s="290"/>
      <c r="E187" s="282"/>
      <c r="F187" s="282"/>
      <c r="G187" s="320"/>
      <c r="H187" s="320"/>
      <c r="I187" s="282"/>
      <c r="J187" s="282"/>
      <c r="K187" s="282"/>
      <c r="L187" s="282"/>
      <c r="M187" s="282"/>
      <c r="N187" s="282"/>
      <c r="O187" s="282"/>
      <c r="P187" s="282"/>
      <c r="Q187" s="282"/>
      <c r="R187" s="282"/>
      <c r="S187" s="282"/>
      <c r="T187" s="282"/>
      <c r="U187" s="282"/>
      <c r="V187" s="282"/>
    </row>
    <row r="188" spans="1:22">
      <c r="A188" s="340" t="s">
        <v>48</v>
      </c>
      <c r="B188" s="341"/>
      <c r="C188" s="313" t="s">
        <v>49</v>
      </c>
      <c r="E188" s="282"/>
      <c r="F188" s="282"/>
      <c r="G188" s="320"/>
      <c r="H188" s="320"/>
      <c r="I188" s="282"/>
      <c r="J188" s="282"/>
      <c r="K188" s="282"/>
      <c r="L188" s="282"/>
      <c r="M188" s="282"/>
      <c r="N188" s="282"/>
      <c r="O188" s="282"/>
      <c r="P188" s="282"/>
      <c r="Q188" s="282"/>
      <c r="R188" s="282"/>
      <c r="S188" s="282"/>
      <c r="T188" s="282"/>
      <c r="U188" s="282"/>
      <c r="V188" s="282"/>
    </row>
    <row r="189" spans="1:22">
      <c r="A189" s="291"/>
      <c r="B189" s="292"/>
      <c r="E189" s="282"/>
      <c r="F189" s="282"/>
      <c r="G189" s="282"/>
      <c r="H189" s="282"/>
      <c r="I189" s="282"/>
      <c r="J189" s="282"/>
      <c r="K189" s="282"/>
      <c r="L189" s="282"/>
      <c r="M189" s="282"/>
      <c r="N189" s="282"/>
      <c r="O189" s="282"/>
      <c r="P189" s="282"/>
      <c r="Q189" s="282"/>
      <c r="R189" s="282"/>
      <c r="S189" s="282"/>
      <c r="T189" s="282"/>
      <c r="U189" s="282"/>
      <c r="V189" s="282"/>
    </row>
    <row r="190" spans="1:22">
      <c r="A190" s="291"/>
      <c r="B190" s="292" t="s">
        <v>51</v>
      </c>
      <c r="C190" s="282" t="s">
        <v>52</v>
      </c>
      <c r="E190" s="282"/>
      <c r="F190" s="282"/>
      <c r="G190" s="282"/>
      <c r="H190" s="282"/>
      <c r="I190" s="282"/>
      <c r="J190" s="282"/>
      <c r="K190" s="282"/>
      <c r="L190" s="282"/>
      <c r="M190" s="282"/>
      <c r="N190" s="282"/>
      <c r="O190" s="282"/>
      <c r="P190" s="282"/>
      <c r="Q190" s="282"/>
      <c r="R190" s="282"/>
      <c r="S190" s="282"/>
      <c r="T190" s="282"/>
      <c r="U190" s="282"/>
      <c r="V190" s="282"/>
    </row>
    <row r="191" spans="1:22">
      <c r="A191" s="291"/>
      <c r="B191" s="292" t="s">
        <v>53</v>
      </c>
      <c r="C191" s="282" t="s">
        <v>54</v>
      </c>
      <c r="E191" s="282"/>
      <c r="F191" s="282"/>
      <c r="G191" s="282"/>
      <c r="H191" s="282"/>
      <c r="I191" s="282"/>
      <c r="J191" s="282"/>
      <c r="K191" s="282"/>
      <c r="L191" s="282"/>
      <c r="M191" s="282"/>
      <c r="N191" s="282"/>
      <c r="O191" s="282"/>
      <c r="P191" s="282"/>
      <c r="Q191" s="282"/>
      <c r="R191" s="282"/>
      <c r="S191" s="282"/>
      <c r="T191" s="282"/>
      <c r="U191" s="282"/>
      <c r="V191" s="282"/>
    </row>
    <row r="192" spans="1:22">
      <c r="A192" s="291"/>
      <c r="B192" s="292" t="s">
        <v>55</v>
      </c>
      <c r="C192" s="282" t="s">
        <v>56</v>
      </c>
      <c r="I192" s="282"/>
      <c r="J192" s="282"/>
      <c r="K192" s="282"/>
      <c r="L192" s="282"/>
      <c r="M192" s="282"/>
      <c r="N192" s="282"/>
      <c r="O192" s="282"/>
      <c r="P192" s="282"/>
      <c r="Q192" s="282"/>
      <c r="R192" s="282"/>
      <c r="S192" s="282"/>
      <c r="T192" s="282"/>
      <c r="U192" s="282"/>
      <c r="V192" s="282"/>
    </row>
    <row r="193" spans="1:22">
      <c r="A193" s="291"/>
      <c r="B193" s="292" t="s">
        <v>57</v>
      </c>
      <c r="C193" s="282" t="s">
        <v>58</v>
      </c>
      <c r="I193" s="282"/>
      <c r="J193" s="282"/>
      <c r="K193" s="282"/>
      <c r="L193" s="282"/>
      <c r="M193" s="282"/>
      <c r="N193" s="282"/>
      <c r="O193" s="282"/>
      <c r="P193" s="282"/>
      <c r="Q193" s="282"/>
      <c r="R193" s="282"/>
      <c r="S193" s="282"/>
      <c r="T193" s="282"/>
      <c r="U193" s="282"/>
      <c r="V193" s="282"/>
    </row>
    <row r="194" spans="1:22">
      <c r="A194" s="291"/>
      <c r="B194" s="292" t="s">
        <v>59</v>
      </c>
      <c r="C194" s="282" t="s">
        <v>60</v>
      </c>
      <c r="I194" s="282"/>
      <c r="J194" s="282"/>
      <c r="K194" s="282"/>
      <c r="L194" s="282"/>
      <c r="M194" s="282"/>
      <c r="N194" s="282"/>
      <c r="O194" s="282"/>
      <c r="P194" s="282"/>
      <c r="Q194" s="282"/>
      <c r="R194" s="282"/>
      <c r="S194" s="282"/>
      <c r="T194" s="282"/>
      <c r="U194" s="282"/>
      <c r="V194" s="282"/>
    </row>
    <row r="195" spans="1:22">
      <c r="A195" s="291"/>
      <c r="B195" s="292" t="s">
        <v>61</v>
      </c>
      <c r="C195" s="282" t="s">
        <v>62</v>
      </c>
      <c r="I195" s="282"/>
      <c r="J195" s="282"/>
      <c r="K195" s="282"/>
      <c r="L195" s="282"/>
      <c r="M195" s="282"/>
      <c r="N195" s="282"/>
      <c r="O195" s="282"/>
      <c r="P195" s="282"/>
      <c r="Q195" s="282"/>
      <c r="R195" s="282"/>
      <c r="S195" s="282"/>
      <c r="T195" s="282"/>
      <c r="U195" s="282"/>
      <c r="V195" s="282"/>
    </row>
    <row r="196" spans="1:22">
      <c r="A196" s="291"/>
      <c r="B196" s="292" t="s">
        <v>63</v>
      </c>
      <c r="C196" s="282" t="s">
        <v>64</v>
      </c>
      <c r="I196" s="282"/>
      <c r="J196" s="282"/>
      <c r="K196" s="282"/>
      <c r="L196" s="282"/>
      <c r="M196" s="282"/>
      <c r="N196" s="282"/>
      <c r="O196" s="282"/>
      <c r="P196" s="282"/>
      <c r="Q196" s="282"/>
      <c r="R196" s="282"/>
      <c r="S196" s="282"/>
      <c r="T196" s="282"/>
      <c r="U196" s="282"/>
      <c r="V196" s="282"/>
    </row>
    <row r="197" spans="1:22">
      <c r="A197" s="291"/>
      <c r="B197" s="292" t="s">
        <v>65</v>
      </c>
      <c r="C197" s="282" t="s">
        <v>66</v>
      </c>
      <c r="I197" s="282"/>
      <c r="J197" s="282"/>
      <c r="K197" s="282"/>
      <c r="L197" s="282"/>
      <c r="M197" s="282"/>
      <c r="N197" s="282"/>
      <c r="O197" s="282"/>
      <c r="P197" s="282"/>
      <c r="Q197" s="282"/>
      <c r="R197" s="282"/>
      <c r="S197" s="282"/>
      <c r="T197" s="282"/>
      <c r="U197" s="282"/>
      <c r="V197" s="282"/>
    </row>
    <row r="198" spans="1:22">
      <c r="A198" s="291"/>
      <c r="B198" s="292" t="s">
        <v>67</v>
      </c>
      <c r="C198" s="282" t="s">
        <v>66</v>
      </c>
      <c r="I198" s="282"/>
      <c r="J198" s="282"/>
      <c r="K198" s="282"/>
      <c r="L198" s="282"/>
      <c r="M198" s="282"/>
      <c r="N198" s="282"/>
      <c r="O198" s="282"/>
      <c r="P198" s="282"/>
      <c r="Q198" s="282"/>
      <c r="R198" s="282"/>
      <c r="S198" s="282"/>
      <c r="T198" s="282"/>
      <c r="U198" s="282"/>
      <c r="V198" s="282"/>
    </row>
    <row r="199" spans="1:22">
      <c r="A199" s="291"/>
      <c r="B199" s="292" t="s">
        <v>406</v>
      </c>
      <c r="C199" s="282" t="s">
        <v>68</v>
      </c>
      <c r="I199" s="282"/>
      <c r="J199" s="282"/>
      <c r="K199" s="282"/>
      <c r="L199" s="282"/>
      <c r="M199" s="282"/>
      <c r="N199" s="282"/>
      <c r="O199" s="282"/>
      <c r="P199" s="282"/>
      <c r="Q199" s="282"/>
      <c r="R199" s="282"/>
      <c r="S199" s="282"/>
      <c r="T199" s="282"/>
      <c r="U199" s="282"/>
      <c r="V199" s="282"/>
    </row>
    <row r="200" spans="1:22">
      <c r="A200" s="291"/>
      <c r="B200" s="292" t="s">
        <v>69</v>
      </c>
      <c r="C200" s="282" t="s">
        <v>70</v>
      </c>
      <c r="I200" s="282"/>
      <c r="J200" s="282"/>
      <c r="K200" s="282"/>
      <c r="L200" s="282"/>
      <c r="M200" s="282"/>
      <c r="N200" s="282"/>
      <c r="O200" s="282"/>
      <c r="P200" s="282"/>
      <c r="Q200" s="282"/>
      <c r="R200" s="282"/>
      <c r="S200" s="282"/>
      <c r="T200" s="282"/>
      <c r="U200" s="282"/>
      <c r="V200" s="282"/>
    </row>
    <row r="201" spans="1:22">
      <c r="A201" s="291"/>
      <c r="B201" s="292" t="s">
        <v>71</v>
      </c>
      <c r="C201" s="282" t="s">
        <v>72</v>
      </c>
      <c r="I201" s="282"/>
      <c r="J201" s="282"/>
      <c r="K201" s="282"/>
      <c r="L201" s="282"/>
      <c r="M201" s="282"/>
      <c r="N201" s="282"/>
      <c r="O201" s="282"/>
      <c r="P201" s="282"/>
      <c r="Q201" s="282"/>
      <c r="R201" s="282"/>
      <c r="S201" s="282"/>
      <c r="T201" s="282"/>
      <c r="U201" s="282"/>
      <c r="V201" s="282"/>
    </row>
    <row r="202" spans="1:22">
      <c r="A202" s="291"/>
      <c r="B202" s="292" t="s">
        <v>522</v>
      </c>
      <c r="C202" s="282" t="s">
        <v>73</v>
      </c>
      <c r="E202" s="152"/>
      <c r="F202" s="152"/>
      <c r="G202" s="152"/>
      <c r="H202" s="152"/>
      <c r="I202" s="282"/>
      <c r="J202" s="282"/>
      <c r="K202" s="282"/>
      <c r="L202" s="282"/>
      <c r="M202" s="282"/>
      <c r="N202" s="282"/>
      <c r="O202" s="282"/>
      <c r="P202" s="282"/>
      <c r="Q202" s="282"/>
      <c r="R202" s="282"/>
      <c r="S202" s="282"/>
      <c r="T202" s="282"/>
      <c r="U202" s="282"/>
      <c r="V202" s="282"/>
    </row>
    <row r="203" spans="1:22">
      <c r="A203" s="291"/>
      <c r="B203" s="292" t="s">
        <v>523</v>
      </c>
      <c r="C203" s="282" t="s">
        <v>524</v>
      </c>
      <c r="F203" s="152"/>
      <c r="G203" s="152"/>
      <c r="H203" s="152"/>
      <c r="I203" s="282"/>
      <c r="J203" s="282"/>
      <c r="K203" s="282"/>
      <c r="L203" s="282"/>
      <c r="M203" s="282"/>
      <c r="N203" s="282"/>
      <c r="O203" s="282"/>
      <c r="P203" s="282"/>
      <c r="Q203" s="282"/>
      <c r="R203" s="282"/>
      <c r="S203" s="282"/>
      <c r="T203" s="282"/>
      <c r="U203" s="282"/>
      <c r="V203" s="282"/>
    </row>
    <row r="204" spans="1:22">
      <c r="A204" s="291"/>
      <c r="B204" s="291"/>
      <c r="E204" s="152"/>
      <c r="I204" s="282"/>
      <c r="J204" s="282"/>
      <c r="K204" s="282"/>
      <c r="L204" s="282"/>
      <c r="M204" s="282"/>
      <c r="N204" s="282"/>
      <c r="O204" s="282"/>
      <c r="P204" s="282"/>
      <c r="Q204" s="282"/>
      <c r="R204" s="282"/>
      <c r="S204" s="282"/>
      <c r="T204" s="282"/>
      <c r="U204" s="282"/>
      <c r="V204" s="282"/>
    </row>
    <row r="205" spans="1:22">
      <c r="E205" s="152"/>
      <c r="F205" s="152"/>
      <c r="G205" s="152"/>
      <c r="H205" s="152"/>
      <c r="I205" s="282"/>
      <c r="J205" s="282"/>
      <c r="K205" s="282"/>
      <c r="L205" s="282"/>
      <c r="M205" s="282"/>
      <c r="N205" s="282"/>
      <c r="O205" s="282"/>
      <c r="P205" s="282"/>
      <c r="Q205" s="282"/>
      <c r="R205" s="282"/>
      <c r="S205" s="282"/>
      <c r="T205" s="282"/>
      <c r="U205" s="282"/>
      <c r="V205" s="282"/>
    </row>
    <row r="206" spans="1:22" ht="12.75" customHeight="1">
      <c r="A206" s="330" t="s">
        <v>74</v>
      </c>
      <c r="B206" s="330"/>
      <c r="C206" s="330"/>
      <c r="I206" s="282"/>
      <c r="J206" s="282"/>
      <c r="K206" s="282"/>
      <c r="L206" s="282"/>
      <c r="M206" s="282"/>
      <c r="N206" s="282"/>
      <c r="O206" s="282"/>
      <c r="P206" s="282"/>
      <c r="Q206" s="282"/>
      <c r="R206" s="282"/>
      <c r="S206" s="282"/>
      <c r="T206" s="282"/>
      <c r="U206" s="282"/>
      <c r="V206" s="282"/>
    </row>
    <row r="207" spans="1:22">
      <c r="A207" s="330"/>
      <c r="B207" s="330"/>
      <c r="C207" s="330"/>
      <c r="E207" s="152"/>
      <c r="F207" s="152"/>
      <c r="G207" s="152"/>
      <c r="H207" s="152"/>
      <c r="I207" s="282"/>
      <c r="J207" s="282"/>
      <c r="K207" s="282"/>
      <c r="L207" s="282"/>
      <c r="M207" s="282"/>
      <c r="N207" s="282"/>
      <c r="O207" s="282"/>
      <c r="P207" s="282"/>
      <c r="Q207" s="282"/>
      <c r="R207" s="282"/>
      <c r="S207" s="282"/>
      <c r="T207" s="282"/>
      <c r="U207" s="282"/>
      <c r="V207" s="282"/>
    </row>
    <row r="208" spans="1:22">
      <c r="A208" s="330"/>
      <c r="B208" s="330"/>
      <c r="C208" s="330"/>
    </row>
    <row r="209" spans="1:256" ht="21" customHeight="1">
      <c r="A209" s="330"/>
      <c r="B209" s="330"/>
      <c r="C209" s="330"/>
    </row>
    <row r="210" spans="1:256" s="283" customFormat="1" ht="23.25" customHeight="1">
      <c r="A210" s="282"/>
      <c r="B210" s="282"/>
      <c r="C210" s="282"/>
      <c r="E210" s="286"/>
      <c r="F210" s="286"/>
      <c r="G210" s="286"/>
      <c r="H210" s="286"/>
      <c r="I210" s="286"/>
      <c r="J210" s="286"/>
      <c r="K210" s="286"/>
      <c r="L210" s="286"/>
      <c r="M210" s="286"/>
      <c r="N210" s="286"/>
      <c r="O210" s="286"/>
      <c r="P210" s="286"/>
      <c r="Q210" s="286"/>
      <c r="R210" s="286"/>
      <c r="S210" s="286"/>
      <c r="T210" s="286"/>
      <c r="U210" s="286"/>
      <c r="V210" s="286"/>
    </row>
    <row r="212" spans="1:256" ht="18" customHeight="1">
      <c r="A212" s="201" t="s">
        <v>75</v>
      </c>
      <c r="B212" s="283"/>
      <c r="C212" s="283"/>
    </row>
    <row r="213" spans="1:256" ht="12.75" customHeight="1">
      <c r="A213" s="330" t="s">
        <v>76</v>
      </c>
      <c r="B213" s="330"/>
      <c r="C213" s="330"/>
    </row>
    <row r="214" spans="1:256" s="283" customFormat="1" ht="12.75" customHeight="1">
      <c r="A214" s="330"/>
      <c r="B214" s="330"/>
      <c r="C214" s="330"/>
      <c r="E214" s="286"/>
      <c r="F214" s="286"/>
      <c r="G214" s="286"/>
      <c r="H214" s="286"/>
      <c r="I214" s="286"/>
      <c r="J214" s="286"/>
      <c r="K214" s="286"/>
      <c r="L214" s="286"/>
      <c r="M214" s="286"/>
      <c r="N214" s="286"/>
      <c r="O214" s="286"/>
      <c r="P214" s="286"/>
      <c r="Q214" s="286"/>
      <c r="R214" s="286"/>
      <c r="S214" s="286"/>
      <c r="T214" s="286"/>
      <c r="U214" s="286"/>
      <c r="V214" s="286"/>
    </row>
    <row r="215" spans="1:256" ht="12.75" customHeight="1">
      <c r="D215" s="293"/>
      <c r="I215" s="152"/>
      <c r="J215" s="152"/>
      <c r="K215" s="152"/>
      <c r="L215" s="152"/>
      <c r="M215" s="152"/>
      <c r="N215" s="152"/>
      <c r="O215" s="152"/>
      <c r="P215" s="152"/>
      <c r="Q215" s="152"/>
      <c r="R215" s="152"/>
      <c r="S215" s="152"/>
      <c r="T215" s="152"/>
      <c r="U215" s="152"/>
      <c r="V215" s="152"/>
      <c r="W215" s="293"/>
      <c r="X215" s="293"/>
      <c r="Y215" s="293"/>
      <c r="Z215" s="293"/>
      <c r="AA215" s="293"/>
      <c r="AB215" s="293"/>
      <c r="AC215" s="293"/>
      <c r="AD215" s="293"/>
      <c r="AE215" s="293"/>
      <c r="AF215" s="293"/>
      <c r="AG215" s="293"/>
      <c r="AH215" s="293"/>
      <c r="AI215" s="293"/>
      <c r="AJ215" s="293"/>
      <c r="AK215" s="293"/>
      <c r="AL215" s="293"/>
      <c r="AM215" s="293"/>
      <c r="AN215" s="293"/>
      <c r="AO215" s="293"/>
      <c r="AP215" s="293"/>
      <c r="AQ215" s="293"/>
      <c r="AR215" s="293"/>
      <c r="AS215" s="293"/>
      <c r="AT215" s="293"/>
      <c r="AU215" s="293"/>
      <c r="AV215" s="293"/>
      <c r="AW215" s="293"/>
      <c r="AX215" s="293"/>
      <c r="AY215" s="293"/>
      <c r="AZ215" s="293"/>
      <c r="BA215" s="293"/>
      <c r="BB215" s="293"/>
      <c r="BC215" s="293"/>
      <c r="BD215" s="293"/>
      <c r="BE215" s="293"/>
      <c r="BF215" s="293"/>
      <c r="BG215" s="293"/>
      <c r="BH215" s="293"/>
      <c r="BI215" s="293"/>
      <c r="BJ215" s="293"/>
      <c r="BK215" s="293"/>
      <c r="BL215" s="293"/>
      <c r="BM215" s="293"/>
      <c r="BN215" s="293"/>
      <c r="BO215" s="293"/>
      <c r="BP215" s="293"/>
      <c r="BQ215" s="293"/>
      <c r="BR215" s="293"/>
      <c r="BS215" s="293"/>
      <c r="BT215" s="293"/>
      <c r="BU215" s="293"/>
      <c r="BV215" s="293"/>
      <c r="BW215" s="293"/>
      <c r="BX215" s="293"/>
      <c r="BY215" s="293"/>
      <c r="BZ215" s="293"/>
      <c r="CA215" s="293"/>
      <c r="CB215" s="293"/>
      <c r="CC215" s="293"/>
      <c r="CD215" s="293"/>
      <c r="CE215" s="293"/>
      <c r="CF215" s="293"/>
      <c r="CG215" s="293"/>
      <c r="CH215" s="293"/>
      <c r="CI215" s="293"/>
      <c r="CJ215" s="293"/>
      <c r="CK215" s="293"/>
      <c r="CL215" s="293"/>
      <c r="CM215" s="293"/>
      <c r="CN215" s="293"/>
      <c r="CO215" s="293"/>
      <c r="CP215" s="293"/>
      <c r="CQ215" s="293"/>
      <c r="CR215" s="293"/>
      <c r="CS215" s="293"/>
      <c r="CT215" s="293"/>
      <c r="CU215" s="293"/>
      <c r="CV215" s="293"/>
      <c r="CW215" s="293"/>
      <c r="CX215" s="293"/>
      <c r="CY215" s="293"/>
      <c r="CZ215" s="293"/>
      <c r="DA215" s="293"/>
      <c r="DB215" s="293"/>
      <c r="DC215" s="293"/>
      <c r="DD215" s="293"/>
      <c r="DE215" s="293"/>
      <c r="DF215" s="293"/>
      <c r="DG215" s="293"/>
      <c r="DH215" s="293"/>
      <c r="DI215" s="293"/>
      <c r="DJ215" s="293"/>
      <c r="DK215" s="293"/>
      <c r="DL215" s="293"/>
      <c r="DM215" s="293"/>
      <c r="DN215" s="293"/>
      <c r="DO215" s="293"/>
      <c r="DP215" s="293"/>
      <c r="DQ215" s="293"/>
      <c r="DR215" s="293"/>
      <c r="DS215" s="293"/>
      <c r="DT215" s="293"/>
      <c r="DU215" s="293"/>
      <c r="DV215" s="293"/>
      <c r="DW215" s="293"/>
      <c r="DX215" s="293"/>
      <c r="DY215" s="293"/>
      <c r="DZ215" s="293"/>
      <c r="EA215" s="293"/>
      <c r="EB215" s="293"/>
      <c r="EC215" s="293"/>
      <c r="ED215" s="293"/>
      <c r="EE215" s="293"/>
      <c r="EF215" s="293"/>
      <c r="EG215" s="293"/>
      <c r="EH215" s="293"/>
      <c r="EI215" s="293"/>
      <c r="EJ215" s="293"/>
      <c r="EK215" s="293"/>
      <c r="EL215" s="293"/>
      <c r="EM215" s="293"/>
      <c r="EN215" s="293"/>
      <c r="EO215" s="293"/>
      <c r="EP215" s="293"/>
      <c r="EQ215" s="293"/>
      <c r="ER215" s="293"/>
      <c r="ES215" s="293"/>
      <c r="ET215" s="293"/>
      <c r="EU215" s="293"/>
      <c r="EV215" s="293"/>
      <c r="EW215" s="293"/>
      <c r="EX215" s="293"/>
      <c r="EY215" s="293"/>
      <c r="EZ215" s="293"/>
      <c r="FA215" s="293"/>
      <c r="FB215" s="293"/>
      <c r="FC215" s="293"/>
      <c r="FD215" s="293"/>
      <c r="FE215" s="293"/>
      <c r="FF215" s="293"/>
      <c r="FG215" s="293"/>
      <c r="FH215" s="293"/>
      <c r="FI215" s="293"/>
      <c r="FJ215" s="293"/>
      <c r="FK215" s="293"/>
      <c r="FL215" s="293"/>
      <c r="FM215" s="293"/>
      <c r="FN215" s="293"/>
      <c r="FO215" s="293"/>
      <c r="FP215" s="293"/>
      <c r="FQ215" s="293"/>
      <c r="FR215" s="293"/>
      <c r="FS215" s="293"/>
      <c r="FT215" s="293"/>
      <c r="FU215" s="293"/>
      <c r="FV215" s="293"/>
      <c r="FW215" s="293"/>
      <c r="FX215" s="293"/>
      <c r="FY215" s="293"/>
      <c r="FZ215" s="293"/>
      <c r="GA215" s="293"/>
      <c r="GB215" s="293"/>
      <c r="GC215" s="293"/>
      <c r="GD215" s="293"/>
      <c r="GE215" s="293"/>
      <c r="GF215" s="293"/>
      <c r="GG215" s="293"/>
      <c r="GH215" s="293"/>
      <c r="GI215" s="293"/>
      <c r="GJ215" s="293"/>
      <c r="GK215" s="293"/>
      <c r="GL215" s="293"/>
      <c r="GM215" s="293"/>
      <c r="GN215" s="293"/>
      <c r="GO215" s="293"/>
      <c r="GP215" s="293"/>
      <c r="GQ215" s="293"/>
      <c r="GR215" s="293"/>
      <c r="GS215" s="293"/>
      <c r="GT215" s="293"/>
      <c r="GU215" s="293"/>
      <c r="GV215" s="293"/>
      <c r="GW215" s="293"/>
      <c r="GX215" s="293"/>
      <c r="GY215" s="293"/>
      <c r="GZ215" s="293"/>
      <c r="HA215" s="293"/>
      <c r="HB215" s="293"/>
      <c r="HC215" s="293"/>
      <c r="HD215" s="293"/>
      <c r="HE215" s="293"/>
      <c r="HF215" s="293"/>
      <c r="HG215" s="293"/>
      <c r="HH215" s="293"/>
      <c r="HI215" s="293"/>
      <c r="HJ215" s="293"/>
      <c r="HK215" s="293"/>
      <c r="HL215" s="293"/>
      <c r="HM215" s="293"/>
      <c r="HN215" s="293"/>
      <c r="HO215" s="293"/>
      <c r="HP215" s="293"/>
      <c r="HQ215" s="293"/>
      <c r="HR215" s="293"/>
      <c r="HS215" s="293"/>
      <c r="HT215" s="293"/>
      <c r="HU215" s="293"/>
      <c r="HV215" s="293"/>
      <c r="HW215" s="293"/>
      <c r="HX215" s="293"/>
      <c r="HY215" s="293"/>
      <c r="HZ215" s="293"/>
      <c r="IA215" s="293"/>
      <c r="IB215" s="293"/>
      <c r="IC215" s="293"/>
      <c r="ID215" s="293"/>
      <c r="IE215" s="293"/>
      <c r="IF215" s="293"/>
      <c r="IG215" s="293"/>
      <c r="IH215" s="293"/>
      <c r="II215" s="293"/>
      <c r="IJ215" s="293"/>
      <c r="IK215" s="293"/>
      <c r="IL215" s="293"/>
      <c r="IM215" s="293"/>
      <c r="IN215" s="293"/>
      <c r="IO215" s="293"/>
      <c r="IP215" s="293"/>
      <c r="IQ215" s="293"/>
      <c r="IR215" s="293"/>
      <c r="IS215" s="293"/>
      <c r="IT215" s="293"/>
      <c r="IU215" s="293"/>
      <c r="IV215" s="293"/>
    </row>
    <row r="216" spans="1:256" ht="18" customHeight="1">
      <c r="A216" s="201" t="s">
        <v>607</v>
      </c>
      <c r="B216" s="283"/>
      <c r="C216" s="283"/>
    </row>
    <row r="217" spans="1:256" ht="12.75" customHeight="1">
      <c r="A217" s="337" t="s">
        <v>589</v>
      </c>
      <c r="B217" s="337"/>
      <c r="C217" s="337"/>
    </row>
    <row r="218" spans="1:256" ht="12.75" customHeight="1">
      <c r="A218" s="337"/>
      <c r="B218" s="337"/>
      <c r="C218" s="337"/>
      <c r="D218" s="293"/>
      <c r="I218" s="152"/>
      <c r="J218" s="152"/>
      <c r="K218" s="152"/>
      <c r="L218" s="152"/>
      <c r="M218" s="152"/>
      <c r="N218" s="152"/>
      <c r="O218" s="152"/>
      <c r="P218" s="152"/>
      <c r="Q218" s="152"/>
      <c r="R218" s="152"/>
      <c r="S218" s="152"/>
      <c r="T218" s="152"/>
      <c r="U218" s="152"/>
      <c r="V218" s="152"/>
      <c r="W218" s="293"/>
      <c r="X218" s="293"/>
      <c r="Y218" s="293"/>
      <c r="Z218" s="293"/>
      <c r="AA218" s="293"/>
      <c r="AB218" s="293"/>
      <c r="AC218" s="293"/>
      <c r="AD218" s="293"/>
      <c r="AE218" s="293"/>
      <c r="AF218" s="293"/>
      <c r="AG218" s="293"/>
      <c r="AH218" s="293"/>
      <c r="AI218" s="293"/>
      <c r="AJ218" s="293"/>
      <c r="AK218" s="293"/>
      <c r="AL218" s="293"/>
      <c r="AM218" s="293"/>
      <c r="AN218" s="293"/>
      <c r="AO218" s="293"/>
      <c r="AP218" s="293"/>
      <c r="AQ218" s="293"/>
      <c r="AR218" s="293"/>
      <c r="AS218" s="293"/>
      <c r="AT218" s="293"/>
      <c r="AU218" s="293"/>
      <c r="AV218" s="293"/>
      <c r="AW218" s="293"/>
      <c r="AX218" s="293"/>
      <c r="AY218" s="293"/>
      <c r="AZ218" s="293"/>
      <c r="BA218" s="293"/>
      <c r="BB218" s="293"/>
      <c r="BC218" s="293"/>
      <c r="BD218" s="293"/>
      <c r="BE218" s="293"/>
      <c r="BF218" s="293"/>
      <c r="BG218" s="293"/>
      <c r="BH218" s="293"/>
      <c r="BI218" s="293"/>
      <c r="BJ218" s="293"/>
      <c r="BK218" s="293"/>
      <c r="BL218" s="293"/>
      <c r="BM218" s="293"/>
      <c r="BN218" s="293"/>
      <c r="BO218" s="293"/>
      <c r="BP218" s="293"/>
      <c r="BQ218" s="293"/>
      <c r="BR218" s="293"/>
      <c r="BS218" s="293"/>
      <c r="BT218" s="293"/>
      <c r="BU218" s="293"/>
      <c r="BV218" s="293"/>
      <c r="BW218" s="293"/>
      <c r="BX218" s="293"/>
      <c r="BY218" s="293"/>
      <c r="BZ218" s="293"/>
      <c r="CA218" s="293"/>
      <c r="CB218" s="293"/>
      <c r="CC218" s="293"/>
      <c r="CD218" s="293"/>
      <c r="CE218" s="293"/>
      <c r="CF218" s="293"/>
      <c r="CG218" s="293"/>
      <c r="CH218" s="293"/>
      <c r="CI218" s="293"/>
      <c r="CJ218" s="293"/>
      <c r="CK218" s="293"/>
      <c r="CL218" s="293"/>
      <c r="CM218" s="293"/>
      <c r="CN218" s="293"/>
      <c r="CO218" s="293"/>
      <c r="CP218" s="293"/>
      <c r="CQ218" s="293"/>
      <c r="CR218" s="293"/>
      <c r="CS218" s="293"/>
      <c r="CT218" s="293"/>
      <c r="CU218" s="293"/>
      <c r="CV218" s="293"/>
      <c r="CW218" s="293"/>
      <c r="CX218" s="293"/>
      <c r="CY218" s="293"/>
      <c r="CZ218" s="293"/>
      <c r="DA218" s="293"/>
      <c r="DB218" s="293"/>
      <c r="DC218" s="293"/>
      <c r="DD218" s="293"/>
      <c r="DE218" s="293"/>
      <c r="DF218" s="293"/>
      <c r="DG218" s="293"/>
      <c r="DH218" s="293"/>
      <c r="DI218" s="293"/>
      <c r="DJ218" s="293"/>
      <c r="DK218" s="293"/>
      <c r="DL218" s="293"/>
      <c r="DM218" s="293"/>
      <c r="DN218" s="293"/>
      <c r="DO218" s="293"/>
      <c r="DP218" s="293"/>
      <c r="DQ218" s="293"/>
      <c r="DR218" s="293"/>
      <c r="DS218" s="293"/>
      <c r="DT218" s="293"/>
      <c r="DU218" s="293"/>
      <c r="DV218" s="293"/>
      <c r="DW218" s="293"/>
      <c r="DX218" s="293"/>
      <c r="DY218" s="293"/>
      <c r="DZ218" s="293"/>
      <c r="EA218" s="293"/>
      <c r="EB218" s="293"/>
      <c r="EC218" s="293"/>
      <c r="ED218" s="293"/>
      <c r="EE218" s="293"/>
      <c r="EF218" s="293"/>
      <c r="EG218" s="293"/>
      <c r="EH218" s="293"/>
      <c r="EI218" s="293"/>
      <c r="EJ218" s="293"/>
      <c r="EK218" s="293"/>
      <c r="EL218" s="293"/>
      <c r="EM218" s="293"/>
      <c r="EN218" s="293"/>
      <c r="EO218" s="293"/>
      <c r="EP218" s="293"/>
      <c r="EQ218" s="293"/>
      <c r="ER218" s="293"/>
      <c r="ES218" s="293"/>
      <c r="ET218" s="293"/>
      <c r="EU218" s="293"/>
      <c r="EV218" s="293"/>
      <c r="EW218" s="293"/>
      <c r="EX218" s="293"/>
      <c r="EY218" s="293"/>
      <c r="EZ218" s="293"/>
      <c r="FA218" s="293"/>
      <c r="FB218" s="293"/>
      <c r="FC218" s="293"/>
      <c r="FD218" s="293"/>
      <c r="FE218" s="293"/>
      <c r="FF218" s="293"/>
      <c r="FG218" s="293"/>
      <c r="FH218" s="293"/>
      <c r="FI218" s="293"/>
      <c r="FJ218" s="293"/>
      <c r="FK218" s="293"/>
      <c r="FL218" s="293"/>
      <c r="FM218" s="293"/>
      <c r="FN218" s="293"/>
      <c r="FO218" s="293"/>
      <c r="FP218" s="293"/>
      <c r="FQ218" s="293"/>
      <c r="FR218" s="293"/>
      <c r="FS218" s="293"/>
      <c r="FT218" s="293"/>
      <c r="FU218" s="293"/>
      <c r="FV218" s="293"/>
      <c r="FW218" s="293"/>
      <c r="FX218" s="293"/>
      <c r="FY218" s="293"/>
      <c r="FZ218" s="293"/>
      <c r="GA218" s="293"/>
      <c r="GB218" s="293"/>
      <c r="GC218" s="293"/>
      <c r="GD218" s="293"/>
      <c r="GE218" s="293"/>
      <c r="GF218" s="293"/>
      <c r="GG218" s="293"/>
      <c r="GH218" s="293"/>
      <c r="GI218" s="293"/>
      <c r="GJ218" s="293"/>
      <c r="GK218" s="293"/>
      <c r="GL218" s="293"/>
      <c r="GM218" s="293"/>
      <c r="GN218" s="293"/>
      <c r="GO218" s="293"/>
      <c r="GP218" s="293"/>
      <c r="GQ218" s="293"/>
      <c r="GR218" s="293"/>
      <c r="GS218" s="293"/>
      <c r="GT218" s="293"/>
      <c r="GU218" s="293"/>
      <c r="GV218" s="293"/>
      <c r="GW218" s="293"/>
      <c r="GX218" s="293"/>
      <c r="GY218" s="293"/>
      <c r="GZ218" s="293"/>
      <c r="HA218" s="293"/>
      <c r="HB218" s="293"/>
      <c r="HC218" s="293"/>
      <c r="HD218" s="293"/>
      <c r="HE218" s="293"/>
      <c r="HF218" s="293"/>
      <c r="HG218" s="293"/>
      <c r="HH218" s="293"/>
      <c r="HI218" s="293"/>
      <c r="HJ218" s="293"/>
      <c r="HK218" s="293"/>
      <c r="HL218" s="293"/>
      <c r="HM218" s="293"/>
      <c r="HN218" s="293"/>
      <c r="HO218" s="293"/>
      <c r="HP218" s="293"/>
      <c r="HQ218" s="293"/>
      <c r="HR218" s="293"/>
      <c r="HS218" s="293"/>
      <c r="HT218" s="293"/>
      <c r="HU218" s="293"/>
      <c r="HV218" s="293"/>
      <c r="HW218" s="293"/>
      <c r="HX218" s="293"/>
      <c r="HY218" s="293"/>
      <c r="HZ218" s="293"/>
      <c r="IA218" s="293"/>
      <c r="IB218" s="293"/>
      <c r="IC218" s="293"/>
      <c r="ID218" s="293"/>
      <c r="IE218" s="293"/>
      <c r="IF218" s="293"/>
      <c r="IG218" s="293"/>
      <c r="IH218" s="293"/>
      <c r="II218" s="293"/>
      <c r="IJ218" s="293"/>
      <c r="IK218" s="293"/>
      <c r="IL218" s="293"/>
      <c r="IM218" s="293"/>
      <c r="IN218" s="293"/>
      <c r="IO218" s="293"/>
      <c r="IP218" s="293"/>
      <c r="IQ218" s="293"/>
      <c r="IR218" s="293"/>
      <c r="IS218" s="293"/>
      <c r="IT218" s="293"/>
      <c r="IU218" s="293"/>
      <c r="IV218" s="293"/>
    </row>
    <row r="219" spans="1:256" ht="12.75" customHeight="1">
      <c r="A219" s="337"/>
      <c r="B219" s="337"/>
      <c r="C219" s="337"/>
    </row>
    <row r="220" spans="1:256" ht="12.75" customHeight="1">
      <c r="A220" s="337"/>
      <c r="B220" s="337"/>
      <c r="C220" s="337"/>
      <c r="D220" s="293"/>
      <c r="I220" s="152"/>
      <c r="J220" s="152"/>
      <c r="K220" s="152"/>
      <c r="L220" s="152"/>
      <c r="M220" s="152"/>
      <c r="N220" s="152"/>
      <c r="O220" s="152"/>
      <c r="P220" s="152"/>
      <c r="Q220" s="152"/>
      <c r="R220" s="152"/>
      <c r="S220" s="152"/>
      <c r="T220" s="152"/>
      <c r="U220" s="152"/>
      <c r="V220" s="152"/>
      <c r="W220" s="293"/>
      <c r="X220" s="293"/>
      <c r="Y220" s="293"/>
      <c r="Z220" s="293"/>
      <c r="AA220" s="293"/>
      <c r="AB220" s="293"/>
      <c r="AC220" s="293"/>
      <c r="AD220" s="293"/>
      <c r="AE220" s="293"/>
      <c r="AF220" s="293"/>
      <c r="AG220" s="293"/>
      <c r="AH220" s="293"/>
      <c r="AI220" s="293"/>
      <c r="AJ220" s="293"/>
      <c r="AK220" s="293"/>
      <c r="AL220" s="293"/>
      <c r="AM220" s="293"/>
      <c r="AN220" s="293"/>
      <c r="AO220" s="293"/>
      <c r="AP220" s="293"/>
      <c r="AQ220" s="293"/>
      <c r="AR220" s="293"/>
      <c r="AS220" s="293"/>
      <c r="AT220" s="293"/>
      <c r="AU220" s="293"/>
      <c r="AV220" s="293"/>
      <c r="AW220" s="293"/>
      <c r="AX220" s="293"/>
      <c r="AY220" s="293"/>
      <c r="AZ220" s="293"/>
      <c r="BA220" s="293"/>
      <c r="BB220" s="293"/>
      <c r="BC220" s="293"/>
      <c r="BD220" s="293"/>
      <c r="BE220" s="293"/>
      <c r="BF220" s="293"/>
      <c r="BG220" s="293"/>
      <c r="BH220" s="293"/>
      <c r="BI220" s="293"/>
      <c r="BJ220" s="293"/>
      <c r="BK220" s="293"/>
      <c r="BL220" s="293"/>
      <c r="BM220" s="293"/>
      <c r="BN220" s="293"/>
      <c r="BO220" s="293"/>
      <c r="BP220" s="293"/>
      <c r="BQ220" s="293"/>
      <c r="BR220" s="293"/>
      <c r="BS220" s="293"/>
      <c r="BT220" s="293"/>
      <c r="BU220" s="293"/>
      <c r="BV220" s="293"/>
      <c r="BW220" s="293"/>
      <c r="BX220" s="293"/>
      <c r="BY220" s="293"/>
      <c r="BZ220" s="293"/>
      <c r="CA220" s="293"/>
      <c r="CB220" s="293"/>
      <c r="CC220" s="293"/>
      <c r="CD220" s="293"/>
      <c r="CE220" s="293"/>
      <c r="CF220" s="293"/>
      <c r="CG220" s="293"/>
      <c r="CH220" s="293"/>
      <c r="CI220" s="293"/>
      <c r="CJ220" s="293"/>
      <c r="CK220" s="293"/>
      <c r="CL220" s="293"/>
      <c r="CM220" s="293"/>
      <c r="CN220" s="293"/>
      <c r="CO220" s="293"/>
      <c r="CP220" s="293"/>
      <c r="CQ220" s="293"/>
      <c r="CR220" s="293"/>
      <c r="CS220" s="293"/>
      <c r="CT220" s="293"/>
      <c r="CU220" s="293"/>
      <c r="CV220" s="293"/>
      <c r="CW220" s="293"/>
      <c r="CX220" s="293"/>
      <c r="CY220" s="293"/>
      <c r="CZ220" s="293"/>
      <c r="DA220" s="293"/>
      <c r="DB220" s="293"/>
      <c r="DC220" s="293"/>
      <c r="DD220" s="293"/>
      <c r="DE220" s="293"/>
      <c r="DF220" s="293"/>
      <c r="DG220" s="293"/>
      <c r="DH220" s="293"/>
      <c r="DI220" s="293"/>
      <c r="DJ220" s="293"/>
      <c r="DK220" s="293"/>
      <c r="DL220" s="293"/>
      <c r="DM220" s="293"/>
      <c r="DN220" s="293"/>
      <c r="DO220" s="293"/>
      <c r="DP220" s="293"/>
      <c r="DQ220" s="293"/>
      <c r="DR220" s="293"/>
      <c r="DS220" s="293"/>
      <c r="DT220" s="293"/>
      <c r="DU220" s="293"/>
      <c r="DV220" s="293"/>
      <c r="DW220" s="293"/>
      <c r="DX220" s="293"/>
      <c r="DY220" s="293"/>
      <c r="DZ220" s="293"/>
      <c r="EA220" s="293"/>
      <c r="EB220" s="293"/>
      <c r="EC220" s="293"/>
      <c r="ED220" s="293"/>
      <c r="EE220" s="293"/>
      <c r="EF220" s="293"/>
      <c r="EG220" s="293"/>
      <c r="EH220" s="293"/>
      <c r="EI220" s="293"/>
      <c r="EJ220" s="293"/>
      <c r="EK220" s="293"/>
      <c r="EL220" s="293"/>
      <c r="EM220" s="293"/>
      <c r="EN220" s="293"/>
      <c r="EO220" s="293"/>
      <c r="EP220" s="293"/>
      <c r="EQ220" s="293"/>
      <c r="ER220" s="293"/>
      <c r="ES220" s="293"/>
      <c r="ET220" s="293"/>
      <c r="EU220" s="293"/>
      <c r="EV220" s="293"/>
      <c r="EW220" s="293"/>
      <c r="EX220" s="293"/>
      <c r="EY220" s="293"/>
      <c r="EZ220" s="293"/>
      <c r="FA220" s="293"/>
      <c r="FB220" s="293"/>
      <c r="FC220" s="293"/>
      <c r="FD220" s="293"/>
      <c r="FE220" s="293"/>
      <c r="FF220" s="293"/>
      <c r="FG220" s="293"/>
      <c r="FH220" s="293"/>
      <c r="FI220" s="293"/>
      <c r="FJ220" s="293"/>
      <c r="FK220" s="293"/>
      <c r="FL220" s="293"/>
      <c r="FM220" s="293"/>
      <c r="FN220" s="293"/>
      <c r="FO220" s="293"/>
      <c r="FP220" s="293"/>
      <c r="FQ220" s="293"/>
      <c r="FR220" s="293"/>
      <c r="FS220" s="293"/>
      <c r="FT220" s="293"/>
      <c r="FU220" s="293"/>
      <c r="FV220" s="293"/>
      <c r="FW220" s="293"/>
      <c r="FX220" s="293"/>
      <c r="FY220" s="293"/>
      <c r="FZ220" s="293"/>
      <c r="GA220" s="293"/>
      <c r="GB220" s="293"/>
      <c r="GC220" s="293"/>
      <c r="GD220" s="293"/>
      <c r="GE220" s="293"/>
      <c r="GF220" s="293"/>
      <c r="GG220" s="293"/>
      <c r="GH220" s="293"/>
      <c r="GI220" s="293"/>
      <c r="GJ220" s="293"/>
      <c r="GK220" s="293"/>
      <c r="GL220" s="293"/>
      <c r="GM220" s="293"/>
      <c r="GN220" s="293"/>
      <c r="GO220" s="293"/>
      <c r="GP220" s="293"/>
      <c r="GQ220" s="293"/>
      <c r="GR220" s="293"/>
      <c r="GS220" s="293"/>
      <c r="GT220" s="293"/>
      <c r="GU220" s="293"/>
      <c r="GV220" s="293"/>
      <c r="GW220" s="293"/>
      <c r="GX220" s="293"/>
      <c r="GY220" s="293"/>
      <c r="GZ220" s="293"/>
      <c r="HA220" s="293"/>
      <c r="HB220" s="293"/>
      <c r="HC220" s="293"/>
      <c r="HD220" s="293"/>
      <c r="HE220" s="293"/>
      <c r="HF220" s="293"/>
      <c r="HG220" s="293"/>
      <c r="HH220" s="293"/>
      <c r="HI220" s="293"/>
      <c r="HJ220" s="293"/>
      <c r="HK220" s="293"/>
      <c r="HL220" s="293"/>
      <c r="HM220" s="293"/>
      <c r="HN220" s="293"/>
      <c r="HO220" s="293"/>
      <c r="HP220" s="293"/>
      <c r="HQ220" s="293"/>
      <c r="HR220" s="293"/>
      <c r="HS220" s="293"/>
      <c r="HT220" s="293"/>
      <c r="HU220" s="293"/>
      <c r="HV220" s="293"/>
      <c r="HW220" s="293"/>
      <c r="HX220" s="293"/>
      <c r="HY220" s="293"/>
      <c r="HZ220" s="293"/>
      <c r="IA220" s="293"/>
      <c r="IB220" s="293"/>
      <c r="IC220" s="293"/>
      <c r="ID220" s="293"/>
      <c r="IE220" s="293"/>
      <c r="IF220" s="293"/>
      <c r="IG220" s="293"/>
      <c r="IH220" s="293"/>
      <c r="II220" s="293"/>
      <c r="IJ220" s="293"/>
      <c r="IK220" s="293"/>
      <c r="IL220" s="293"/>
      <c r="IM220" s="293"/>
      <c r="IN220" s="293"/>
      <c r="IO220" s="293"/>
      <c r="IP220" s="293"/>
      <c r="IQ220" s="293"/>
      <c r="IR220" s="293"/>
      <c r="IS220" s="293"/>
      <c r="IT220" s="293"/>
      <c r="IU220" s="293"/>
      <c r="IV220" s="293"/>
    </row>
    <row r="221" spans="1:256" ht="12.75" customHeight="1">
      <c r="A221" s="337"/>
      <c r="B221" s="337"/>
      <c r="C221" s="337"/>
    </row>
    <row r="222" spans="1:256" s="283" customFormat="1" ht="16.899999999999999" customHeight="1">
      <c r="A222" s="337"/>
      <c r="B222" s="337"/>
      <c r="C222" s="337"/>
      <c r="E222" s="286"/>
      <c r="F222" s="286"/>
      <c r="G222" s="286"/>
      <c r="H222" s="286"/>
      <c r="I222" s="286"/>
      <c r="J222" s="286"/>
      <c r="K222" s="286"/>
      <c r="L222" s="286"/>
      <c r="M222" s="286"/>
      <c r="N222" s="286"/>
      <c r="O222" s="286"/>
      <c r="P222" s="286"/>
      <c r="Q222" s="286"/>
      <c r="R222" s="286"/>
      <c r="S222" s="286"/>
      <c r="T222" s="286"/>
      <c r="U222" s="286"/>
      <c r="V222" s="286"/>
    </row>
    <row r="223" spans="1:256" ht="12.75" customHeight="1">
      <c r="E223" s="294"/>
      <c r="I223" s="294"/>
      <c r="J223" s="294"/>
      <c r="K223" s="294"/>
      <c r="L223" s="294"/>
    </row>
    <row r="224" spans="1:256" ht="18" customHeight="1">
      <c r="A224" s="201" t="s">
        <v>77</v>
      </c>
      <c r="B224" s="283"/>
      <c r="C224" s="283"/>
    </row>
    <row r="225" spans="1:256" ht="12.75" customHeight="1">
      <c r="A225" s="330" t="s">
        <v>727</v>
      </c>
      <c r="B225" s="330"/>
      <c r="C225" s="330"/>
      <c r="G225" s="212"/>
    </row>
    <row r="226" spans="1:256" ht="12.75" customHeight="1">
      <c r="A226" s="330"/>
      <c r="B226" s="330"/>
      <c r="C226" s="330"/>
    </row>
    <row r="227" spans="1:256" s="283" customFormat="1" ht="12.75" customHeight="1">
      <c r="A227" s="330"/>
      <c r="B227" s="330"/>
      <c r="C227" s="330"/>
      <c r="E227" s="286"/>
      <c r="F227" s="286"/>
      <c r="G227" s="286"/>
      <c r="H227" s="286"/>
      <c r="I227" s="286"/>
      <c r="J227" s="286"/>
      <c r="K227" s="286"/>
      <c r="L227" s="286"/>
      <c r="M227" s="286"/>
      <c r="N227" s="286"/>
      <c r="O227" s="286"/>
      <c r="P227" s="286"/>
      <c r="Q227" s="286"/>
      <c r="R227" s="286"/>
      <c r="S227" s="286"/>
      <c r="T227" s="286"/>
      <c r="U227" s="286"/>
      <c r="V227" s="286"/>
    </row>
    <row r="228" spans="1:256" ht="12.75" customHeight="1">
      <c r="D228" s="293"/>
      <c r="E228" s="152"/>
      <c r="F228" s="152"/>
      <c r="G228" s="152"/>
      <c r="H228" s="152"/>
      <c r="I228" s="152"/>
      <c r="J228" s="152"/>
      <c r="K228" s="152"/>
      <c r="L228" s="152"/>
      <c r="M228" s="152"/>
      <c r="N228" s="152"/>
      <c r="O228" s="152"/>
      <c r="P228" s="152"/>
      <c r="Q228" s="152"/>
      <c r="R228" s="152"/>
      <c r="S228" s="152"/>
      <c r="T228" s="152"/>
      <c r="U228" s="152"/>
      <c r="V228" s="152"/>
      <c r="W228" s="293"/>
      <c r="X228" s="293"/>
      <c r="Y228" s="293"/>
      <c r="Z228" s="293"/>
      <c r="AA228" s="293"/>
      <c r="AB228" s="293"/>
      <c r="AC228" s="293"/>
      <c r="AD228" s="293"/>
      <c r="AE228" s="293"/>
      <c r="AF228" s="293"/>
      <c r="AG228" s="293"/>
      <c r="AH228" s="293"/>
      <c r="AI228" s="293"/>
      <c r="AJ228" s="293"/>
      <c r="AK228" s="293"/>
      <c r="AL228" s="293"/>
      <c r="AM228" s="293"/>
      <c r="AN228" s="293"/>
      <c r="AO228" s="293"/>
      <c r="AP228" s="293"/>
      <c r="AQ228" s="293"/>
      <c r="AR228" s="293"/>
      <c r="AS228" s="293"/>
      <c r="AT228" s="293"/>
      <c r="AU228" s="293"/>
      <c r="AV228" s="293"/>
      <c r="AW228" s="293"/>
      <c r="AX228" s="293"/>
      <c r="AY228" s="293"/>
      <c r="AZ228" s="293"/>
      <c r="BA228" s="293"/>
      <c r="BB228" s="293"/>
      <c r="BC228" s="293"/>
      <c r="BD228" s="293"/>
      <c r="BE228" s="293"/>
      <c r="BF228" s="293"/>
      <c r="BG228" s="293"/>
      <c r="BH228" s="293"/>
      <c r="BI228" s="293"/>
      <c r="BJ228" s="293"/>
      <c r="BK228" s="293"/>
      <c r="BL228" s="293"/>
      <c r="BM228" s="293"/>
      <c r="BN228" s="293"/>
      <c r="BO228" s="293"/>
      <c r="BP228" s="293"/>
      <c r="BQ228" s="293"/>
      <c r="BR228" s="293"/>
      <c r="BS228" s="293"/>
      <c r="BT228" s="293"/>
      <c r="BU228" s="293"/>
      <c r="BV228" s="293"/>
      <c r="BW228" s="293"/>
      <c r="BX228" s="293"/>
      <c r="BY228" s="293"/>
      <c r="BZ228" s="293"/>
      <c r="CA228" s="293"/>
      <c r="CB228" s="293"/>
      <c r="CC228" s="293"/>
      <c r="CD228" s="293"/>
      <c r="CE228" s="293"/>
      <c r="CF228" s="293"/>
      <c r="CG228" s="293"/>
      <c r="CH228" s="293"/>
      <c r="CI228" s="293"/>
      <c r="CJ228" s="293"/>
      <c r="CK228" s="293"/>
      <c r="CL228" s="293"/>
      <c r="CM228" s="293"/>
      <c r="CN228" s="293"/>
      <c r="CO228" s="293"/>
      <c r="CP228" s="293"/>
      <c r="CQ228" s="293"/>
      <c r="CR228" s="293"/>
      <c r="CS228" s="293"/>
      <c r="CT228" s="293"/>
      <c r="CU228" s="293"/>
      <c r="CV228" s="293"/>
      <c r="CW228" s="293"/>
      <c r="CX228" s="293"/>
      <c r="CY228" s="293"/>
      <c r="CZ228" s="293"/>
      <c r="DA228" s="293"/>
      <c r="DB228" s="293"/>
      <c r="DC228" s="293"/>
      <c r="DD228" s="293"/>
      <c r="DE228" s="293"/>
      <c r="DF228" s="293"/>
      <c r="DG228" s="293"/>
      <c r="DH228" s="293"/>
      <c r="DI228" s="293"/>
      <c r="DJ228" s="293"/>
      <c r="DK228" s="293"/>
      <c r="DL228" s="293"/>
      <c r="DM228" s="293"/>
      <c r="DN228" s="293"/>
      <c r="DO228" s="293"/>
      <c r="DP228" s="293"/>
      <c r="DQ228" s="293"/>
      <c r="DR228" s="293"/>
      <c r="DS228" s="293"/>
      <c r="DT228" s="293"/>
      <c r="DU228" s="293"/>
      <c r="DV228" s="293"/>
      <c r="DW228" s="293"/>
      <c r="DX228" s="293"/>
      <c r="DY228" s="293"/>
      <c r="DZ228" s="293"/>
      <c r="EA228" s="293"/>
      <c r="EB228" s="293"/>
      <c r="EC228" s="293"/>
      <c r="ED228" s="293"/>
      <c r="EE228" s="293"/>
      <c r="EF228" s="293"/>
      <c r="EG228" s="293"/>
      <c r="EH228" s="293"/>
      <c r="EI228" s="293"/>
      <c r="EJ228" s="293"/>
      <c r="EK228" s="293"/>
      <c r="EL228" s="293"/>
      <c r="EM228" s="293"/>
      <c r="EN228" s="293"/>
      <c r="EO228" s="293"/>
      <c r="EP228" s="293"/>
      <c r="EQ228" s="293"/>
      <c r="ER228" s="293"/>
      <c r="ES228" s="293"/>
      <c r="ET228" s="293"/>
      <c r="EU228" s="293"/>
      <c r="EV228" s="293"/>
      <c r="EW228" s="293"/>
      <c r="EX228" s="293"/>
      <c r="EY228" s="293"/>
      <c r="EZ228" s="293"/>
      <c r="FA228" s="293"/>
      <c r="FB228" s="293"/>
      <c r="FC228" s="293"/>
      <c r="FD228" s="293"/>
      <c r="FE228" s="293"/>
      <c r="FF228" s="293"/>
      <c r="FG228" s="293"/>
      <c r="FH228" s="293"/>
      <c r="FI228" s="293"/>
      <c r="FJ228" s="293"/>
      <c r="FK228" s="293"/>
      <c r="FL228" s="293"/>
      <c r="FM228" s="293"/>
      <c r="FN228" s="293"/>
      <c r="FO228" s="293"/>
      <c r="FP228" s="293"/>
      <c r="FQ228" s="293"/>
      <c r="FR228" s="293"/>
      <c r="FS228" s="293"/>
      <c r="FT228" s="293"/>
      <c r="FU228" s="293"/>
      <c r="FV228" s="293"/>
      <c r="FW228" s="293"/>
      <c r="FX228" s="293"/>
      <c r="FY228" s="293"/>
      <c r="FZ228" s="293"/>
      <c r="GA228" s="293"/>
      <c r="GB228" s="293"/>
      <c r="GC228" s="293"/>
      <c r="GD228" s="293"/>
      <c r="GE228" s="293"/>
      <c r="GF228" s="293"/>
      <c r="GG228" s="293"/>
      <c r="GH228" s="293"/>
      <c r="GI228" s="293"/>
      <c r="GJ228" s="293"/>
      <c r="GK228" s="293"/>
      <c r="GL228" s="293"/>
      <c r="GM228" s="293"/>
      <c r="GN228" s="293"/>
      <c r="GO228" s="293"/>
      <c r="GP228" s="293"/>
      <c r="GQ228" s="293"/>
      <c r="GR228" s="293"/>
      <c r="GS228" s="293"/>
      <c r="GT228" s="293"/>
      <c r="GU228" s="293"/>
      <c r="GV228" s="293"/>
      <c r="GW228" s="293"/>
      <c r="GX228" s="293"/>
      <c r="GY228" s="293"/>
      <c r="GZ228" s="293"/>
      <c r="HA228" s="293"/>
      <c r="HB228" s="293"/>
      <c r="HC228" s="293"/>
      <c r="HD228" s="293"/>
      <c r="HE228" s="293"/>
      <c r="HF228" s="293"/>
      <c r="HG228" s="293"/>
      <c r="HH228" s="293"/>
      <c r="HI228" s="293"/>
      <c r="HJ228" s="293"/>
      <c r="HK228" s="293"/>
      <c r="HL228" s="293"/>
      <c r="HM228" s="293"/>
      <c r="HN228" s="293"/>
      <c r="HO228" s="293"/>
      <c r="HP228" s="293"/>
      <c r="HQ228" s="293"/>
      <c r="HR228" s="293"/>
      <c r="HS228" s="293"/>
      <c r="HT228" s="293"/>
      <c r="HU228" s="293"/>
      <c r="HV228" s="293"/>
      <c r="HW228" s="293"/>
      <c r="HX228" s="293"/>
      <c r="HY228" s="293"/>
      <c r="HZ228" s="293"/>
      <c r="IA228" s="293"/>
      <c r="IB228" s="293"/>
      <c r="IC228" s="293"/>
      <c r="ID228" s="293"/>
      <c r="IE228" s="293"/>
      <c r="IF228" s="293"/>
      <c r="IG228" s="293"/>
      <c r="IH228" s="293"/>
      <c r="II228" s="293"/>
      <c r="IJ228" s="293"/>
      <c r="IK228" s="293"/>
      <c r="IL228" s="293"/>
      <c r="IM228" s="293"/>
      <c r="IN228" s="293"/>
      <c r="IO228" s="293"/>
      <c r="IP228" s="293"/>
      <c r="IQ228" s="293"/>
      <c r="IR228" s="293"/>
      <c r="IS228" s="293"/>
      <c r="IT228" s="293"/>
      <c r="IU228" s="293"/>
      <c r="IV228" s="293"/>
    </row>
    <row r="229" spans="1:256" ht="18" customHeight="1">
      <c r="A229" s="201" t="s">
        <v>109</v>
      </c>
      <c r="B229" s="283"/>
      <c r="C229" s="283"/>
    </row>
    <row r="230" spans="1:256" ht="12.75" customHeight="1">
      <c r="A230" s="330" t="s">
        <v>394</v>
      </c>
      <c r="B230" s="330"/>
      <c r="C230" s="330"/>
    </row>
    <row r="231" spans="1:256" ht="12.75" customHeight="1">
      <c r="A231" s="330"/>
      <c r="B231" s="330"/>
      <c r="C231" s="330"/>
    </row>
    <row r="232" spans="1:256" s="283" customFormat="1" ht="12.75" customHeight="1">
      <c r="A232" s="330"/>
      <c r="B232" s="330"/>
      <c r="C232" s="330"/>
      <c r="E232" s="286"/>
      <c r="F232" s="286"/>
      <c r="G232" s="286"/>
      <c r="H232" s="286"/>
      <c r="I232" s="286"/>
      <c r="J232" s="286"/>
      <c r="K232" s="286"/>
      <c r="L232" s="286"/>
      <c r="M232" s="286"/>
      <c r="N232" s="286"/>
      <c r="O232" s="286"/>
      <c r="P232" s="286"/>
      <c r="Q232" s="286"/>
      <c r="R232" s="286"/>
      <c r="S232" s="286"/>
      <c r="T232" s="286"/>
      <c r="U232" s="286"/>
      <c r="V232" s="286"/>
    </row>
    <row r="233" spans="1:256" ht="12.75" customHeight="1">
      <c r="D233" s="293"/>
      <c r="E233" s="152"/>
      <c r="F233" s="152"/>
      <c r="G233" s="152"/>
      <c r="H233" s="152"/>
      <c r="I233" s="152"/>
      <c r="J233" s="152"/>
      <c r="K233" s="152"/>
      <c r="L233" s="152"/>
      <c r="M233" s="152"/>
      <c r="N233" s="152"/>
      <c r="O233" s="152"/>
      <c r="P233" s="152"/>
      <c r="Q233" s="152"/>
      <c r="R233" s="152"/>
      <c r="S233" s="152"/>
      <c r="T233" s="152"/>
      <c r="U233" s="152"/>
      <c r="V233" s="152"/>
      <c r="W233" s="293"/>
      <c r="X233" s="293"/>
      <c r="Y233" s="293"/>
      <c r="Z233" s="293"/>
      <c r="AA233" s="293"/>
      <c r="AB233" s="293"/>
      <c r="AC233" s="293"/>
      <c r="AD233" s="293"/>
      <c r="AE233" s="293"/>
      <c r="AF233" s="293"/>
      <c r="AG233" s="293"/>
      <c r="AH233" s="293"/>
      <c r="AI233" s="293"/>
      <c r="AJ233" s="293"/>
      <c r="AK233" s="293"/>
      <c r="AL233" s="293"/>
      <c r="AM233" s="293"/>
      <c r="AN233" s="293"/>
      <c r="AO233" s="293"/>
      <c r="AP233" s="293"/>
      <c r="AQ233" s="293"/>
      <c r="AR233" s="293"/>
      <c r="AS233" s="293"/>
      <c r="AT233" s="293"/>
      <c r="AU233" s="293"/>
      <c r="AV233" s="293"/>
      <c r="AW233" s="293"/>
      <c r="AX233" s="293"/>
      <c r="AY233" s="293"/>
      <c r="AZ233" s="293"/>
      <c r="BA233" s="293"/>
      <c r="BB233" s="293"/>
      <c r="BC233" s="293"/>
      <c r="BD233" s="293"/>
      <c r="BE233" s="293"/>
      <c r="BF233" s="293"/>
      <c r="BG233" s="293"/>
      <c r="BH233" s="293"/>
      <c r="BI233" s="293"/>
      <c r="BJ233" s="293"/>
      <c r="BK233" s="293"/>
      <c r="BL233" s="293"/>
      <c r="BM233" s="293"/>
      <c r="BN233" s="293"/>
      <c r="BO233" s="293"/>
      <c r="BP233" s="293"/>
      <c r="BQ233" s="293"/>
      <c r="BR233" s="293"/>
      <c r="BS233" s="293"/>
      <c r="BT233" s="293"/>
      <c r="BU233" s="293"/>
      <c r="BV233" s="293"/>
      <c r="BW233" s="293"/>
      <c r="BX233" s="293"/>
      <c r="BY233" s="293"/>
      <c r="BZ233" s="293"/>
      <c r="CA233" s="293"/>
      <c r="CB233" s="293"/>
      <c r="CC233" s="293"/>
      <c r="CD233" s="293"/>
      <c r="CE233" s="293"/>
      <c r="CF233" s="293"/>
      <c r="CG233" s="293"/>
      <c r="CH233" s="293"/>
      <c r="CI233" s="293"/>
      <c r="CJ233" s="293"/>
      <c r="CK233" s="293"/>
      <c r="CL233" s="293"/>
      <c r="CM233" s="293"/>
      <c r="CN233" s="293"/>
      <c r="CO233" s="293"/>
      <c r="CP233" s="293"/>
      <c r="CQ233" s="293"/>
      <c r="CR233" s="293"/>
      <c r="CS233" s="293"/>
      <c r="CT233" s="293"/>
      <c r="CU233" s="293"/>
      <c r="CV233" s="293"/>
      <c r="CW233" s="293"/>
      <c r="CX233" s="293"/>
      <c r="CY233" s="293"/>
      <c r="CZ233" s="293"/>
      <c r="DA233" s="293"/>
      <c r="DB233" s="293"/>
      <c r="DC233" s="293"/>
      <c r="DD233" s="293"/>
      <c r="DE233" s="293"/>
      <c r="DF233" s="293"/>
      <c r="DG233" s="293"/>
      <c r="DH233" s="293"/>
      <c r="DI233" s="293"/>
      <c r="DJ233" s="293"/>
      <c r="DK233" s="293"/>
      <c r="DL233" s="293"/>
      <c r="DM233" s="293"/>
      <c r="DN233" s="293"/>
      <c r="DO233" s="293"/>
      <c r="DP233" s="293"/>
      <c r="DQ233" s="293"/>
      <c r="DR233" s="293"/>
      <c r="DS233" s="293"/>
      <c r="DT233" s="293"/>
      <c r="DU233" s="293"/>
      <c r="DV233" s="293"/>
      <c r="DW233" s="293"/>
      <c r="DX233" s="293"/>
      <c r="DY233" s="293"/>
      <c r="DZ233" s="293"/>
      <c r="EA233" s="293"/>
      <c r="EB233" s="293"/>
      <c r="EC233" s="293"/>
      <c r="ED233" s="293"/>
      <c r="EE233" s="293"/>
      <c r="EF233" s="293"/>
      <c r="EG233" s="293"/>
      <c r="EH233" s="293"/>
      <c r="EI233" s="293"/>
      <c r="EJ233" s="293"/>
      <c r="EK233" s="293"/>
      <c r="EL233" s="293"/>
      <c r="EM233" s="293"/>
      <c r="EN233" s="293"/>
      <c r="EO233" s="293"/>
      <c r="EP233" s="293"/>
      <c r="EQ233" s="293"/>
      <c r="ER233" s="293"/>
      <c r="ES233" s="293"/>
      <c r="ET233" s="293"/>
      <c r="EU233" s="293"/>
      <c r="EV233" s="293"/>
      <c r="EW233" s="293"/>
      <c r="EX233" s="293"/>
      <c r="EY233" s="293"/>
      <c r="EZ233" s="293"/>
      <c r="FA233" s="293"/>
      <c r="FB233" s="293"/>
      <c r="FC233" s="293"/>
      <c r="FD233" s="293"/>
      <c r="FE233" s="293"/>
      <c r="FF233" s="293"/>
      <c r="FG233" s="293"/>
      <c r="FH233" s="293"/>
      <c r="FI233" s="293"/>
      <c r="FJ233" s="293"/>
      <c r="FK233" s="293"/>
      <c r="FL233" s="293"/>
      <c r="FM233" s="293"/>
      <c r="FN233" s="293"/>
      <c r="FO233" s="293"/>
      <c r="FP233" s="293"/>
      <c r="FQ233" s="293"/>
      <c r="FR233" s="293"/>
      <c r="FS233" s="293"/>
      <c r="FT233" s="293"/>
      <c r="FU233" s="293"/>
      <c r="FV233" s="293"/>
      <c r="FW233" s="293"/>
      <c r="FX233" s="293"/>
      <c r="FY233" s="293"/>
      <c r="FZ233" s="293"/>
      <c r="GA233" s="293"/>
      <c r="GB233" s="293"/>
      <c r="GC233" s="293"/>
      <c r="GD233" s="293"/>
      <c r="GE233" s="293"/>
      <c r="GF233" s="293"/>
      <c r="GG233" s="293"/>
      <c r="GH233" s="293"/>
      <c r="GI233" s="293"/>
      <c r="GJ233" s="293"/>
      <c r="GK233" s="293"/>
      <c r="GL233" s="293"/>
      <c r="GM233" s="293"/>
      <c r="GN233" s="293"/>
      <c r="GO233" s="293"/>
      <c r="GP233" s="293"/>
      <c r="GQ233" s="293"/>
      <c r="GR233" s="293"/>
      <c r="GS233" s="293"/>
      <c r="GT233" s="293"/>
      <c r="GU233" s="293"/>
      <c r="GV233" s="293"/>
      <c r="GW233" s="293"/>
      <c r="GX233" s="293"/>
      <c r="GY233" s="293"/>
      <c r="GZ233" s="293"/>
      <c r="HA233" s="293"/>
      <c r="HB233" s="293"/>
      <c r="HC233" s="293"/>
      <c r="HD233" s="293"/>
      <c r="HE233" s="293"/>
      <c r="HF233" s="293"/>
      <c r="HG233" s="293"/>
      <c r="HH233" s="293"/>
      <c r="HI233" s="293"/>
      <c r="HJ233" s="293"/>
      <c r="HK233" s="293"/>
      <c r="HL233" s="293"/>
      <c r="HM233" s="293"/>
      <c r="HN233" s="293"/>
      <c r="HO233" s="293"/>
      <c r="HP233" s="293"/>
      <c r="HQ233" s="293"/>
      <c r="HR233" s="293"/>
      <c r="HS233" s="293"/>
      <c r="HT233" s="293"/>
      <c r="HU233" s="293"/>
      <c r="HV233" s="293"/>
      <c r="HW233" s="293"/>
      <c r="HX233" s="293"/>
      <c r="HY233" s="293"/>
      <c r="HZ233" s="293"/>
      <c r="IA233" s="293"/>
      <c r="IB233" s="293"/>
      <c r="IC233" s="293"/>
      <c r="ID233" s="293"/>
      <c r="IE233" s="293"/>
      <c r="IF233" s="293"/>
      <c r="IG233" s="293"/>
      <c r="IH233" s="293"/>
      <c r="II233" s="293"/>
      <c r="IJ233" s="293"/>
      <c r="IK233" s="293"/>
      <c r="IL233" s="293"/>
      <c r="IM233" s="293"/>
      <c r="IN233" s="293"/>
      <c r="IO233" s="293"/>
      <c r="IP233" s="293"/>
      <c r="IQ233" s="293"/>
      <c r="IR233" s="293"/>
      <c r="IS233" s="293"/>
      <c r="IT233" s="293"/>
      <c r="IU233" s="293"/>
      <c r="IV233" s="293"/>
    </row>
    <row r="234" spans="1:256" ht="18" customHeight="1">
      <c r="A234" s="201" t="s">
        <v>590</v>
      </c>
      <c r="B234" s="283"/>
      <c r="C234" s="283"/>
    </row>
    <row r="235" spans="1:256" ht="12.75" customHeight="1">
      <c r="A235" s="342" t="s">
        <v>593</v>
      </c>
      <c r="B235" s="342"/>
      <c r="C235" s="342"/>
    </row>
    <row r="236" spans="1:256" ht="12.75" customHeight="1">
      <c r="A236" s="342"/>
      <c r="B236" s="342"/>
      <c r="C236" s="342"/>
    </row>
    <row r="237" spans="1:256" ht="12.75" customHeight="1">
      <c r="A237" s="342"/>
      <c r="B237" s="342"/>
      <c r="C237" s="342"/>
    </row>
    <row r="238" spans="1:256" ht="12.75" customHeight="1">
      <c r="A238" s="342"/>
      <c r="B238" s="342"/>
      <c r="C238" s="342"/>
    </row>
    <row r="239" spans="1:256" ht="12.75" customHeight="1">
      <c r="A239" s="342"/>
      <c r="B239" s="342"/>
      <c r="C239" s="342"/>
    </row>
    <row r="240" spans="1:256" ht="12.75" customHeight="1">
      <c r="A240" s="342"/>
      <c r="B240" s="342"/>
      <c r="C240" s="342"/>
    </row>
    <row r="241" spans="1:256" s="283" customFormat="1" ht="16.899999999999999" customHeight="1">
      <c r="A241" s="342"/>
      <c r="B241" s="342"/>
      <c r="C241" s="342"/>
      <c r="E241" s="286"/>
      <c r="F241" s="286"/>
      <c r="G241" s="286"/>
      <c r="H241" s="286"/>
      <c r="I241" s="286"/>
      <c r="J241" s="286"/>
      <c r="K241" s="286"/>
      <c r="L241" s="286"/>
      <c r="M241" s="286"/>
      <c r="N241" s="286"/>
      <c r="O241" s="286"/>
      <c r="P241" s="286"/>
      <c r="Q241" s="286"/>
      <c r="R241" s="286"/>
      <c r="S241" s="286"/>
      <c r="T241" s="286"/>
      <c r="U241" s="286"/>
      <c r="V241" s="286"/>
    </row>
    <row r="242" spans="1:256" ht="12.75" customHeight="1"/>
    <row r="243" spans="1:256" ht="18" customHeight="1">
      <c r="A243" s="201" t="s">
        <v>591</v>
      </c>
      <c r="B243" s="283"/>
      <c r="C243" s="283"/>
    </row>
    <row r="244" spans="1:256" ht="12.75" customHeight="1">
      <c r="A244" s="334" t="s">
        <v>594</v>
      </c>
      <c r="B244" s="334"/>
      <c r="C244" s="334"/>
      <c r="F244" s="152"/>
      <c r="G244" s="152"/>
      <c r="H244" s="152"/>
    </row>
    <row r="245" spans="1:256" ht="12.75" customHeight="1">
      <c r="A245" s="334"/>
      <c r="B245" s="334"/>
      <c r="C245" s="334"/>
      <c r="F245" s="152"/>
      <c r="G245" s="152"/>
      <c r="H245" s="152"/>
    </row>
    <row r="246" spans="1:256" ht="12.75" customHeight="1">
      <c r="A246" s="334"/>
      <c r="B246" s="334"/>
      <c r="C246" s="334"/>
    </row>
    <row r="247" spans="1:256" s="283" customFormat="1" ht="12.75" customHeight="1">
      <c r="A247" s="282"/>
      <c r="B247" s="282"/>
      <c r="C247" s="282"/>
      <c r="E247" s="286"/>
      <c r="F247" s="286"/>
      <c r="G247" s="286"/>
      <c r="H247" s="286"/>
      <c r="I247" s="286"/>
      <c r="J247" s="286"/>
      <c r="K247" s="286"/>
      <c r="L247" s="286"/>
      <c r="M247" s="286"/>
      <c r="N247" s="286"/>
      <c r="O247" s="286"/>
      <c r="P247" s="286"/>
      <c r="Q247" s="286"/>
      <c r="R247" s="286"/>
      <c r="S247" s="286"/>
      <c r="T247" s="286"/>
      <c r="U247" s="286"/>
      <c r="V247" s="286"/>
    </row>
    <row r="248" spans="1:256" ht="18" customHeight="1">
      <c r="A248" s="201" t="s">
        <v>78</v>
      </c>
      <c r="B248" s="283"/>
      <c r="C248" s="283"/>
    </row>
    <row r="249" spans="1:256" ht="12.75" customHeight="1">
      <c r="A249" s="330" t="s">
        <v>261</v>
      </c>
      <c r="B249" s="330"/>
      <c r="C249" s="330"/>
    </row>
    <row r="250" spans="1:256" ht="12.75" customHeight="1">
      <c r="A250" s="330"/>
      <c r="B250" s="330"/>
      <c r="C250" s="330"/>
      <c r="D250" s="293"/>
      <c r="E250" s="152"/>
      <c r="I250" s="152"/>
      <c r="J250" s="152"/>
      <c r="K250" s="152"/>
      <c r="L250" s="152"/>
      <c r="M250" s="152"/>
      <c r="N250" s="152"/>
      <c r="O250" s="152"/>
      <c r="P250" s="152"/>
      <c r="Q250" s="152"/>
      <c r="R250" s="152"/>
      <c r="S250" s="152"/>
      <c r="T250" s="152"/>
      <c r="U250" s="152"/>
      <c r="V250" s="152"/>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3"/>
      <c r="AY250" s="293"/>
      <c r="AZ250" s="293"/>
      <c r="BA250" s="293"/>
      <c r="BB250" s="293"/>
      <c r="BC250" s="293"/>
      <c r="BD250" s="293"/>
      <c r="BE250" s="293"/>
      <c r="BF250" s="293"/>
      <c r="BG250" s="293"/>
      <c r="BH250" s="293"/>
      <c r="BI250" s="293"/>
      <c r="BJ250" s="293"/>
      <c r="BK250" s="293"/>
      <c r="BL250" s="293"/>
      <c r="BM250" s="293"/>
      <c r="BN250" s="293"/>
      <c r="BO250" s="293"/>
      <c r="BP250" s="293"/>
      <c r="BQ250" s="293"/>
      <c r="BR250" s="293"/>
      <c r="BS250" s="293"/>
      <c r="BT250" s="293"/>
      <c r="BU250" s="293"/>
      <c r="BV250" s="293"/>
      <c r="BW250" s="293"/>
      <c r="BX250" s="293"/>
      <c r="BY250" s="293"/>
      <c r="BZ250" s="293"/>
      <c r="CA250" s="293"/>
      <c r="CB250" s="293"/>
      <c r="CC250" s="293"/>
      <c r="CD250" s="293"/>
      <c r="CE250" s="293"/>
      <c r="CF250" s="293"/>
      <c r="CG250" s="293"/>
      <c r="CH250" s="293"/>
      <c r="CI250" s="293"/>
      <c r="CJ250" s="293"/>
      <c r="CK250" s="293"/>
      <c r="CL250" s="293"/>
      <c r="CM250" s="293"/>
      <c r="CN250" s="293"/>
      <c r="CO250" s="293"/>
      <c r="CP250" s="293"/>
      <c r="CQ250" s="293"/>
      <c r="CR250" s="293"/>
      <c r="CS250" s="293"/>
      <c r="CT250" s="293"/>
      <c r="CU250" s="293"/>
      <c r="CV250" s="293"/>
      <c r="CW250" s="293"/>
      <c r="CX250" s="293"/>
      <c r="CY250" s="293"/>
      <c r="CZ250" s="293"/>
      <c r="DA250" s="293"/>
      <c r="DB250" s="293"/>
      <c r="DC250" s="293"/>
      <c r="DD250" s="293"/>
      <c r="DE250" s="293"/>
      <c r="DF250" s="293"/>
      <c r="DG250" s="293"/>
      <c r="DH250" s="293"/>
      <c r="DI250" s="293"/>
      <c r="DJ250" s="293"/>
      <c r="DK250" s="293"/>
      <c r="DL250" s="293"/>
      <c r="DM250" s="293"/>
      <c r="DN250" s="293"/>
      <c r="DO250" s="293"/>
      <c r="DP250" s="293"/>
      <c r="DQ250" s="293"/>
      <c r="DR250" s="293"/>
      <c r="DS250" s="293"/>
      <c r="DT250" s="293"/>
      <c r="DU250" s="293"/>
      <c r="DV250" s="293"/>
      <c r="DW250" s="293"/>
      <c r="DX250" s="293"/>
      <c r="DY250" s="293"/>
      <c r="DZ250" s="293"/>
      <c r="EA250" s="293"/>
      <c r="EB250" s="293"/>
      <c r="EC250" s="293"/>
      <c r="ED250" s="293"/>
      <c r="EE250" s="293"/>
      <c r="EF250" s="293"/>
      <c r="EG250" s="293"/>
      <c r="EH250" s="293"/>
      <c r="EI250" s="293"/>
      <c r="EJ250" s="293"/>
      <c r="EK250" s="293"/>
      <c r="EL250" s="293"/>
      <c r="EM250" s="293"/>
      <c r="EN250" s="293"/>
      <c r="EO250" s="293"/>
      <c r="EP250" s="293"/>
      <c r="EQ250" s="293"/>
      <c r="ER250" s="293"/>
      <c r="ES250" s="293"/>
      <c r="ET250" s="293"/>
      <c r="EU250" s="293"/>
      <c r="EV250" s="293"/>
      <c r="EW250" s="293"/>
      <c r="EX250" s="293"/>
      <c r="EY250" s="293"/>
      <c r="EZ250" s="293"/>
      <c r="FA250" s="293"/>
      <c r="FB250" s="293"/>
      <c r="FC250" s="293"/>
      <c r="FD250" s="293"/>
      <c r="FE250" s="293"/>
      <c r="FF250" s="293"/>
      <c r="FG250" s="293"/>
      <c r="FH250" s="293"/>
      <c r="FI250" s="293"/>
      <c r="FJ250" s="293"/>
      <c r="FK250" s="293"/>
      <c r="FL250" s="293"/>
      <c r="FM250" s="293"/>
      <c r="FN250" s="293"/>
      <c r="FO250" s="293"/>
      <c r="FP250" s="293"/>
      <c r="FQ250" s="293"/>
      <c r="FR250" s="293"/>
      <c r="FS250" s="293"/>
      <c r="FT250" s="293"/>
      <c r="FU250" s="293"/>
      <c r="FV250" s="293"/>
      <c r="FW250" s="293"/>
      <c r="FX250" s="293"/>
      <c r="FY250" s="293"/>
      <c r="FZ250" s="293"/>
      <c r="GA250" s="293"/>
      <c r="GB250" s="293"/>
      <c r="GC250" s="293"/>
      <c r="GD250" s="293"/>
      <c r="GE250" s="293"/>
      <c r="GF250" s="293"/>
      <c r="GG250" s="293"/>
      <c r="GH250" s="293"/>
      <c r="GI250" s="293"/>
      <c r="GJ250" s="293"/>
      <c r="GK250" s="293"/>
      <c r="GL250" s="293"/>
      <c r="GM250" s="293"/>
      <c r="GN250" s="293"/>
      <c r="GO250" s="293"/>
      <c r="GP250" s="293"/>
      <c r="GQ250" s="293"/>
      <c r="GR250" s="293"/>
      <c r="GS250" s="293"/>
      <c r="GT250" s="293"/>
      <c r="GU250" s="293"/>
      <c r="GV250" s="293"/>
      <c r="GW250" s="293"/>
      <c r="GX250" s="293"/>
      <c r="GY250" s="293"/>
      <c r="GZ250" s="293"/>
      <c r="HA250" s="293"/>
      <c r="HB250" s="293"/>
      <c r="HC250" s="293"/>
      <c r="HD250" s="293"/>
      <c r="HE250" s="293"/>
      <c r="HF250" s="293"/>
      <c r="HG250" s="293"/>
      <c r="HH250" s="293"/>
      <c r="HI250" s="293"/>
      <c r="HJ250" s="293"/>
      <c r="HK250" s="293"/>
      <c r="HL250" s="293"/>
      <c r="HM250" s="293"/>
      <c r="HN250" s="293"/>
      <c r="HO250" s="293"/>
      <c r="HP250" s="293"/>
      <c r="HQ250" s="293"/>
      <c r="HR250" s="293"/>
      <c r="HS250" s="293"/>
      <c r="HT250" s="293"/>
      <c r="HU250" s="293"/>
      <c r="HV250" s="293"/>
      <c r="HW250" s="293"/>
      <c r="HX250" s="293"/>
      <c r="HY250" s="293"/>
      <c r="HZ250" s="293"/>
      <c r="IA250" s="293"/>
      <c r="IB250" s="293"/>
      <c r="IC250" s="293"/>
      <c r="ID250" s="293"/>
      <c r="IE250" s="293"/>
      <c r="IF250" s="293"/>
      <c r="IG250" s="293"/>
      <c r="IH250" s="293"/>
      <c r="II250" s="293"/>
      <c r="IJ250" s="293"/>
      <c r="IK250" s="293"/>
      <c r="IL250" s="293"/>
      <c r="IM250" s="293"/>
      <c r="IN250" s="293"/>
      <c r="IO250" s="293"/>
      <c r="IP250" s="293"/>
      <c r="IQ250" s="293"/>
      <c r="IR250" s="293"/>
      <c r="IS250" s="293"/>
      <c r="IT250" s="293"/>
      <c r="IU250" s="293"/>
      <c r="IV250" s="293"/>
    </row>
    <row r="251" spans="1:256" ht="12.75" customHeight="1">
      <c r="A251" s="330" t="s">
        <v>29</v>
      </c>
      <c r="B251" s="330"/>
      <c r="C251" s="330"/>
    </row>
    <row r="252" spans="1:256" ht="12.75" customHeight="1">
      <c r="A252" s="330"/>
      <c r="B252" s="330"/>
      <c r="C252" s="330"/>
    </row>
    <row r="253" spans="1:256" ht="12.75" customHeight="1">
      <c r="A253" s="330"/>
      <c r="B253" s="330"/>
      <c r="C253" s="330"/>
    </row>
    <row r="254" spans="1:256" ht="12.75" customHeight="1">
      <c r="A254" s="330"/>
      <c r="B254" s="330"/>
      <c r="C254" s="330"/>
      <c r="F254" s="152"/>
      <c r="G254" s="152"/>
      <c r="H254" s="152"/>
    </row>
    <row r="255" spans="1:256" ht="12.75" customHeight="1">
      <c r="A255" s="330" t="s">
        <v>686</v>
      </c>
      <c r="B255" s="330"/>
      <c r="C255" s="330"/>
    </row>
    <row r="256" spans="1:256" ht="12.75" customHeight="1">
      <c r="A256" s="330"/>
      <c r="B256" s="330"/>
      <c r="C256" s="330"/>
      <c r="D256" s="293"/>
      <c r="E256" s="152"/>
      <c r="I256" s="152"/>
      <c r="J256" s="152"/>
      <c r="K256" s="152"/>
      <c r="L256" s="152"/>
      <c r="M256" s="152"/>
      <c r="N256" s="152"/>
      <c r="O256" s="152"/>
      <c r="P256" s="152"/>
      <c r="Q256" s="152"/>
      <c r="R256" s="152"/>
      <c r="S256" s="152"/>
      <c r="T256" s="152"/>
      <c r="U256" s="152"/>
      <c r="V256" s="152"/>
      <c r="W256" s="293"/>
      <c r="X256" s="293"/>
      <c r="Y256" s="293"/>
      <c r="Z256" s="293"/>
      <c r="AA256" s="293"/>
      <c r="AB256" s="293"/>
      <c r="AC256" s="293"/>
      <c r="AD256" s="293"/>
      <c r="AE256" s="293"/>
      <c r="AF256" s="293"/>
      <c r="AG256" s="293"/>
      <c r="AH256" s="293"/>
      <c r="AI256" s="293"/>
      <c r="AJ256" s="293"/>
      <c r="AK256" s="293"/>
      <c r="AL256" s="293"/>
      <c r="AM256" s="293"/>
      <c r="AN256" s="293"/>
      <c r="AO256" s="293"/>
      <c r="AP256" s="293"/>
      <c r="AQ256" s="293"/>
      <c r="AR256" s="293"/>
      <c r="AS256" s="293"/>
      <c r="AT256" s="293"/>
      <c r="AU256" s="293"/>
      <c r="AV256" s="293"/>
      <c r="AW256" s="293"/>
      <c r="AX256" s="293"/>
      <c r="AY256" s="293"/>
      <c r="AZ256" s="293"/>
      <c r="BA256" s="293"/>
      <c r="BB256" s="293"/>
      <c r="BC256" s="293"/>
      <c r="BD256" s="293"/>
      <c r="BE256" s="293"/>
      <c r="BF256" s="293"/>
      <c r="BG256" s="293"/>
      <c r="BH256" s="293"/>
      <c r="BI256" s="293"/>
      <c r="BJ256" s="293"/>
      <c r="BK256" s="293"/>
      <c r="BL256" s="293"/>
      <c r="BM256" s="293"/>
      <c r="BN256" s="293"/>
      <c r="BO256" s="293"/>
      <c r="BP256" s="293"/>
      <c r="BQ256" s="293"/>
      <c r="BR256" s="293"/>
      <c r="BS256" s="293"/>
      <c r="BT256" s="293"/>
      <c r="BU256" s="293"/>
      <c r="BV256" s="293"/>
      <c r="BW256" s="293"/>
      <c r="BX256" s="293"/>
      <c r="BY256" s="293"/>
      <c r="BZ256" s="293"/>
      <c r="CA256" s="293"/>
      <c r="CB256" s="293"/>
      <c r="CC256" s="293"/>
      <c r="CD256" s="293"/>
      <c r="CE256" s="293"/>
      <c r="CF256" s="293"/>
      <c r="CG256" s="293"/>
      <c r="CH256" s="293"/>
      <c r="CI256" s="293"/>
      <c r="CJ256" s="293"/>
      <c r="CK256" s="293"/>
      <c r="CL256" s="293"/>
      <c r="CM256" s="293"/>
      <c r="CN256" s="293"/>
      <c r="CO256" s="293"/>
      <c r="CP256" s="293"/>
      <c r="CQ256" s="293"/>
      <c r="CR256" s="293"/>
      <c r="CS256" s="293"/>
      <c r="CT256" s="293"/>
      <c r="CU256" s="293"/>
      <c r="CV256" s="293"/>
      <c r="CW256" s="293"/>
      <c r="CX256" s="293"/>
      <c r="CY256" s="293"/>
      <c r="CZ256" s="293"/>
      <c r="DA256" s="293"/>
      <c r="DB256" s="293"/>
      <c r="DC256" s="293"/>
      <c r="DD256" s="293"/>
      <c r="DE256" s="293"/>
      <c r="DF256" s="293"/>
      <c r="DG256" s="293"/>
      <c r="DH256" s="293"/>
      <c r="DI256" s="293"/>
      <c r="DJ256" s="293"/>
      <c r="DK256" s="293"/>
      <c r="DL256" s="293"/>
      <c r="DM256" s="293"/>
      <c r="DN256" s="293"/>
      <c r="DO256" s="293"/>
      <c r="DP256" s="293"/>
      <c r="DQ256" s="293"/>
      <c r="DR256" s="293"/>
      <c r="DS256" s="293"/>
      <c r="DT256" s="293"/>
      <c r="DU256" s="293"/>
      <c r="DV256" s="293"/>
      <c r="DW256" s="293"/>
      <c r="DX256" s="293"/>
      <c r="DY256" s="293"/>
      <c r="DZ256" s="293"/>
      <c r="EA256" s="293"/>
      <c r="EB256" s="293"/>
      <c r="EC256" s="293"/>
      <c r="ED256" s="293"/>
      <c r="EE256" s="293"/>
      <c r="EF256" s="293"/>
      <c r="EG256" s="293"/>
      <c r="EH256" s="293"/>
      <c r="EI256" s="293"/>
      <c r="EJ256" s="293"/>
      <c r="EK256" s="293"/>
      <c r="EL256" s="293"/>
      <c r="EM256" s="293"/>
      <c r="EN256" s="293"/>
      <c r="EO256" s="293"/>
      <c r="EP256" s="293"/>
      <c r="EQ256" s="293"/>
      <c r="ER256" s="293"/>
      <c r="ES256" s="293"/>
      <c r="ET256" s="293"/>
      <c r="EU256" s="293"/>
      <c r="EV256" s="293"/>
      <c r="EW256" s="293"/>
      <c r="EX256" s="293"/>
      <c r="EY256" s="293"/>
      <c r="EZ256" s="293"/>
      <c r="FA256" s="293"/>
      <c r="FB256" s="293"/>
      <c r="FC256" s="293"/>
      <c r="FD256" s="293"/>
      <c r="FE256" s="293"/>
      <c r="FF256" s="293"/>
      <c r="FG256" s="293"/>
      <c r="FH256" s="293"/>
      <c r="FI256" s="293"/>
      <c r="FJ256" s="293"/>
      <c r="FK256" s="293"/>
      <c r="FL256" s="293"/>
      <c r="FM256" s="293"/>
      <c r="FN256" s="293"/>
      <c r="FO256" s="293"/>
      <c r="FP256" s="293"/>
      <c r="FQ256" s="293"/>
      <c r="FR256" s="293"/>
      <c r="FS256" s="293"/>
      <c r="FT256" s="293"/>
      <c r="FU256" s="293"/>
      <c r="FV256" s="293"/>
      <c r="FW256" s="293"/>
      <c r="FX256" s="293"/>
      <c r="FY256" s="293"/>
      <c r="FZ256" s="293"/>
      <c r="GA256" s="293"/>
      <c r="GB256" s="293"/>
      <c r="GC256" s="293"/>
      <c r="GD256" s="293"/>
      <c r="GE256" s="293"/>
      <c r="GF256" s="293"/>
      <c r="GG256" s="293"/>
      <c r="GH256" s="293"/>
      <c r="GI256" s="293"/>
      <c r="GJ256" s="293"/>
      <c r="GK256" s="293"/>
      <c r="GL256" s="293"/>
      <c r="GM256" s="293"/>
      <c r="GN256" s="293"/>
      <c r="GO256" s="293"/>
      <c r="GP256" s="293"/>
      <c r="GQ256" s="293"/>
      <c r="GR256" s="293"/>
      <c r="GS256" s="293"/>
      <c r="GT256" s="293"/>
      <c r="GU256" s="293"/>
      <c r="GV256" s="293"/>
      <c r="GW256" s="293"/>
      <c r="GX256" s="293"/>
      <c r="GY256" s="293"/>
      <c r="GZ256" s="293"/>
      <c r="HA256" s="293"/>
      <c r="HB256" s="293"/>
      <c r="HC256" s="293"/>
      <c r="HD256" s="293"/>
      <c r="HE256" s="293"/>
      <c r="HF256" s="293"/>
      <c r="HG256" s="293"/>
      <c r="HH256" s="293"/>
      <c r="HI256" s="293"/>
      <c r="HJ256" s="293"/>
      <c r="HK256" s="293"/>
      <c r="HL256" s="293"/>
      <c r="HM256" s="293"/>
      <c r="HN256" s="293"/>
      <c r="HO256" s="293"/>
      <c r="HP256" s="293"/>
      <c r="HQ256" s="293"/>
      <c r="HR256" s="293"/>
      <c r="HS256" s="293"/>
      <c r="HT256" s="293"/>
      <c r="HU256" s="293"/>
      <c r="HV256" s="293"/>
      <c r="HW256" s="293"/>
      <c r="HX256" s="293"/>
      <c r="HY256" s="293"/>
      <c r="HZ256" s="293"/>
      <c r="IA256" s="293"/>
      <c r="IB256" s="293"/>
      <c r="IC256" s="293"/>
      <c r="ID256" s="293"/>
      <c r="IE256" s="293"/>
      <c r="IF256" s="293"/>
      <c r="IG256" s="293"/>
      <c r="IH256" s="293"/>
      <c r="II256" s="293"/>
      <c r="IJ256" s="293"/>
      <c r="IK256" s="293"/>
      <c r="IL256" s="293"/>
      <c r="IM256" s="293"/>
      <c r="IN256" s="293"/>
      <c r="IO256" s="293"/>
      <c r="IP256" s="293"/>
      <c r="IQ256" s="293"/>
      <c r="IR256" s="293"/>
      <c r="IS256" s="293"/>
      <c r="IT256" s="293"/>
      <c r="IU256" s="293"/>
      <c r="IV256" s="293"/>
    </row>
    <row r="257" spans="1:22" ht="12.75" customHeight="1">
      <c r="A257" s="330"/>
      <c r="B257" s="330"/>
      <c r="C257" s="330"/>
    </row>
    <row r="258" spans="1:22" ht="12.75" customHeight="1">
      <c r="A258" s="330"/>
      <c r="B258" s="330"/>
      <c r="C258" s="330"/>
    </row>
    <row r="259" spans="1:22" ht="19.899999999999999" customHeight="1">
      <c r="A259" s="330"/>
      <c r="B259" s="330"/>
      <c r="C259" s="330"/>
    </row>
    <row r="260" spans="1:22" ht="12.75" customHeight="1">
      <c r="A260" s="334" t="s">
        <v>27</v>
      </c>
      <c r="B260" s="334"/>
      <c r="C260" s="334"/>
    </row>
    <row r="261" spans="1:22" ht="12.75" customHeight="1">
      <c r="A261" s="334"/>
      <c r="B261" s="334"/>
      <c r="C261" s="334"/>
    </row>
    <row r="262" spans="1:22" ht="12.75" customHeight="1">
      <c r="A262" s="334"/>
      <c r="B262" s="334"/>
      <c r="C262" s="334"/>
    </row>
    <row r="263" spans="1:22" ht="12.75" customHeight="1">
      <c r="A263" s="334"/>
      <c r="B263" s="334"/>
      <c r="C263" s="334"/>
    </row>
    <row r="264" spans="1:22" ht="12.75" customHeight="1">
      <c r="A264" s="332" t="s">
        <v>627</v>
      </c>
      <c r="B264" s="332"/>
      <c r="C264" s="332"/>
    </row>
    <row r="265" spans="1:22" ht="12.75" customHeight="1">
      <c r="A265" s="332"/>
      <c r="B265" s="332"/>
      <c r="C265" s="332"/>
    </row>
    <row r="266" spans="1:22" s="283" customFormat="1" ht="12.75" customHeight="1">
      <c r="A266" s="332"/>
      <c r="B266" s="332"/>
      <c r="C266" s="332"/>
      <c r="E266" s="286"/>
      <c r="F266" s="286"/>
      <c r="G266" s="286"/>
      <c r="H266" s="286"/>
      <c r="I266" s="286"/>
      <c r="J266" s="286"/>
      <c r="K266" s="286"/>
      <c r="L266" s="286"/>
      <c r="M266" s="286"/>
      <c r="N266" s="286"/>
      <c r="O266" s="286"/>
      <c r="P266" s="286"/>
      <c r="Q266" s="286"/>
      <c r="R266" s="286"/>
      <c r="S266" s="286"/>
      <c r="T266" s="286"/>
      <c r="U266" s="286"/>
      <c r="V266" s="286"/>
    </row>
    <row r="267" spans="1:22" ht="12.75" customHeight="1"/>
    <row r="268" spans="1:22" ht="18" customHeight="1">
      <c r="A268" s="201" t="s">
        <v>79</v>
      </c>
      <c r="B268" s="283"/>
      <c r="C268" s="283"/>
    </row>
    <row r="269" spans="1:22" ht="12.75" customHeight="1">
      <c r="A269" s="330" t="s">
        <v>80</v>
      </c>
      <c r="B269" s="330"/>
      <c r="C269" s="330"/>
    </row>
    <row r="270" spans="1:22" ht="12.75" customHeight="1">
      <c r="A270" s="330"/>
      <c r="B270" s="330"/>
      <c r="C270" s="330"/>
    </row>
    <row r="271" spans="1:22" ht="12.75" customHeight="1">
      <c r="A271" s="330"/>
      <c r="B271" s="330"/>
      <c r="C271" s="330"/>
    </row>
    <row r="272" spans="1:22" ht="12.75" customHeight="1">
      <c r="A272" s="330"/>
      <c r="B272" s="330"/>
      <c r="C272" s="330"/>
      <c r="E272" s="282"/>
      <c r="F272" s="282"/>
      <c r="G272" s="282"/>
      <c r="H272" s="282"/>
      <c r="I272" s="282"/>
      <c r="J272" s="282"/>
      <c r="K272" s="282"/>
      <c r="L272" s="282"/>
      <c r="M272" s="282"/>
      <c r="N272" s="282"/>
      <c r="O272" s="282"/>
      <c r="P272" s="282"/>
      <c r="Q272" s="282"/>
      <c r="R272" s="282"/>
      <c r="S272" s="282"/>
      <c r="T272" s="282"/>
      <c r="U272" s="282"/>
      <c r="V272" s="282"/>
    </row>
    <row r="273" spans="1:22" ht="12.75" customHeight="1">
      <c r="A273" s="330"/>
      <c r="B273" s="330"/>
      <c r="C273" s="330"/>
      <c r="E273" s="282"/>
      <c r="F273" s="282"/>
      <c r="G273" s="282"/>
      <c r="H273" s="282"/>
      <c r="I273" s="282"/>
      <c r="J273" s="282"/>
      <c r="K273" s="282"/>
      <c r="L273" s="282"/>
      <c r="M273" s="282"/>
      <c r="N273" s="282"/>
      <c r="O273" s="282"/>
      <c r="P273" s="282"/>
      <c r="Q273" s="282"/>
      <c r="R273" s="282"/>
      <c r="S273" s="282"/>
      <c r="T273" s="282"/>
      <c r="U273" s="282"/>
      <c r="V273" s="282"/>
    </row>
    <row r="274" spans="1:22" ht="12.75" customHeight="1">
      <c r="A274" s="330"/>
      <c r="B274" s="330"/>
      <c r="C274" s="330"/>
      <c r="E274" s="282"/>
      <c r="F274" s="282"/>
      <c r="G274" s="282"/>
      <c r="H274" s="282"/>
      <c r="I274" s="282"/>
      <c r="J274" s="282"/>
      <c r="K274" s="282"/>
      <c r="L274" s="282"/>
      <c r="M274" s="282"/>
      <c r="N274" s="282"/>
      <c r="O274" s="282"/>
      <c r="P274" s="282"/>
      <c r="Q274" s="282"/>
      <c r="R274" s="282"/>
      <c r="S274" s="282"/>
      <c r="T274" s="282"/>
      <c r="U274" s="282"/>
      <c r="V274" s="282"/>
    </row>
    <row r="275" spans="1:22" ht="12.75" customHeight="1">
      <c r="A275" s="330"/>
      <c r="B275" s="330"/>
      <c r="C275" s="330"/>
      <c r="E275" s="282"/>
      <c r="F275" s="282"/>
      <c r="G275" s="282"/>
      <c r="H275" s="282"/>
      <c r="I275" s="282"/>
      <c r="J275" s="282"/>
      <c r="K275" s="282"/>
      <c r="L275" s="282"/>
      <c r="M275" s="282"/>
      <c r="N275" s="282"/>
      <c r="O275" s="282"/>
      <c r="P275" s="282"/>
      <c r="Q275" s="282"/>
      <c r="R275" s="282"/>
      <c r="S275" s="282"/>
      <c r="T275" s="282"/>
      <c r="U275" s="282"/>
      <c r="V275" s="282"/>
    </row>
    <row r="276" spans="1:22" ht="14.45" customHeight="1">
      <c r="A276" s="330"/>
      <c r="B276" s="330"/>
      <c r="C276" s="330"/>
      <c r="E276" s="282"/>
      <c r="F276" s="282"/>
      <c r="G276" s="282"/>
      <c r="H276" s="282"/>
      <c r="I276" s="282"/>
      <c r="J276" s="282"/>
      <c r="K276" s="282"/>
      <c r="L276" s="282"/>
      <c r="M276" s="282"/>
      <c r="N276" s="282"/>
      <c r="O276" s="282"/>
      <c r="P276" s="282"/>
      <c r="Q276" s="282"/>
      <c r="R276" s="282"/>
      <c r="S276" s="282"/>
      <c r="T276" s="282"/>
      <c r="U276" s="282"/>
      <c r="V276" s="282"/>
    </row>
    <row r="277" spans="1:22" ht="12.75" customHeight="1">
      <c r="A277" s="309"/>
      <c r="B277" s="309"/>
      <c r="C277" s="309"/>
      <c r="E277" s="282"/>
      <c r="F277" s="282"/>
      <c r="G277" s="282"/>
      <c r="H277" s="282"/>
      <c r="I277" s="282"/>
      <c r="J277" s="282"/>
      <c r="K277" s="282"/>
      <c r="L277" s="282"/>
      <c r="M277" s="282"/>
      <c r="N277" s="282"/>
      <c r="O277" s="282"/>
      <c r="P277" s="282"/>
      <c r="Q277" s="282"/>
      <c r="R277" s="282"/>
      <c r="S277" s="282"/>
      <c r="T277" s="282"/>
      <c r="U277" s="282"/>
      <c r="V277" s="282"/>
    </row>
    <row r="278" spans="1:22" ht="12.75" customHeight="1">
      <c r="A278" s="330" t="s">
        <v>81</v>
      </c>
      <c r="B278" s="330"/>
      <c r="C278" s="330"/>
      <c r="E278" s="282"/>
      <c r="F278" s="282"/>
      <c r="G278" s="282"/>
      <c r="H278" s="282"/>
      <c r="I278" s="282"/>
      <c r="J278" s="282"/>
      <c r="K278" s="282"/>
      <c r="L278" s="282"/>
      <c r="M278" s="282"/>
      <c r="N278" s="282"/>
      <c r="O278" s="282"/>
      <c r="P278" s="282"/>
      <c r="Q278" s="282"/>
      <c r="R278" s="282"/>
      <c r="S278" s="282"/>
      <c r="T278" s="282"/>
      <c r="U278" s="282"/>
      <c r="V278" s="282"/>
    </row>
    <row r="279" spans="1:22" ht="12.75" customHeight="1">
      <c r="A279" s="330"/>
      <c r="B279" s="330"/>
      <c r="C279" s="330"/>
      <c r="E279" s="282"/>
      <c r="F279" s="282"/>
      <c r="G279" s="282"/>
      <c r="H279" s="282"/>
      <c r="I279" s="282"/>
      <c r="J279" s="282"/>
      <c r="K279" s="282"/>
      <c r="L279" s="282"/>
      <c r="M279" s="282"/>
      <c r="N279" s="282"/>
      <c r="O279" s="282"/>
      <c r="P279" s="282"/>
      <c r="Q279" s="282"/>
      <c r="R279" s="282"/>
      <c r="S279" s="282"/>
      <c r="T279" s="282"/>
      <c r="U279" s="282"/>
      <c r="V279" s="282"/>
    </row>
    <row r="280" spans="1:22" ht="12.75" customHeight="1">
      <c r="A280" s="330"/>
      <c r="B280" s="330"/>
      <c r="C280" s="330"/>
      <c r="E280" s="282"/>
      <c r="F280" s="282"/>
      <c r="G280" s="282"/>
      <c r="H280" s="282"/>
      <c r="I280" s="282"/>
      <c r="J280" s="282"/>
      <c r="K280" s="282"/>
      <c r="L280" s="282"/>
      <c r="M280" s="282"/>
      <c r="N280" s="282"/>
      <c r="O280" s="282"/>
      <c r="P280" s="282"/>
      <c r="Q280" s="282"/>
      <c r="R280" s="282"/>
      <c r="S280" s="282"/>
      <c r="T280" s="282"/>
      <c r="U280" s="282"/>
      <c r="V280" s="282"/>
    </row>
    <row r="281" spans="1:22" ht="12.75" customHeight="1">
      <c r="A281" s="330"/>
      <c r="B281" s="330"/>
      <c r="C281" s="330"/>
      <c r="E281" s="282"/>
      <c r="F281" s="282"/>
      <c r="G281" s="282"/>
      <c r="H281" s="282"/>
      <c r="I281" s="282"/>
      <c r="J281" s="282"/>
      <c r="K281" s="282"/>
      <c r="L281" s="282"/>
      <c r="M281" s="282"/>
      <c r="N281" s="282"/>
      <c r="O281" s="282"/>
      <c r="P281" s="282"/>
      <c r="Q281" s="282"/>
      <c r="R281" s="282"/>
      <c r="S281" s="282"/>
      <c r="T281" s="282"/>
      <c r="U281" s="282"/>
      <c r="V281" s="282"/>
    </row>
    <row r="282" spans="1:22" ht="12.75" customHeight="1">
      <c r="A282" s="330"/>
      <c r="B282" s="330"/>
      <c r="C282" s="330"/>
      <c r="E282" s="282"/>
      <c r="F282" s="282"/>
      <c r="G282" s="282"/>
      <c r="H282" s="282"/>
      <c r="I282" s="282"/>
      <c r="J282" s="282"/>
      <c r="K282" s="282"/>
      <c r="L282" s="282"/>
      <c r="M282" s="282"/>
      <c r="N282" s="282"/>
      <c r="O282" s="282"/>
      <c r="P282" s="282"/>
      <c r="Q282" s="282"/>
      <c r="R282" s="282"/>
      <c r="S282" s="282"/>
      <c r="T282" s="282"/>
      <c r="U282" s="282"/>
      <c r="V282" s="282"/>
    </row>
    <row r="283" spans="1:22" ht="12.75" customHeight="1">
      <c r="E283" s="282"/>
      <c r="F283" s="282"/>
      <c r="G283" s="282"/>
      <c r="H283" s="282"/>
      <c r="I283" s="282"/>
      <c r="J283" s="282"/>
      <c r="K283" s="282"/>
      <c r="L283" s="282"/>
      <c r="M283" s="282"/>
      <c r="N283" s="282"/>
      <c r="O283" s="282"/>
      <c r="P283" s="282"/>
      <c r="Q283" s="282"/>
      <c r="R283" s="282"/>
      <c r="S283" s="282"/>
      <c r="T283" s="282"/>
      <c r="U283" s="282"/>
      <c r="V283" s="282"/>
    </row>
    <row r="284" spans="1:22" ht="12.75" customHeight="1">
      <c r="A284" s="332" t="s">
        <v>30</v>
      </c>
      <c r="B284" s="332"/>
      <c r="C284" s="332"/>
      <c r="E284" s="282"/>
      <c r="F284" s="282"/>
      <c r="G284" s="282"/>
      <c r="H284" s="282"/>
      <c r="I284" s="282"/>
      <c r="J284" s="282"/>
      <c r="K284" s="282"/>
      <c r="L284" s="282"/>
      <c r="M284" s="282"/>
      <c r="N284" s="282"/>
      <c r="O284" s="282"/>
      <c r="P284" s="282"/>
      <c r="Q284" s="282"/>
      <c r="R284" s="282"/>
      <c r="S284" s="282"/>
      <c r="T284" s="282"/>
      <c r="U284" s="282"/>
      <c r="V284" s="282"/>
    </row>
    <row r="285" spans="1:22" ht="12.75" customHeight="1">
      <c r="A285" s="332"/>
      <c r="B285" s="332"/>
      <c r="C285" s="332"/>
      <c r="E285" s="282"/>
      <c r="F285" s="282"/>
      <c r="G285" s="282"/>
      <c r="H285" s="282"/>
      <c r="I285" s="282"/>
      <c r="J285" s="282"/>
      <c r="K285" s="282"/>
      <c r="L285" s="282"/>
      <c r="M285" s="282"/>
      <c r="N285" s="282"/>
      <c r="O285" s="282"/>
      <c r="P285" s="282"/>
      <c r="Q285" s="282"/>
      <c r="R285" s="282"/>
      <c r="S285" s="282"/>
      <c r="T285" s="282"/>
      <c r="U285" s="282"/>
      <c r="V285" s="282"/>
    </row>
    <row r="286" spans="1:22" ht="12.75" customHeight="1">
      <c r="A286" s="332"/>
      <c r="B286" s="332"/>
      <c r="C286" s="332"/>
      <c r="E286" s="282"/>
      <c r="F286" s="282"/>
      <c r="G286" s="282"/>
      <c r="H286" s="282"/>
      <c r="I286" s="282"/>
      <c r="J286" s="282"/>
      <c r="K286" s="282"/>
      <c r="L286" s="282"/>
      <c r="M286" s="282"/>
      <c r="N286" s="282"/>
      <c r="O286" s="282"/>
      <c r="P286" s="282"/>
      <c r="Q286" s="282"/>
      <c r="R286" s="282"/>
      <c r="S286" s="282"/>
      <c r="T286" s="282"/>
      <c r="U286" s="282"/>
      <c r="V286" s="282"/>
    </row>
    <row r="287" spans="1:22" ht="12.75" customHeight="1">
      <c r="A287" s="332"/>
      <c r="B287" s="332"/>
      <c r="C287" s="332"/>
      <c r="E287" s="282"/>
      <c r="F287" s="282"/>
      <c r="G287" s="282"/>
      <c r="H287" s="282"/>
      <c r="I287" s="282"/>
      <c r="J287" s="282"/>
      <c r="K287" s="282"/>
      <c r="L287" s="282"/>
      <c r="M287" s="282"/>
      <c r="N287" s="282"/>
      <c r="O287" s="282"/>
      <c r="P287" s="282"/>
      <c r="Q287" s="282"/>
      <c r="R287" s="282"/>
      <c r="S287" s="282"/>
      <c r="T287" s="282"/>
      <c r="U287" s="282"/>
      <c r="V287" s="282"/>
    </row>
    <row r="288" spans="1:22" ht="12.75" customHeight="1">
      <c r="A288" s="332"/>
      <c r="B288" s="332"/>
      <c r="C288" s="332"/>
      <c r="E288" s="282"/>
      <c r="F288" s="282"/>
      <c r="G288" s="282"/>
      <c r="H288" s="282"/>
      <c r="I288" s="282"/>
      <c r="J288" s="282"/>
      <c r="K288" s="282"/>
      <c r="L288" s="282"/>
      <c r="M288" s="282"/>
      <c r="N288" s="282"/>
      <c r="O288" s="282"/>
      <c r="P288" s="282"/>
      <c r="Q288" s="282"/>
      <c r="R288" s="282"/>
      <c r="S288" s="282"/>
      <c r="T288" s="282"/>
      <c r="U288" s="282"/>
      <c r="V288" s="282"/>
    </row>
    <row r="289" spans="1:256" ht="12.75" customHeight="1">
      <c r="A289" s="332"/>
      <c r="B289" s="332"/>
      <c r="C289" s="332"/>
    </row>
    <row r="290" spans="1:256" ht="12.75" customHeight="1">
      <c r="A290" s="332"/>
      <c r="B290" s="332"/>
      <c r="C290" s="332"/>
    </row>
    <row r="291" spans="1:256" ht="12.75" customHeight="1">
      <c r="D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c r="IV291" s="30"/>
    </row>
    <row r="292" spans="1:256">
      <c r="A292" s="30"/>
      <c r="B292" s="30"/>
      <c r="C292" s="30"/>
      <c r="D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c r="IV292" s="30"/>
    </row>
    <row r="293" spans="1:256">
      <c r="A293" s="30"/>
      <c r="B293" s="30"/>
      <c r="C293" s="30"/>
      <c r="D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c r="IV293" s="30"/>
    </row>
    <row r="294" spans="1:256">
      <c r="A294" s="30"/>
      <c r="B294" s="30"/>
      <c r="C294" s="30"/>
      <c r="D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c r="IV294" s="30"/>
    </row>
    <row r="295" spans="1:256">
      <c r="A295" s="30"/>
      <c r="B295" s="30"/>
      <c r="C295" s="30"/>
      <c r="D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c r="IV295" s="30"/>
    </row>
    <row r="296" spans="1:256">
      <c r="A296" s="30"/>
      <c r="B296" s="30"/>
      <c r="C296" s="30"/>
      <c r="D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c r="IV296" s="30"/>
    </row>
    <row r="297" spans="1:256">
      <c r="A297" s="30"/>
      <c r="B297" s="30"/>
      <c r="C297" s="30"/>
      <c r="D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c r="IV297" s="30"/>
    </row>
    <row r="298" spans="1:256">
      <c r="A298" s="30"/>
      <c r="B298" s="30"/>
      <c r="C298" s="30"/>
      <c r="D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c r="IV298" s="30"/>
    </row>
    <row r="299" spans="1:256">
      <c r="A299" s="30"/>
      <c r="B299" s="30"/>
      <c r="C299" s="30"/>
      <c r="D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c r="IV299" s="30"/>
    </row>
    <row r="300" spans="1:256">
      <c r="A300" s="30"/>
      <c r="B300" s="30"/>
      <c r="C300" s="30"/>
      <c r="D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c r="IV300" s="30"/>
    </row>
    <row r="301" spans="1:256">
      <c r="A301" s="30"/>
      <c r="B301" s="30"/>
      <c r="C301" s="30"/>
      <c r="D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c r="IV301" s="30"/>
    </row>
    <row r="302" spans="1:256">
      <c r="A302" s="30"/>
      <c r="B302" s="30"/>
      <c r="C302" s="30"/>
      <c r="D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c r="IV302" s="30"/>
    </row>
    <row r="303" spans="1:256">
      <c r="A303" s="30"/>
      <c r="B303" s="30"/>
      <c r="C303" s="30"/>
      <c r="D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c r="IV303" s="30"/>
    </row>
    <row r="304" spans="1:256">
      <c r="A304" s="30"/>
      <c r="B304" s="30"/>
      <c r="C304" s="30"/>
      <c r="D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c r="IV304" s="30"/>
    </row>
    <row r="305" spans="1:256">
      <c r="A305" s="30"/>
      <c r="B305" s="30"/>
      <c r="C305" s="30"/>
      <c r="D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c r="IV305" s="30"/>
    </row>
    <row r="306" spans="1:256">
      <c r="A306" s="30"/>
      <c r="B306" s="30"/>
      <c r="C306" s="30"/>
      <c r="D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c r="IV306" s="30"/>
    </row>
    <row r="307" spans="1:256">
      <c r="A307" s="30"/>
      <c r="B307" s="30"/>
      <c r="C307" s="30"/>
      <c r="D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c r="IV307" s="30"/>
    </row>
    <row r="308" spans="1:256">
      <c r="A308" s="30"/>
      <c r="B308" s="30"/>
      <c r="C308" s="30"/>
      <c r="D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c r="IV308" s="30"/>
    </row>
    <row r="309" spans="1:256">
      <c r="A309" s="30"/>
      <c r="B309" s="30"/>
      <c r="C309" s="30"/>
      <c r="D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c r="IV309" s="30"/>
    </row>
    <row r="310" spans="1:256">
      <c r="A310" s="30"/>
      <c r="B310" s="30"/>
      <c r="C310" s="30"/>
      <c r="D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c r="IV310" s="30"/>
    </row>
    <row r="311" spans="1:256">
      <c r="A311" s="30"/>
      <c r="B311" s="30"/>
      <c r="C311" s="30"/>
      <c r="D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c r="IV311" s="30"/>
    </row>
    <row r="312" spans="1:256">
      <c r="A312" s="30"/>
      <c r="B312" s="30"/>
      <c r="C312" s="30"/>
      <c r="D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c r="IV312" s="30"/>
    </row>
    <row r="313" spans="1:256">
      <c r="A313" s="30"/>
      <c r="B313" s="30"/>
      <c r="C313" s="30"/>
      <c r="D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c r="IV313" s="30"/>
    </row>
    <row r="314" spans="1:256">
      <c r="A314" s="30"/>
      <c r="B314" s="30"/>
      <c r="C314" s="30"/>
      <c r="D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c r="IV314" s="30"/>
    </row>
    <row r="315" spans="1:256">
      <c r="A315" s="30"/>
      <c r="B315" s="30"/>
      <c r="C315" s="30"/>
      <c r="D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c r="IV315" s="30"/>
    </row>
    <row r="316" spans="1:256">
      <c r="A316" s="30"/>
      <c r="B316" s="30"/>
      <c r="C316" s="30"/>
      <c r="D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c r="IV316" s="30"/>
    </row>
    <row r="317" spans="1:256">
      <c r="A317" s="30"/>
      <c r="B317" s="30"/>
      <c r="C317" s="30"/>
      <c r="D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c r="IV317" s="30"/>
    </row>
    <row r="318" spans="1:256">
      <c r="A318" s="30"/>
      <c r="B318" s="30"/>
      <c r="C318" s="30"/>
      <c r="D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c r="IV318" s="30"/>
    </row>
    <row r="319" spans="1:256">
      <c r="A319" s="30"/>
      <c r="B319" s="30"/>
      <c r="C319" s="30"/>
      <c r="D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c r="IV319" s="30"/>
    </row>
    <row r="320" spans="1:256">
      <c r="A320" s="30"/>
      <c r="B320" s="30"/>
      <c r="C320" s="30"/>
      <c r="D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c r="IV320" s="30"/>
    </row>
    <row r="321" spans="1:256">
      <c r="A321" s="30"/>
      <c r="B321" s="30"/>
      <c r="C321" s="30"/>
      <c r="D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c r="IV321" s="30"/>
    </row>
    <row r="322" spans="1:256">
      <c r="A322" s="30"/>
      <c r="B322" s="30"/>
      <c r="C322" s="30"/>
      <c r="D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c r="IV322" s="30"/>
    </row>
    <row r="323" spans="1:256">
      <c r="A323" s="30"/>
      <c r="B323" s="30"/>
      <c r="C323" s="30"/>
      <c r="D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c r="IV323" s="30"/>
    </row>
    <row r="324" spans="1:256">
      <c r="A324" s="30"/>
      <c r="B324" s="30"/>
      <c r="C324" s="30"/>
      <c r="D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c r="IV324" s="30"/>
    </row>
    <row r="325" spans="1:256">
      <c r="A325" s="30"/>
      <c r="B325" s="30"/>
      <c r="C325" s="30"/>
      <c r="D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c r="IV325" s="30"/>
    </row>
    <row r="326" spans="1:256">
      <c r="A326" s="30"/>
      <c r="B326" s="30"/>
      <c r="C326" s="30"/>
      <c r="D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c r="IV326" s="30"/>
    </row>
    <row r="327" spans="1:256">
      <c r="A327" s="30"/>
      <c r="B327" s="30"/>
      <c r="C327" s="30"/>
      <c r="D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c r="IV327" s="30"/>
    </row>
    <row r="328" spans="1:256">
      <c r="A328" s="30"/>
      <c r="B328" s="30"/>
      <c r="C328" s="30"/>
      <c r="D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c r="IV328" s="30"/>
    </row>
    <row r="329" spans="1:256">
      <c r="A329" s="30"/>
      <c r="B329" s="30"/>
      <c r="C329" s="30"/>
      <c r="D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c r="IV329" s="30"/>
    </row>
    <row r="330" spans="1:256">
      <c r="A330" s="30"/>
      <c r="B330" s="30"/>
      <c r="C330" s="30"/>
      <c r="D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c r="IV330" s="30"/>
    </row>
    <row r="331" spans="1:256">
      <c r="A331" s="30"/>
      <c r="B331" s="30"/>
      <c r="C331" s="30"/>
      <c r="D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c r="IV331" s="30"/>
    </row>
    <row r="332" spans="1:256">
      <c r="A332" s="30"/>
      <c r="B332" s="30"/>
      <c r="C332" s="30"/>
      <c r="D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c r="IV332" s="30"/>
    </row>
    <row r="333" spans="1:256">
      <c r="A333" s="30"/>
      <c r="B333" s="30"/>
      <c r="C333" s="30"/>
      <c r="D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c r="IV333" s="30"/>
    </row>
    <row r="334" spans="1:256">
      <c r="A334" s="30"/>
      <c r="B334" s="30"/>
      <c r="C334" s="30"/>
      <c r="D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c r="IV334" s="30"/>
    </row>
    <row r="335" spans="1:256">
      <c r="A335" s="30"/>
      <c r="B335" s="30"/>
      <c r="C335" s="30"/>
      <c r="D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c r="IV335" s="30"/>
    </row>
    <row r="336" spans="1:256">
      <c r="A336" s="30"/>
      <c r="B336" s="30"/>
      <c r="C336" s="30"/>
      <c r="D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c r="IV336" s="30"/>
    </row>
    <row r="337" spans="1:256">
      <c r="A337" s="30"/>
      <c r="B337" s="30"/>
      <c r="C337" s="30"/>
      <c r="D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c r="IV337" s="30"/>
    </row>
    <row r="338" spans="1:256">
      <c r="A338" s="30"/>
      <c r="B338" s="30"/>
      <c r="C338" s="30"/>
      <c r="D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c r="IV338" s="30"/>
    </row>
    <row r="339" spans="1:256">
      <c r="A339" s="30"/>
      <c r="B339" s="30"/>
      <c r="C339" s="30"/>
      <c r="D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c r="IV339" s="30"/>
    </row>
    <row r="340" spans="1:256">
      <c r="A340" s="30"/>
      <c r="B340" s="30"/>
      <c r="C340" s="30"/>
      <c r="D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c r="IV340" s="30"/>
    </row>
    <row r="341" spans="1:256">
      <c r="A341" s="30"/>
      <c r="B341" s="30"/>
      <c r="C341" s="30"/>
      <c r="D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c r="IV341" s="30"/>
    </row>
    <row r="342" spans="1:256">
      <c r="A342" s="30"/>
      <c r="B342" s="30"/>
      <c r="C342" s="30"/>
      <c r="D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c r="IV342" s="30"/>
    </row>
    <row r="343" spans="1:256">
      <c r="A343" s="30"/>
      <c r="B343" s="30"/>
      <c r="C343" s="30"/>
      <c r="D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c r="IV343" s="30"/>
    </row>
    <row r="344" spans="1:256">
      <c r="A344" s="30"/>
      <c r="B344" s="30"/>
      <c r="C344" s="30"/>
      <c r="D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c r="IV344" s="30"/>
    </row>
    <row r="345" spans="1:256">
      <c r="A345" s="30"/>
      <c r="B345" s="30"/>
      <c r="C345" s="30"/>
      <c r="D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c r="IV345" s="30"/>
    </row>
    <row r="346" spans="1:256">
      <c r="A346" s="30"/>
      <c r="B346" s="30"/>
      <c r="C346" s="30"/>
      <c r="D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c r="IV346" s="30"/>
    </row>
    <row r="347" spans="1:256">
      <c r="A347" s="30"/>
      <c r="B347" s="30"/>
      <c r="C347" s="30"/>
      <c r="D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c r="IV347" s="30"/>
    </row>
    <row r="348" spans="1:256">
      <c r="A348" s="30"/>
      <c r="B348" s="30"/>
      <c r="C348" s="30"/>
      <c r="D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0"/>
      <c r="BQ348" s="30"/>
      <c r="BR348" s="30"/>
      <c r="BS348" s="30"/>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c r="IV348" s="30"/>
    </row>
    <row r="349" spans="1:256">
      <c r="A349" s="30"/>
      <c r="B349" s="30"/>
      <c r="C349" s="30"/>
      <c r="D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0"/>
      <c r="BQ349" s="30"/>
      <c r="BR349" s="30"/>
      <c r="BS349" s="30"/>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c r="IV349" s="30"/>
    </row>
    <row r="350" spans="1:256">
      <c r="A350" s="30"/>
      <c r="B350" s="30"/>
      <c r="C350" s="30"/>
      <c r="D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c r="IV350" s="30"/>
    </row>
    <row r="351" spans="1:256">
      <c r="A351" s="30"/>
      <c r="B351" s="30"/>
      <c r="C351" s="30"/>
      <c r="D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c r="IV351" s="30"/>
    </row>
    <row r="352" spans="1:256">
      <c r="A352" s="30"/>
      <c r="B352" s="30"/>
      <c r="C352" s="30"/>
      <c r="D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c r="IV352" s="30"/>
    </row>
    <row r="353" spans="1:256">
      <c r="A353" s="30"/>
      <c r="B353" s="30"/>
      <c r="C353" s="30"/>
      <c r="D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c r="IV353" s="30"/>
    </row>
    <row r="354" spans="1:256">
      <c r="A354" s="30"/>
      <c r="B354" s="30"/>
      <c r="C354" s="30"/>
      <c r="D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0"/>
      <c r="BQ354" s="30"/>
      <c r="BR354" s="30"/>
      <c r="BS354" s="30"/>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c r="IV354" s="30"/>
    </row>
    <row r="355" spans="1:256">
      <c r="A355" s="30"/>
      <c r="B355" s="30"/>
      <c r="C355" s="30"/>
      <c r="D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0"/>
      <c r="BQ355" s="30"/>
      <c r="BR355" s="30"/>
      <c r="BS355" s="30"/>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c r="IV355" s="30"/>
    </row>
    <row r="356" spans="1:256">
      <c r="A356" s="30"/>
      <c r="B356" s="30"/>
      <c r="C356" s="30"/>
      <c r="D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c r="IV356" s="30"/>
    </row>
    <row r="357" spans="1:256">
      <c r="A357" s="30"/>
      <c r="B357" s="30"/>
      <c r="C357" s="30"/>
      <c r="D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c r="IV357" s="30"/>
    </row>
    <row r="358" spans="1:256">
      <c r="A358" s="30"/>
      <c r="B358" s="30"/>
      <c r="C358" s="30"/>
      <c r="D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c r="IV358" s="30"/>
    </row>
    <row r="359" spans="1:256">
      <c r="A359" s="30"/>
      <c r="B359" s="30"/>
      <c r="C359" s="30"/>
      <c r="D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c r="IV359" s="30"/>
    </row>
    <row r="360" spans="1:256">
      <c r="A360" s="30"/>
      <c r="B360" s="30"/>
      <c r="C360" s="30"/>
      <c r="D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c r="IV360" s="30"/>
    </row>
    <row r="361" spans="1:256">
      <c r="A361" s="30"/>
      <c r="B361" s="30"/>
      <c r="C361" s="30"/>
      <c r="D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c r="IV361" s="30"/>
    </row>
    <row r="362" spans="1:256">
      <c r="A362" s="30"/>
      <c r="B362" s="30"/>
      <c r="C362" s="30"/>
      <c r="D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0"/>
      <c r="BQ362" s="30"/>
      <c r="BR362" s="30"/>
      <c r="BS362" s="30"/>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c r="IV362" s="30"/>
    </row>
    <row r="363" spans="1:256">
      <c r="A363" s="30"/>
      <c r="B363" s="30"/>
      <c r="C363" s="30"/>
      <c r="D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0"/>
      <c r="BQ363" s="30"/>
      <c r="BR363" s="30"/>
      <c r="BS363" s="30"/>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c r="IV363" s="30"/>
    </row>
    <row r="364" spans="1:256">
      <c r="A364" s="30"/>
      <c r="B364" s="30"/>
      <c r="C364" s="30"/>
      <c r="D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0"/>
      <c r="BQ364" s="30"/>
      <c r="BR364" s="30"/>
      <c r="BS364" s="30"/>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c r="IV364" s="30"/>
    </row>
    <row r="365" spans="1:256">
      <c r="A365" s="30"/>
      <c r="B365" s="30"/>
      <c r="C365" s="30"/>
      <c r="D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0"/>
      <c r="BR365" s="30"/>
      <c r="BS365" s="30"/>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c r="IV365" s="30"/>
    </row>
    <row r="366" spans="1:256">
      <c r="A366" s="30"/>
      <c r="B366" s="30"/>
      <c r="C366" s="30"/>
      <c r="D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c r="IV366" s="30"/>
    </row>
    <row r="367" spans="1:256">
      <c r="A367" s="30"/>
      <c r="B367" s="30"/>
      <c r="C367" s="30"/>
      <c r="D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c r="IV367" s="30"/>
    </row>
    <row r="368" spans="1:256">
      <c r="A368" s="30"/>
      <c r="B368" s="30"/>
      <c r="C368" s="30"/>
      <c r="D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c r="IV368" s="30"/>
    </row>
    <row r="369" spans="1:256">
      <c r="A369" s="30"/>
      <c r="B369" s="30"/>
      <c r="C369" s="30"/>
      <c r="D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c r="IV369" s="30"/>
    </row>
    <row r="370" spans="1:256">
      <c r="A370" s="30"/>
      <c r="B370" s="30"/>
      <c r="C370" s="30"/>
      <c r="D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0"/>
      <c r="BQ370" s="30"/>
      <c r="BR370" s="30"/>
      <c r="BS370" s="30"/>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c r="IV370" s="30"/>
    </row>
    <row r="371" spans="1:256">
      <c r="A371" s="30"/>
      <c r="B371" s="30"/>
      <c r="C371" s="30"/>
      <c r="D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c r="IV371" s="30"/>
    </row>
    <row r="372" spans="1:256">
      <c r="A372" s="30"/>
      <c r="B372" s="30"/>
      <c r="C372" s="30"/>
      <c r="D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c r="IV372" s="30"/>
    </row>
    <row r="373" spans="1:256">
      <c r="A373" s="30"/>
      <c r="B373" s="30"/>
      <c r="C373" s="30"/>
      <c r="D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c r="IV373" s="30"/>
    </row>
    <row r="374" spans="1:256">
      <c r="A374" s="30"/>
      <c r="B374" s="30"/>
      <c r="C374" s="30"/>
      <c r="D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c r="IV374" s="30"/>
    </row>
    <row r="375" spans="1:256">
      <c r="A375" s="30"/>
      <c r="B375" s="30"/>
      <c r="C375" s="30"/>
      <c r="D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c r="IV375" s="30"/>
    </row>
    <row r="376" spans="1:256">
      <c r="A376" s="30"/>
      <c r="B376" s="30"/>
      <c r="C376" s="30"/>
      <c r="D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c r="IV376" s="30"/>
    </row>
    <row r="377" spans="1:256">
      <c r="A377" s="30"/>
      <c r="B377" s="30"/>
      <c r="C377" s="30"/>
      <c r="D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0"/>
      <c r="BQ377" s="30"/>
      <c r="BR377" s="30"/>
      <c r="BS377" s="30"/>
      <c r="BT377" s="30"/>
      <c r="BU377" s="30"/>
      <c r="BV377" s="30"/>
      <c r="BW377" s="30"/>
      <c r="BX377" s="30"/>
      <c r="BY377" s="30"/>
      <c r="BZ377" s="30"/>
      <c r="CA377" s="30"/>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c r="IV377" s="30"/>
    </row>
    <row r="378" spans="1:256">
      <c r="A378" s="30"/>
      <c r="B378" s="30"/>
      <c r="C378" s="30"/>
      <c r="D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0"/>
      <c r="BQ378" s="30"/>
      <c r="BR378" s="30"/>
      <c r="BS378" s="30"/>
      <c r="BT378" s="30"/>
      <c r="BU378" s="30"/>
      <c r="BV378" s="30"/>
      <c r="BW378" s="30"/>
      <c r="BX378" s="30"/>
      <c r="BY378" s="30"/>
      <c r="BZ378" s="30"/>
      <c r="CA378" s="30"/>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c r="IV378" s="30"/>
    </row>
    <row r="379" spans="1:256">
      <c r="A379" s="30"/>
      <c r="B379" s="30"/>
      <c r="C379" s="30"/>
      <c r="D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c r="IV379" s="30"/>
    </row>
    <row r="380" spans="1:256">
      <c r="A380" s="30"/>
      <c r="B380" s="30"/>
      <c r="C380" s="30"/>
      <c r="D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0"/>
      <c r="BQ380" s="30"/>
      <c r="BR380" s="30"/>
      <c r="BS380" s="30"/>
      <c r="BT380" s="30"/>
      <c r="BU380" s="30"/>
      <c r="BV380" s="30"/>
      <c r="BW380" s="30"/>
      <c r="BX380" s="30"/>
      <c r="BY380" s="30"/>
      <c r="BZ380" s="30"/>
      <c r="CA380" s="30"/>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c r="IV380" s="30"/>
    </row>
    <row r="381" spans="1:256">
      <c r="A381" s="30"/>
      <c r="B381" s="30"/>
      <c r="C381" s="30"/>
      <c r="D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0"/>
      <c r="BQ381" s="30"/>
      <c r="BR381" s="30"/>
      <c r="BS381" s="30"/>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c r="IV381" s="30"/>
    </row>
    <row r="382" spans="1:256">
      <c r="A382" s="30"/>
      <c r="B382" s="30"/>
      <c r="C382" s="30"/>
      <c r="D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0"/>
      <c r="BQ382" s="30"/>
      <c r="BR382" s="30"/>
      <c r="BS382" s="30"/>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c r="IV382" s="30"/>
    </row>
    <row r="383" spans="1:256">
      <c r="A383" s="30"/>
      <c r="B383" s="30"/>
      <c r="C383" s="30"/>
      <c r="D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c r="BP383" s="30"/>
      <c r="BQ383" s="30"/>
      <c r="BR383" s="30"/>
      <c r="BS383" s="30"/>
      <c r="BT383" s="30"/>
      <c r="BU383" s="30"/>
      <c r="BV383" s="30"/>
      <c r="BW383" s="30"/>
      <c r="BX383" s="30"/>
      <c r="BY383" s="30"/>
      <c r="BZ383" s="30"/>
      <c r="CA383" s="30"/>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c r="IV383" s="30"/>
    </row>
    <row r="384" spans="1:256">
      <c r="A384" s="30"/>
      <c r="B384" s="30"/>
      <c r="C384" s="30"/>
      <c r="D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0"/>
      <c r="BQ384" s="30"/>
      <c r="BR384" s="30"/>
      <c r="BS384" s="30"/>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c r="IV384" s="30"/>
    </row>
    <row r="385" spans="1:256">
      <c r="A385" s="30"/>
      <c r="B385" s="30"/>
      <c r="C385" s="30"/>
      <c r="D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0"/>
      <c r="BQ385" s="30"/>
      <c r="BR385" s="30"/>
      <c r="BS385" s="30"/>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c r="IV385" s="30"/>
    </row>
    <row r="386" spans="1:256">
      <c r="A386" s="30"/>
      <c r="B386" s="30"/>
      <c r="C386" s="30"/>
      <c r="D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c r="IV386" s="30"/>
    </row>
    <row r="387" spans="1:256">
      <c r="A387" s="30"/>
      <c r="B387" s="30"/>
      <c r="C387" s="30"/>
      <c r="D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30"/>
      <c r="BN387" s="30"/>
      <c r="BO387" s="30"/>
      <c r="BP387" s="30"/>
      <c r="BQ387" s="30"/>
      <c r="BR387" s="30"/>
      <c r="BS387" s="30"/>
      <c r="BT387" s="30"/>
      <c r="BU387" s="30"/>
      <c r="BV387" s="30"/>
      <c r="BW387" s="30"/>
      <c r="BX387" s="30"/>
      <c r="BY387" s="30"/>
      <c r="BZ387" s="30"/>
      <c r="CA387" s="30"/>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c r="IV387" s="30"/>
    </row>
    <row r="388" spans="1:256">
      <c r="A388" s="30"/>
      <c r="B388" s="30"/>
      <c r="C388" s="30"/>
      <c r="D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30"/>
      <c r="BN388" s="30"/>
      <c r="BO388" s="30"/>
      <c r="BP388" s="30"/>
      <c r="BQ388" s="30"/>
      <c r="BR388" s="30"/>
      <c r="BS388" s="30"/>
      <c r="BT388" s="30"/>
      <c r="BU388" s="30"/>
      <c r="BV388" s="30"/>
      <c r="BW388" s="30"/>
      <c r="BX388" s="30"/>
      <c r="BY388" s="30"/>
      <c r="BZ388" s="30"/>
      <c r="CA388" s="30"/>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c r="IV388" s="30"/>
    </row>
    <row r="389" spans="1:256">
      <c r="A389" s="30"/>
      <c r="B389" s="30"/>
      <c r="C389" s="30"/>
      <c r="D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c r="BP389" s="30"/>
      <c r="BQ389" s="30"/>
      <c r="BR389" s="30"/>
      <c r="BS389" s="30"/>
      <c r="BT389" s="30"/>
      <c r="BU389" s="30"/>
      <c r="BV389" s="30"/>
      <c r="BW389" s="30"/>
      <c r="BX389" s="30"/>
      <c r="BY389" s="30"/>
      <c r="BZ389" s="30"/>
      <c r="CA389" s="30"/>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c r="IV389" s="30"/>
    </row>
    <row r="390" spans="1:256">
      <c r="A390" s="30"/>
      <c r="B390" s="30"/>
      <c r="C390" s="30"/>
      <c r="D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0"/>
      <c r="BQ390" s="30"/>
      <c r="BR390" s="30"/>
      <c r="BS390" s="30"/>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c r="IV390" s="30"/>
    </row>
    <row r="391" spans="1:256">
      <c r="A391" s="30"/>
      <c r="B391" s="30"/>
      <c r="C391" s="30"/>
      <c r="D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30"/>
      <c r="BN391" s="30"/>
      <c r="BO391" s="30"/>
      <c r="BP391" s="30"/>
      <c r="BQ391" s="30"/>
      <c r="BR391" s="30"/>
      <c r="BS391" s="30"/>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c r="IV391" s="30"/>
    </row>
    <row r="392" spans="1:256">
      <c r="A392" s="30"/>
      <c r="B392" s="30"/>
      <c r="C392" s="30"/>
      <c r="D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0"/>
      <c r="BQ392" s="30"/>
      <c r="BR392" s="30"/>
      <c r="BS392" s="30"/>
      <c r="BT392" s="30"/>
      <c r="BU392" s="30"/>
      <c r="BV392" s="30"/>
      <c r="BW392" s="30"/>
      <c r="BX392" s="30"/>
      <c r="BY392" s="30"/>
      <c r="BZ392" s="30"/>
      <c r="CA392" s="30"/>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c r="IV392" s="30"/>
    </row>
    <row r="393" spans="1:256">
      <c r="A393" s="30"/>
      <c r="B393" s="30"/>
      <c r="C393" s="30"/>
      <c r="D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c r="IV393" s="30"/>
    </row>
    <row r="394" spans="1:256">
      <c r="A394" s="30"/>
      <c r="B394" s="30"/>
      <c r="C394" s="30"/>
      <c r="D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c r="IV394" s="30"/>
    </row>
    <row r="395" spans="1:256">
      <c r="A395" s="30"/>
      <c r="B395" s="30"/>
      <c r="C395" s="30"/>
      <c r="D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c r="BP395" s="30"/>
      <c r="BQ395" s="30"/>
      <c r="BR395" s="30"/>
      <c r="BS395" s="30"/>
      <c r="BT395" s="30"/>
      <c r="BU395" s="30"/>
      <c r="BV395" s="30"/>
      <c r="BW395" s="30"/>
      <c r="BX395" s="30"/>
      <c r="BY395" s="30"/>
      <c r="BZ395" s="30"/>
      <c r="CA395" s="30"/>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c r="IV395" s="30"/>
    </row>
    <row r="396" spans="1:256">
      <c r="A396" s="30"/>
      <c r="B396" s="30"/>
      <c r="C396" s="30"/>
      <c r="D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c r="IV396" s="30"/>
    </row>
    <row r="397" spans="1:256">
      <c r="A397" s="30"/>
      <c r="B397" s="30"/>
      <c r="C397" s="30"/>
      <c r="D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c r="BP397" s="30"/>
      <c r="BQ397" s="30"/>
      <c r="BR397" s="30"/>
      <c r="BS397" s="30"/>
      <c r="BT397" s="30"/>
      <c r="BU397" s="30"/>
      <c r="BV397" s="30"/>
      <c r="BW397" s="30"/>
      <c r="BX397" s="30"/>
      <c r="BY397" s="30"/>
      <c r="BZ397" s="30"/>
      <c r="CA397" s="30"/>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c r="IV397" s="30"/>
    </row>
    <row r="398" spans="1:256">
      <c r="A398" s="30"/>
      <c r="B398" s="30"/>
      <c r="C398" s="30"/>
      <c r="D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c r="BP398" s="30"/>
      <c r="BQ398" s="30"/>
      <c r="BR398" s="30"/>
      <c r="BS398" s="30"/>
      <c r="BT398" s="30"/>
      <c r="BU398" s="30"/>
      <c r="BV398" s="30"/>
      <c r="BW398" s="30"/>
      <c r="BX398" s="30"/>
      <c r="BY398" s="30"/>
      <c r="BZ398" s="30"/>
      <c r="CA398" s="30"/>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c r="IV398" s="30"/>
    </row>
    <row r="399" spans="1:256">
      <c r="A399" s="30"/>
      <c r="B399" s="30"/>
      <c r="C399" s="30"/>
      <c r="D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c r="IV399" s="30"/>
    </row>
    <row r="400" spans="1:256">
      <c r="A400" s="30"/>
      <c r="B400" s="30"/>
      <c r="C400" s="30"/>
      <c r="D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c r="IV400" s="30"/>
    </row>
    <row r="401" spans="1:256">
      <c r="A401" s="30"/>
      <c r="B401" s="30"/>
      <c r="C401" s="30"/>
      <c r="D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0"/>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c r="IV401" s="30"/>
    </row>
    <row r="402" spans="1:256">
      <c r="A402" s="30"/>
      <c r="B402" s="30"/>
      <c r="C402" s="30"/>
      <c r="D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c r="IV402" s="30"/>
    </row>
    <row r="403" spans="1:256">
      <c r="A403" s="30"/>
      <c r="B403" s="30"/>
      <c r="C403" s="30"/>
      <c r="D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c r="IV403" s="30"/>
    </row>
    <row r="404" spans="1:256">
      <c r="A404" s="30"/>
      <c r="B404" s="30"/>
      <c r="C404" s="30"/>
      <c r="D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30"/>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c r="IV404" s="30"/>
    </row>
    <row r="405" spans="1:256">
      <c r="A405" s="30"/>
      <c r="B405" s="30"/>
      <c r="C405" s="30"/>
      <c r="D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c r="IV405" s="30"/>
    </row>
    <row r="406" spans="1:256">
      <c r="A406" s="30"/>
      <c r="B406" s="30"/>
      <c r="C406" s="30"/>
      <c r="D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c r="IV406" s="30"/>
    </row>
    <row r="407" spans="1:256">
      <c r="A407" s="30"/>
      <c r="B407" s="30"/>
      <c r="C407" s="30"/>
      <c r="D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c r="IV407" s="30"/>
    </row>
    <row r="408" spans="1:256">
      <c r="A408" s="30"/>
      <c r="B408" s="30"/>
      <c r="C408" s="30"/>
      <c r="D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c r="IV408" s="30"/>
    </row>
    <row r="409" spans="1:256">
      <c r="A409" s="30"/>
      <c r="B409" s="30"/>
      <c r="C409" s="30"/>
      <c r="D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c r="IV409" s="30"/>
    </row>
    <row r="410" spans="1:256">
      <c r="A410" s="30"/>
      <c r="B410" s="30"/>
      <c r="C410" s="30"/>
      <c r="D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c r="IV410" s="30"/>
    </row>
    <row r="411" spans="1:256">
      <c r="A411" s="30"/>
      <c r="B411" s="30"/>
      <c r="C411" s="30"/>
      <c r="D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c r="IV411" s="30"/>
    </row>
    <row r="412" spans="1:256">
      <c r="A412" s="30"/>
      <c r="B412" s="30"/>
      <c r="C412" s="30"/>
      <c r="D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c r="IV412" s="30"/>
    </row>
    <row r="413" spans="1:256">
      <c r="A413" s="30"/>
      <c r="B413" s="30"/>
      <c r="C413" s="30"/>
      <c r="D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c r="IV413" s="30"/>
    </row>
    <row r="414" spans="1:256">
      <c r="A414" s="30"/>
      <c r="B414" s="30"/>
      <c r="C414" s="30"/>
      <c r="D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c r="IV414" s="30"/>
    </row>
    <row r="415" spans="1:256">
      <c r="A415" s="30"/>
      <c r="B415" s="30"/>
      <c r="C415" s="30"/>
      <c r="D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c r="IV415" s="30"/>
    </row>
    <row r="416" spans="1:256">
      <c r="A416" s="30"/>
      <c r="B416" s="30"/>
      <c r="C416" s="30"/>
      <c r="D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c r="IV416" s="30"/>
    </row>
    <row r="417" spans="1:256">
      <c r="A417" s="30"/>
      <c r="B417" s="30"/>
      <c r="C417" s="30"/>
      <c r="D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30"/>
      <c r="BN417" s="30"/>
      <c r="BO417" s="30"/>
      <c r="BP417" s="30"/>
      <c r="BQ417" s="30"/>
      <c r="BR417" s="30"/>
      <c r="BS417" s="30"/>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c r="IV417" s="30"/>
    </row>
    <row r="418" spans="1:256">
      <c r="A418" s="30"/>
      <c r="B418" s="30"/>
      <c r="C418" s="30"/>
      <c r="D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c r="IV418" s="30"/>
    </row>
    <row r="419" spans="1:256">
      <c r="A419" s="30"/>
      <c r="B419" s="30"/>
      <c r="C419" s="30"/>
      <c r="D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c r="IV419" s="30"/>
    </row>
    <row r="420" spans="1:256">
      <c r="A420" s="30"/>
      <c r="B420" s="30"/>
      <c r="C420" s="30"/>
      <c r="D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c r="IV420" s="30"/>
    </row>
    <row r="421" spans="1:256">
      <c r="A421" s="30"/>
      <c r="B421" s="30"/>
      <c r="C421" s="30"/>
      <c r="D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c r="IV421" s="30"/>
    </row>
    <row r="422" spans="1:256">
      <c r="A422" s="30"/>
      <c r="B422" s="30"/>
      <c r="C422" s="30"/>
      <c r="D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c r="IV422" s="30"/>
    </row>
    <row r="423" spans="1:256">
      <c r="A423" s="30"/>
      <c r="B423" s="30"/>
      <c r="C423" s="30"/>
      <c r="D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c r="IV423" s="30"/>
    </row>
    <row r="424" spans="1:256">
      <c r="A424" s="30"/>
      <c r="B424" s="30"/>
      <c r="C424" s="30"/>
      <c r="D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c r="IV424" s="30"/>
    </row>
    <row r="425" spans="1:256">
      <c r="A425" s="30"/>
      <c r="B425" s="30"/>
      <c r="C425" s="30"/>
      <c r="D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c r="IV425" s="30"/>
    </row>
    <row r="426" spans="1:256">
      <c r="A426" s="30"/>
      <c r="B426" s="30"/>
      <c r="C426" s="30"/>
      <c r="D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c r="IV426" s="30"/>
    </row>
    <row r="427" spans="1:256">
      <c r="A427" s="30"/>
      <c r="B427" s="30"/>
      <c r="C427" s="30"/>
      <c r="D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c r="IV427" s="30"/>
    </row>
    <row r="428" spans="1:256">
      <c r="A428" s="30"/>
      <c r="B428" s="30"/>
      <c r="C428" s="30"/>
      <c r="D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0"/>
      <c r="BQ428" s="30"/>
      <c r="BR428" s="30"/>
      <c r="BS428" s="30"/>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c r="IV428" s="30"/>
    </row>
    <row r="429" spans="1:256">
      <c r="A429" s="30"/>
      <c r="B429" s="30"/>
      <c r="C429" s="30"/>
      <c r="D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30"/>
      <c r="BN429" s="30"/>
      <c r="BO429" s="30"/>
      <c r="BP429" s="30"/>
      <c r="BQ429" s="30"/>
      <c r="BR429" s="30"/>
      <c r="BS429" s="30"/>
      <c r="BT429" s="30"/>
      <c r="BU429" s="30"/>
      <c r="BV429" s="30"/>
      <c r="BW429" s="30"/>
      <c r="BX429" s="30"/>
      <c r="BY429" s="30"/>
      <c r="BZ429" s="30"/>
      <c r="CA429" s="30"/>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c r="IV429" s="30"/>
    </row>
    <row r="430" spans="1:256">
      <c r="A430" s="30"/>
      <c r="B430" s="30"/>
      <c r="C430" s="30"/>
      <c r="D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0"/>
      <c r="BQ430" s="30"/>
      <c r="BR430" s="30"/>
      <c r="BS430" s="30"/>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c r="IV430" s="30"/>
    </row>
    <row r="431" spans="1:256">
      <c r="A431" s="30"/>
      <c r="B431" s="30"/>
      <c r="C431" s="30"/>
      <c r="D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0"/>
      <c r="BQ431" s="30"/>
      <c r="BR431" s="30"/>
      <c r="BS431" s="30"/>
      <c r="BT431" s="30"/>
      <c r="BU431" s="30"/>
      <c r="BV431" s="30"/>
      <c r="BW431" s="30"/>
      <c r="BX431" s="30"/>
      <c r="BY431" s="30"/>
      <c r="BZ431" s="30"/>
      <c r="CA431" s="30"/>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c r="IV431" s="30"/>
    </row>
    <row r="432" spans="1:256">
      <c r="A432" s="30"/>
      <c r="B432" s="30"/>
      <c r="C432" s="30"/>
      <c r="D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0"/>
      <c r="BQ432" s="30"/>
      <c r="BR432" s="30"/>
      <c r="BS432" s="30"/>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c r="IV432" s="30"/>
    </row>
    <row r="433" spans="1:256">
      <c r="A433" s="30"/>
      <c r="B433" s="30"/>
      <c r="C433" s="30"/>
      <c r="D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0"/>
      <c r="BQ433" s="30"/>
      <c r="BR433" s="30"/>
      <c r="BS433" s="30"/>
      <c r="BT433" s="30"/>
      <c r="BU433" s="30"/>
      <c r="BV433" s="30"/>
      <c r="BW433" s="30"/>
      <c r="BX433" s="30"/>
      <c r="BY433" s="30"/>
      <c r="BZ433" s="30"/>
      <c r="CA433" s="30"/>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c r="IV433" s="30"/>
    </row>
    <row r="434" spans="1:256">
      <c r="A434" s="30"/>
      <c r="B434" s="30"/>
      <c r="C434" s="30"/>
      <c r="D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0"/>
      <c r="BQ434" s="30"/>
      <c r="BR434" s="30"/>
      <c r="BS434" s="30"/>
      <c r="BT434" s="30"/>
      <c r="BU434" s="30"/>
      <c r="BV434" s="30"/>
      <c r="BW434" s="30"/>
      <c r="BX434" s="30"/>
      <c r="BY434" s="30"/>
      <c r="BZ434" s="30"/>
      <c r="CA434" s="30"/>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c r="IV434" s="30"/>
    </row>
    <row r="435" spans="1:256">
      <c r="A435" s="30"/>
      <c r="B435" s="30"/>
      <c r="C435" s="30"/>
      <c r="D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0"/>
      <c r="BQ435" s="30"/>
      <c r="BR435" s="30"/>
      <c r="BS435" s="30"/>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c r="IV435" s="30"/>
    </row>
    <row r="436" spans="1:256">
      <c r="A436" s="30"/>
      <c r="B436" s="30"/>
      <c r="C436" s="30"/>
      <c r="D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c r="IV436" s="30"/>
    </row>
    <row r="437" spans="1:256">
      <c r="A437" s="30"/>
      <c r="B437" s="30"/>
      <c r="C437" s="30"/>
      <c r="D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0"/>
      <c r="BQ437" s="30"/>
      <c r="BR437" s="30"/>
      <c r="BS437" s="30"/>
      <c r="BT437" s="30"/>
      <c r="BU437" s="30"/>
      <c r="BV437" s="30"/>
      <c r="BW437" s="30"/>
      <c r="BX437" s="30"/>
      <c r="BY437" s="30"/>
      <c r="BZ437" s="30"/>
      <c r="CA437" s="30"/>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c r="IV437" s="30"/>
    </row>
    <row r="438" spans="1:256">
      <c r="A438" s="30"/>
      <c r="B438" s="30"/>
      <c r="C438" s="30"/>
      <c r="D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0"/>
      <c r="BQ438" s="30"/>
      <c r="BR438" s="30"/>
      <c r="BS438" s="30"/>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c r="IV438" s="30"/>
    </row>
    <row r="439" spans="1:256">
      <c r="A439" s="30"/>
      <c r="B439" s="30"/>
      <c r="C439" s="30"/>
      <c r="D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0"/>
      <c r="BQ439" s="30"/>
      <c r="BR439" s="30"/>
      <c r="BS439" s="30"/>
      <c r="BT439" s="30"/>
      <c r="BU439" s="30"/>
      <c r="BV439" s="30"/>
      <c r="BW439" s="30"/>
      <c r="BX439" s="30"/>
      <c r="BY439" s="30"/>
      <c r="BZ439" s="30"/>
      <c r="CA439" s="30"/>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c r="IV439" s="30"/>
    </row>
    <row r="440" spans="1:256">
      <c r="A440" s="30"/>
      <c r="B440" s="30"/>
      <c r="C440" s="30"/>
      <c r="D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c r="IV440" s="30"/>
    </row>
    <row r="441" spans="1:256">
      <c r="A441" s="30"/>
      <c r="B441" s="30"/>
      <c r="C441" s="30"/>
      <c r="D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c r="IV441" s="30"/>
    </row>
    <row r="442" spans="1:256">
      <c r="A442" s="30"/>
      <c r="B442" s="30"/>
      <c r="C442" s="30"/>
      <c r="D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c r="IV442" s="30"/>
    </row>
    <row r="443" spans="1:256">
      <c r="A443" s="30"/>
      <c r="B443" s="30"/>
      <c r="C443" s="30"/>
      <c r="D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c r="IV443" s="30"/>
    </row>
    <row r="444" spans="1:256">
      <c r="A444" s="30"/>
      <c r="B444" s="30"/>
      <c r="C444" s="30"/>
      <c r="D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0"/>
      <c r="BQ444" s="30"/>
      <c r="BR444" s="30"/>
      <c r="BS444" s="30"/>
      <c r="BT444" s="30"/>
      <c r="BU444" s="30"/>
      <c r="BV444" s="30"/>
      <c r="BW444" s="30"/>
      <c r="BX444" s="30"/>
      <c r="BY444" s="30"/>
      <c r="BZ444" s="30"/>
      <c r="CA444" s="30"/>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c r="IV444" s="30"/>
    </row>
    <row r="445" spans="1:256">
      <c r="A445" s="30"/>
      <c r="B445" s="30"/>
      <c r="C445" s="30"/>
      <c r="D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0"/>
      <c r="BQ445" s="30"/>
      <c r="BR445" s="30"/>
      <c r="BS445" s="30"/>
      <c r="BT445" s="30"/>
      <c r="BU445" s="30"/>
      <c r="BV445" s="30"/>
      <c r="BW445" s="30"/>
      <c r="BX445" s="30"/>
      <c r="BY445" s="30"/>
      <c r="BZ445" s="30"/>
      <c r="CA445" s="30"/>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c r="IV445" s="30"/>
    </row>
    <row r="446" spans="1:256">
      <c r="A446" s="30"/>
      <c r="B446" s="30"/>
      <c r="C446" s="30"/>
      <c r="D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c r="IV446" s="30"/>
    </row>
    <row r="447" spans="1:256">
      <c r="A447" s="30"/>
      <c r="B447" s="30"/>
      <c r="C447" s="30"/>
      <c r="D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0"/>
      <c r="BQ447" s="30"/>
      <c r="BR447" s="30"/>
      <c r="BS447" s="30"/>
      <c r="BT447" s="30"/>
      <c r="BU447" s="30"/>
      <c r="BV447" s="30"/>
      <c r="BW447" s="30"/>
      <c r="BX447" s="30"/>
      <c r="BY447" s="30"/>
      <c r="BZ447" s="30"/>
      <c r="CA447" s="30"/>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c r="IV447" s="30"/>
    </row>
    <row r="448" spans="1:256">
      <c r="A448" s="30"/>
      <c r="B448" s="30"/>
      <c r="C448" s="30"/>
      <c r="D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0"/>
      <c r="BQ448" s="30"/>
      <c r="BR448" s="30"/>
      <c r="BS448" s="30"/>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c r="IV448" s="30"/>
    </row>
    <row r="449" spans="1:256">
      <c r="A449" s="30"/>
      <c r="B449" s="30"/>
      <c r="C449" s="30"/>
      <c r="D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0"/>
      <c r="BQ449" s="30"/>
      <c r="BR449" s="30"/>
      <c r="BS449" s="30"/>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c r="IV449" s="30"/>
    </row>
    <row r="450" spans="1:256">
      <c r="A450" s="30"/>
      <c r="B450" s="30"/>
      <c r="C450" s="30"/>
      <c r="D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0"/>
      <c r="BQ450" s="30"/>
      <c r="BR450" s="30"/>
      <c r="BS450" s="30"/>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c r="IV450" s="30"/>
    </row>
    <row r="451" spans="1:256">
      <c r="A451" s="30"/>
      <c r="B451" s="30"/>
      <c r="C451" s="30"/>
      <c r="D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0"/>
      <c r="BQ451" s="30"/>
      <c r="BR451" s="30"/>
      <c r="BS451" s="30"/>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c r="IV451" s="30"/>
    </row>
    <row r="452" spans="1:256">
      <c r="A452" s="30"/>
      <c r="B452" s="30"/>
      <c r="C452" s="30"/>
      <c r="D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0"/>
      <c r="BQ452" s="30"/>
      <c r="BR452" s="30"/>
      <c r="BS452" s="30"/>
      <c r="BT452" s="30"/>
      <c r="BU452" s="30"/>
      <c r="BV452" s="30"/>
      <c r="BW452" s="30"/>
      <c r="BX452" s="30"/>
      <c r="BY452" s="30"/>
      <c r="BZ452" s="30"/>
      <c r="CA452" s="30"/>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c r="IV452" s="30"/>
    </row>
    <row r="453" spans="1:256">
      <c r="A453" s="30"/>
      <c r="B453" s="30"/>
      <c r="C453" s="30"/>
      <c r="D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0"/>
      <c r="BQ453" s="30"/>
      <c r="BR453" s="30"/>
      <c r="BS453" s="30"/>
      <c r="BT453" s="30"/>
      <c r="BU453" s="30"/>
      <c r="BV453" s="30"/>
      <c r="BW453" s="30"/>
      <c r="BX453" s="30"/>
      <c r="BY453" s="30"/>
      <c r="BZ453" s="30"/>
      <c r="CA453" s="30"/>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c r="IV453" s="30"/>
    </row>
    <row r="454" spans="1:256">
      <c r="A454" s="30"/>
      <c r="B454" s="30"/>
      <c r="C454" s="30"/>
      <c r="D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0"/>
      <c r="BQ454" s="30"/>
      <c r="BR454" s="30"/>
      <c r="BS454" s="30"/>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c r="IV454" s="30"/>
    </row>
    <row r="455" spans="1:256">
      <c r="A455" s="30"/>
      <c r="B455" s="30"/>
      <c r="C455" s="30"/>
      <c r="D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0"/>
      <c r="BQ455" s="30"/>
      <c r="BR455" s="30"/>
      <c r="BS455" s="30"/>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c r="IV455" s="30"/>
    </row>
    <row r="456" spans="1:256">
      <c r="A456" s="30"/>
      <c r="B456" s="30"/>
      <c r="C456" s="30"/>
      <c r="D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c r="IV456" s="30"/>
    </row>
    <row r="457" spans="1:256">
      <c r="A457" s="30"/>
      <c r="B457" s="30"/>
      <c r="C457" s="30"/>
      <c r="D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c r="IV457" s="30"/>
    </row>
    <row r="458" spans="1:256">
      <c r="A458" s="30"/>
      <c r="B458" s="30"/>
      <c r="C458" s="30"/>
      <c r="D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0"/>
      <c r="BQ458" s="30"/>
      <c r="BR458" s="30"/>
      <c r="BS458" s="30"/>
      <c r="BT458" s="30"/>
      <c r="BU458" s="30"/>
      <c r="BV458" s="30"/>
      <c r="BW458" s="30"/>
      <c r="BX458" s="30"/>
      <c r="BY458" s="30"/>
      <c r="BZ458" s="30"/>
      <c r="CA458" s="30"/>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c r="IV458" s="30"/>
    </row>
    <row r="459" spans="1:256">
      <c r="A459" s="30"/>
      <c r="B459" s="30"/>
      <c r="C459" s="30"/>
      <c r="D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c r="IV459" s="30"/>
    </row>
    <row r="460" spans="1:256">
      <c r="A460" s="30"/>
      <c r="B460" s="30"/>
      <c r="C460" s="30"/>
      <c r="D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c r="IV460" s="30"/>
    </row>
    <row r="461" spans="1:256">
      <c r="A461" s="30"/>
      <c r="B461" s="30"/>
      <c r="C461" s="30"/>
      <c r="D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c r="IV461" s="30"/>
    </row>
    <row r="462" spans="1:256">
      <c r="A462" s="30"/>
      <c r="B462" s="30"/>
      <c r="C462" s="30"/>
      <c r="D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c r="IV462" s="30"/>
    </row>
    <row r="463" spans="1:256">
      <c r="A463" s="30"/>
      <c r="B463" s="30"/>
      <c r="C463" s="30"/>
      <c r="D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0"/>
      <c r="BQ463" s="30"/>
      <c r="BR463" s="30"/>
      <c r="BS463" s="30"/>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c r="IV463" s="30"/>
    </row>
    <row r="464" spans="1:256">
      <c r="A464" s="30"/>
      <c r="B464" s="30"/>
      <c r="C464" s="30"/>
      <c r="D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c r="IV464" s="30"/>
    </row>
    <row r="465" spans="1:256">
      <c r="A465" s="30"/>
      <c r="B465" s="30"/>
      <c r="C465" s="30"/>
      <c r="D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c r="IV465" s="30"/>
    </row>
    <row r="466" spans="1:256">
      <c r="A466" s="30"/>
      <c r="B466" s="30"/>
      <c r="C466" s="30"/>
      <c r="D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c r="IV466" s="30"/>
    </row>
    <row r="467" spans="1:256">
      <c r="A467" s="30"/>
      <c r="B467" s="30"/>
      <c r="C467" s="30"/>
      <c r="D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c r="IV467" s="30"/>
    </row>
    <row r="468" spans="1:256">
      <c r="A468" s="30"/>
      <c r="B468" s="30"/>
      <c r="C468" s="30"/>
      <c r="D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c r="IV468" s="30"/>
    </row>
    <row r="469" spans="1:256">
      <c r="A469" s="30"/>
      <c r="B469" s="30"/>
      <c r="C469" s="30"/>
      <c r="D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c r="IV469" s="30"/>
    </row>
    <row r="470" spans="1:256">
      <c r="A470" s="30"/>
      <c r="B470" s="30"/>
      <c r="C470" s="30"/>
      <c r="D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c r="IV470" s="30"/>
    </row>
    <row r="471" spans="1:256">
      <c r="A471" s="30"/>
      <c r="B471" s="30"/>
      <c r="C471" s="30"/>
      <c r="D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c r="IV471" s="30"/>
    </row>
    <row r="472" spans="1:256">
      <c r="A472" s="30"/>
      <c r="B472" s="30"/>
      <c r="C472" s="30"/>
      <c r="D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c r="IV472" s="30"/>
    </row>
    <row r="473" spans="1:256">
      <c r="A473" s="30"/>
      <c r="B473" s="30"/>
      <c r="C473" s="30"/>
      <c r="D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c r="IV473" s="30"/>
    </row>
    <row r="474" spans="1:256">
      <c r="A474" s="30"/>
      <c r="B474" s="30"/>
      <c r="C474" s="30"/>
      <c r="D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c r="IV474" s="30"/>
    </row>
    <row r="475" spans="1:256">
      <c r="A475" s="30"/>
      <c r="B475" s="30"/>
      <c r="C475" s="30"/>
      <c r="D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c r="IV475" s="30"/>
    </row>
    <row r="476" spans="1:256">
      <c r="A476" s="30"/>
      <c r="B476" s="30"/>
      <c r="C476" s="30"/>
      <c r="D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c r="IV476" s="30"/>
    </row>
    <row r="477" spans="1:256">
      <c r="A477" s="30"/>
      <c r="B477" s="30"/>
      <c r="C477" s="30"/>
      <c r="D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c r="IV477" s="30"/>
    </row>
    <row r="478" spans="1:256">
      <c r="A478" s="30"/>
      <c r="B478" s="30"/>
      <c r="C478" s="30"/>
      <c r="D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c r="IV478" s="30"/>
    </row>
    <row r="479" spans="1:256">
      <c r="A479" s="30"/>
      <c r="B479" s="30"/>
      <c r="C479" s="30"/>
      <c r="D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0"/>
      <c r="BQ479" s="30"/>
      <c r="BR479" s="30"/>
      <c r="BS479" s="30"/>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c r="IV479" s="30"/>
    </row>
    <row r="480" spans="1:256">
      <c r="A480" s="30"/>
      <c r="B480" s="30"/>
      <c r="C480" s="30"/>
      <c r="D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0"/>
      <c r="BQ480" s="30"/>
      <c r="BR480" s="30"/>
      <c r="BS480" s="30"/>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c r="IV480" s="30"/>
    </row>
    <row r="481" spans="1:256">
      <c r="A481" s="30"/>
      <c r="B481" s="30"/>
      <c r="C481" s="30"/>
      <c r="D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c r="IV481" s="30"/>
    </row>
    <row r="482" spans="1:256">
      <c r="A482" s="30"/>
      <c r="B482" s="30"/>
      <c r="C482" s="30"/>
      <c r="D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c r="IV482" s="30"/>
    </row>
    <row r="483" spans="1:256">
      <c r="A483" s="30"/>
      <c r="B483" s="30"/>
      <c r="C483" s="30"/>
      <c r="D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c r="IV483" s="30"/>
    </row>
    <row r="484" spans="1:256">
      <c r="A484" s="30"/>
      <c r="B484" s="30"/>
      <c r="C484" s="30"/>
      <c r="D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c r="IV484" s="30"/>
    </row>
    <row r="485" spans="1:256">
      <c r="A485" s="30"/>
      <c r="B485" s="30"/>
      <c r="C485" s="30"/>
      <c r="D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0"/>
      <c r="BQ485" s="30"/>
      <c r="BR485" s="30"/>
      <c r="BS485" s="30"/>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c r="IV485" s="30"/>
    </row>
    <row r="486" spans="1:256">
      <c r="A486" s="30"/>
      <c r="B486" s="30"/>
      <c r="C486" s="30"/>
      <c r="D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c r="IV486" s="30"/>
    </row>
    <row r="487" spans="1:256">
      <c r="A487" s="30"/>
      <c r="B487" s="30"/>
      <c r="C487" s="30"/>
      <c r="D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0"/>
      <c r="BQ487" s="30"/>
      <c r="BR487" s="30"/>
      <c r="BS487" s="30"/>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c r="IV487" s="30"/>
    </row>
    <row r="488" spans="1:256">
      <c r="A488" s="30"/>
      <c r="B488" s="30"/>
      <c r="C488" s="30"/>
      <c r="D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0"/>
      <c r="BQ488" s="30"/>
      <c r="BR488" s="30"/>
      <c r="BS488" s="30"/>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c r="IV488" s="30"/>
    </row>
    <row r="489" spans="1:256">
      <c r="A489" s="30"/>
      <c r="B489" s="30"/>
      <c r="C489" s="30"/>
      <c r="D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c r="IV489" s="30"/>
    </row>
    <row r="490" spans="1:256">
      <c r="A490" s="30"/>
      <c r="B490" s="30"/>
      <c r="C490" s="30"/>
      <c r="D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c r="IV490" s="30"/>
    </row>
    <row r="491" spans="1:256">
      <c r="A491" s="30"/>
      <c r="B491" s="30"/>
      <c r="C491" s="30"/>
      <c r="D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0"/>
      <c r="BQ491" s="30"/>
      <c r="BR491" s="30"/>
      <c r="BS491" s="30"/>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c r="IV491" s="30"/>
    </row>
    <row r="492" spans="1:256">
      <c r="A492" s="30"/>
      <c r="B492" s="30"/>
      <c r="C492" s="30"/>
      <c r="D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0"/>
      <c r="BQ492" s="30"/>
      <c r="BR492" s="30"/>
      <c r="BS492" s="30"/>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c r="IV492" s="30"/>
    </row>
    <row r="493" spans="1:256">
      <c r="A493" s="30"/>
      <c r="B493" s="30"/>
      <c r="C493" s="30"/>
      <c r="D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c r="IV493" s="30"/>
    </row>
    <row r="494" spans="1:256">
      <c r="A494" s="30"/>
      <c r="B494" s="30"/>
      <c r="C494" s="30"/>
      <c r="D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c r="IV494" s="30"/>
    </row>
    <row r="495" spans="1:256">
      <c r="A495" s="30"/>
      <c r="B495" s="30"/>
      <c r="C495" s="30"/>
      <c r="D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c r="IV495" s="30"/>
    </row>
    <row r="496" spans="1:256">
      <c r="A496" s="30"/>
      <c r="B496" s="30"/>
      <c r="C496" s="30"/>
      <c r="D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c r="IV496" s="30"/>
    </row>
    <row r="497" spans="1:256">
      <c r="A497" s="30"/>
      <c r="B497" s="30"/>
      <c r="C497" s="30"/>
      <c r="D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c r="IV497" s="30"/>
    </row>
    <row r="498" spans="1:256">
      <c r="A498" s="30"/>
      <c r="B498" s="30"/>
      <c r="C498" s="30"/>
      <c r="D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c r="IV498" s="30"/>
    </row>
    <row r="499" spans="1:256">
      <c r="A499" s="30"/>
      <c r="B499" s="30"/>
      <c r="C499" s="30"/>
      <c r="D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c r="IV499" s="30"/>
    </row>
    <row r="500" spans="1:256">
      <c r="A500" s="30"/>
      <c r="B500" s="30"/>
      <c r="C500" s="30"/>
      <c r="D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c r="IV500" s="30"/>
    </row>
    <row r="501" spans="1:256">
      <c r="A501" s="30"/>
      <c r="B501" s="30"/>
      <c r="C501" s="30"/>
      <c r="D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c r="IV501" s="30"/>
    </row>
    <row r="502" spans="1:256">
      <c r="A502" s="30"/>
      <c r="B502" s="30"/>
      <c r="C502" s="30"/>
      <c r="D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c r="IV502" s="30"/>
    </row>
    <row r="503" spans="1:256">
      <c r="A503" s="30"/>
      <c r="B503" s="30"/>
      <c r="C503" s="30"/>
      <c r="D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c r="IV503" s="30"/>
    </row>
    <row r="504" spans="1:256">
      <c r="A504" s="30"/>
      <c r="B504" s="30"/>
      <c r="C504" s="30"/>
      <c r="D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c r="IV504" s="30"/>
    </row>
    <row r="505" spans="1:256">
      <c r="A505" s="30"/>
      <c r="B505" s="30"/>
      <c r="C505" s="30"/>
      <c r="D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c r="IV505" s="30"/>
    </row>
    <row r="506" spans="1:256">
      <c r="A506" s="30"/>
      <c r="B506" s="30"/>
      <c r="C506" s="30"/>
      <c r="D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c r="IV506" s="30"/>
    </row>
    <row r="507" spans="1:256">
      <c r="A507" s="30"/>
      <c r="B507" s="30"/>
      <c r="C507" s="30"/>
      <c r="D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c r="IV507" s="30"/>
    </row>
    <row r="508" spans="1:256">
      <c r="A508" s="30"/>
      <c r="B508" s="30"/>
      <c r="C508" s="30"/>
      <c r="D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c r="IV508" s="30"/>
    </row>
    <row r="509" spans="1:256">
      <c r="A509" s="30"/>
      <c r="B509" s="30"/>
      <c r="C509" s="30"/>
      <c r="D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c r="IV509" s="30"/>
    </row>
    <row r="510" spans="1:256">
      <c r="A510" s="30"/>
      <c r="B510" s="30"/>
      <c r="C510" s="30"/>
      <c r="D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0"/>
      <c r="IQ510" s="30"/>
      <c r="IR510" s="30"/>
      <c r="IS510" s="30"/>
      <c r="IT510" s="30"/>
      <c r="IU510" s="30"/>
      <c r="IV510" s="30"/>
    </row>
    <row r="511" spans="1:256">
      <c r="A511" s="30"/>
      <c r="B511" s="30"/>
      <c r="C511" s="30"/>
      <c r="D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c r="HN511" s="30"/>
      <c r="HO511" s="30"/>
      <c r="HP511" s="30"/>
      <c r="HQ511" s="30"/>
      <c r="HR511" s="30"/>
      <c r="HS511" s="30"/>
      <c r="HT511" s="30"/>
      <c r="HU511" s="30"/>
      <c r="HV511" s="30"/>
      <c r="HW511" s="30"/>
      <c r="HX511" s="30"/>
      <c r="HY511" s="30"/>
      <c r="HZ511" s="30"/>
      <c r="IA511" s="30"/>
      <c r="IB511" s="30"/>
      <c r="IC511" s="30"/>
      <c r="ID511" s="30"/>
      <c r="IE511" s="30"/>
      <c r="IF511" s="30"/>
      <c r="IG511" s="30"/>
      <c r="IH511" s="30"/>
      <c r="II511" s="30"/>
      <c r="IJ511" s="30"/>
      <c r="IK511" s="30"/>
      <c r="IL511" s="30"/>
      <c r="IM511" s="30"/>
      <c r="IN511" s="30"/>
      <c r="IO511" s="30"/>
      <c r="IP511" s="30"/>
      <c r="IQ511" s="30"/>
      <c r="IR511" s="30"/>
      <c r="IS511" s="30"/>
      <c r="IT511" s="30"/>
      <c r="IU511" s="30"/>
      <c r="IV511" s="30"/>
    </row>
    <row r="512" spans="1:256">
      <c r="A512" s="30"/>
      <c r="B512" s="30"/>
      <c r="C512" s="30"/>
      <c r="D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c r="IV512" s="30"/>
    </row>
    <row r="513" spans="1:256">
      <c r="A513" s="30"/>
      <c r="B513" s="30"/>
      <c r="C513" s="30"/>
      <c r="D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c r="IV513" s="30"/>
    </row>
    <row r="514" spans="1:256">
      <c r="A514" s="30"/>
      <c r="B514" s="30"/>
      <c r="C514" s="30"/>
      <c r="D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c r="IV514" s="30"/>
    </row>
    <row r="515" spans="1:256">
      <c r="A515" s="30"/>
      <c r="B515" s="30"/>
      <c r="C515" s="30"/>
      <c r="D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c r="IV515" s="30"/>
    </row>
    <row r="516" spans="1:256">
      <c r="A516" s="30"/>
      <c r="B516" s="30"/>
      <c r="C516" s="30"/>
      <c r="D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c r="IV516" s="30"/>
    </row>
    <row r="517" spans="1:256">
      <c r="A517" s="30"/>
      <c r="B517" s="30"/>
      <c r="C517" s="30"/>
      <c r="D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c r="IV517" s="30"/>
    </row>
    <row r="518" spans="1:256">
      <c r="A518" s="30"/>
      <c r="B518" s="30"/>
      <c r="C518" s="30"/>
      <c r="D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c r="IV518" s="30"/>
    </row>
    <row r="519" spans="1:256">
      <c r="A519" s="30"/>
      <c r="B519" s="30"/>
      <c r="C519" s="30"/>
      <c r="D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0"/>
      <c r="IQ519" s="30"/>
      <c r="IR519" s="30"/>
      <c r="IS519" s="30"/>
      <c r="IT519" s="30"/>
      <c r="IU519" s="30"/>
      <c r="IV519" s="30"/>
    </row>
    <row r="520" spans="1:256">
      <c r="A520" s="30"/>
      <c r="B520" s="30"/>
      <c r="C520" s="30"/>
      <c r="D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c r="IV520" s="30"/>
    </row>
    <row r="521" spans="1:256">
      <c r="A521" s="30"/>
      <c r="B521" s="30"/>
      <c r="C521" s="30"/>
      <c r="D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0"/>
      <c r="IQ521" s="30"/>
      <c r="IR521" s="30"/>
      <c r="IS521" s="30"/>
      <c r="IT521" s="30"/>
      <c r="IU521" s="30"/>
      <c r="IV521" s="30"/>
    </row>
    <row r="522" spans="1:256">
      <c r="A522" s="30"/>
      <c r="B522" s="30"/>
      <c r="C522" s="30"/>
      <c r="D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0"/>
      <c r="IQ522" s="30"/>
      <c r="IR522" s="30"/>
      <c r="IS522" s="30"/>
      <c r="IT522" s="30"/>
      <c r="IU522" s="30"/>
      <c r="IV522" s="30"/>
    </row>
    <row r="523" spans="1:256">
      <c r="A523" s="30"/>
      <c r="B523" s="30"/>
      <c r="C523" s="30"/>
      <c r="D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c r="IV523" s="30"/>
    </row>
    <row r="524" spans="1:256">
      <c r="A524" s="30"/>
      <c r="B524" s="30"/>
      <c r="C524" s="30"/>
      <c r="D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c r="IV524" s="30"/>
    </row>
    <row r="525" spans="1:256">
      <c r="A525" s="30"/>
      <c r="B525" s="30"/>
      <c r="C525" s="30"/>
      <c r="D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c r="IV525" s="30"/>
    </row>
    <row r="526" spans="1:256">
      <c r="A526" s="30"/>
      <c r="B526" s="30"/>
      <c r="C526" s="30"/>
      <c r="D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c r="IV526" s="30"/>
    </row>
    <row r="527" spans="1:256">
      <c r="A527" s="30"/>
      <c r="B527" s="30"/>
      <c r="C527" s="30"/>
      <c r="D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c r="IV527" s="30"/>
    </row>
    <row r="528" spans="1:256">
      <c r="A528" s="30"/>
      <c r="B528" s="30"/>
      <c r="C528" s="30"/>
      <c r="D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c r="IV528" s="30"/>
    </row>
    <row r="529" spans="1:256">
      <c r="A529" s="30"/>
      <c r="B529" s="30"/>
      <c r="C529" s="30"/>
      <c r="D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c r="IV529" s="30"/>
    </row>
    <row r="530" spans="1:256">
      <c r="A530" s="30"/>
      <c r="B530" s="30"/>
      <c r="C530" s="30"/>
      <c r="D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c r="IV530" s="30"/>
    </row>
    <row r="531" spans="1:256">
      <c r="A531" s="30"/>
      <c r="B531" s="30"/>
      <c r="C531" s="30"/>
      <c r="D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c r="IV531" s="30"/>
    </row>
    <row r="532" spans="1:256">
      <c r="A532" s="30"/>
      <c r="B532" s="30"/>
      <c r="C532" s="30"/>
      <c r="D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c r="IV532" s="30"/>
    </row>
    <row r="533" spans="1:256">
      <c r="A533" s="30"/>
      <c r="B533" s="30"/>
      <c r="C533" s="30"/>
      <c r="D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c r="IV533" s="30"/>
    </row>
    <row r="534" spans="1:256">
      <c r="A534" s="30"/>
      <c r="B534" s="30"/>
      <c r="C534" s="30"/>
      <c r="D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c r="IV534" s="30"/>
    </row>
    <row r="535" spans="1:256">
      <c r="A535" s="30"/>
      <c r="B535" s="30"/>
      <c r="C535" s="30"/>
      <c r="D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c r="IV535" s="30"/>
    </row>
    <row r="536" spans="1:256">
      <c r="A536" s="30"/>
      <c r="B536" s="30"/>
      <c r="C536" s="30"/>
      <c r="D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c r="IV536" s="30"/>
    </row>
    <row r="537" spans="1:256">
      <c r="A537" s="30"/>
      <c r="B537" s="30"/>
      <c r="C537" s="30"/>
      <c r="D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c r="IV537" s="30"/>
    </row>
    <row r="538" spans="1:256">
      <c r="A538" s="30"/>
      <c r="B538" s="30"/>
      <c r="C538" s="30"/>
      <c r="D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c r="IV538" s="30"/>
    </row>
    <row r="539" spans="1:256">
      <c r="A539" s="30"/>
      <c r="B539" s="30"/>
      <c r="C539" s="30"/>
      <c r="D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c r="IV539" s="30"/>
    </row>
    <row r="540" spans="1:256">
      <c r="A540" s="30"/>
      <c r="B540" s="30"/>
      <c r="C540" s="30"/>
      <c r="D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c r="IV540" s="30"/>
    </row>
    <row r="541" spans="1:256">
      <c r="A541" s="30"/>
      <c r="B541" s="30"/>
      <c r="C541" s="30"/>
      <c r="D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c r="IV541" s="30"/>
    </row>
    <row r="542" spans="1:256">
      <c r="A542" s="30"/>
      <c r="B542" s="30"/>
      <c r="C542" s="30"/>
      <c r="D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c r="IV542" s="30"/>
    </row>
    <row r="543" spans="1:256">
      <c r="A543" s="30"/>
      <c r="B543" s="30"/>
      <c r="C543" s="30"/>
      <c r="D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c r="IV543" s="30"/>
    </row>
    <row r="544" spans="1:256">
      <c r="A544" s="30"/>
      <c r="B544" s="30"/>
      <c r="C544" s="30"/>
      <c r="D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c r="IV544" s="30"/>
    </row>
    <row r="545" spans="1:256">
      <c r="A545" s="30"/>
      <c r="B545" s="30"/>
      <c r="C545" s="30"/>
      <c r="D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c r="IV545" s="30"/>
    </row>
    <row r="546" spans="1:256">
      <c r="A546" s="30"/>
      <c r="B546" s="30"/>
      <c r="C546" s="30"/>
      <c r="D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c r="IV546" s="30"/>
    </row>
    <row r="547" spans="1:256">
      <c r="A547" s="30"/>
      <c r="B547" s="30"/>
      <c r="C547" s="30"/>
      <c r="D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c r="IV547" s="30"/>
    </row>
    <row r="548" spans="1:256">
      <c r="A548" s="30"/>
      <c r="B548" s="30"/>
      <c r="C548" s="30"/>
      <c r="D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c r="IV548" s="30"/>
    </row>
    <row r="549" spans="1:256">
      <c r="A549" s="30"/>
      <c r="B549" s="30"/>
      <c r="C549" s="30"/>
      <c r="D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c r="IV549" s="30"/>
    </row>
    <row r="550" spans="1:256">
      <c r="A550" s="30"/>
      <c r="B550" s="30"/>
      <c r="C550" s="30"/>
      <c r="D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c r="IV550" s="30"/>
    </row>
    <row r="551" spans="1:256">
      <c r="A551" s="30"/>
      <c r="B551" s="30"/>
      <c r="C551" s="30"/>
      <c r="D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c r="IV551" s="30"/>
    </row>
    <row r="552" spans="1:256">
      <c r="A552" s="30"/>
      <c r="B552" s="30"/>
      <c r="C552" s="30"/>
      <c r="D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c r="IV552" s="30"/>
    </row>
    <row r="553" spans="1:256">
      <c r="A553" s="30"/>
      <c r="B553" s="30"/>
      <c r="C553" s="30"/>
      <c r="D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c r="IV553" s="30"/>
    </row>
    <row r="554" spans="1:256">
      <c r="A554" s="30"/>
      <c r="B554" s="30"/>
      <c r="C554" s="30"/>
      <c r="D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c r="IV554" s="30"/>
    </row>
    <row r="555" spans="1:256">
      <c r="A555" s="30"/>
      <c r="B555" s="30"/>
      <c r="C555" s="30"/>
      <c r="D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c r="IV555" s="30"/>
    </row>
    <row r="556" spans="1:256">
      <c r="A556" s="30"/>
      <c r="B556" s="30"/>
      <c r="C556" s="30"/>
      <c r="D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c r="IV556" s="30"/>
    </row>
    <row r="557" spans="1:256">
      <c r="A557" s="30"/>
      <c r="B557" s="30"/>
      <c r="C557" s="30"/>
      <c r="D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c r="IV557" s="30"/>
    </row>
    <row r="558" spans="1:256">
      <c r="A558" s="30"/>
      <c r="B558" s="30"/>
      <c r="C558" s="30"/>
      <c r="D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c r="IV558" s="30"/>
    </row>
    <row r="559" spans="1:256">
      <c r="A559" s="30"/>
      <c r="B559" s="30"/>
      <c r="C559" s="30"/>
      <c r="D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c r="IV559" s="30"/>
    </row>
    <row r="560" spans="1:256">
      <c r="A560" s="30"/>
      <c r="B560" s="30"/>
      <c r="C560" s="30"/>
      <c r="D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c r="IV560" s="30"/>
    </row>
    <row r="561" spans="1:256">
      <c r="A561" s="30"/>
      <c r="B561" s="30"/>
      <c r="C561" s="30"/>
      <c r="D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c r="IV561" s="30"/>
    </row>
    <row r="562" spans="1:256">
      <c r="A562" s="30"/>
      <c r="B562" s="30"/>
      <c r="C562" s="30"/>
      <c r="D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c r="IV562" s="30"/>
    </row>
    <row r="563" spans="1:256">
      <c r="A563" s="30"/>
      <c r="B563" s="30"/>
      <c r="C563" s="30"/>
      <c r="D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c r="IV563" s="30"/>
    </row>
    <row r="564" spans="1:256">
      <c r="A564" s="30"/>
      <c r="B564" s="30"/>
      <c r="C564" s="30"/>
      <c r="D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c r="IV564" s="30"/>
    </row>
    <row r="565" spans="1:256">
      <c r="A565" s="30"/>
      <c r="B565" s="30"/>
      <c r="C565" s="30"/>
      <c r="D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c r="IV565" s="30"/>
    </row>
    <row r="566" spans="1:256">
      <c r="A566" s="30"/>
      <c r="B566" s="30"/>
      <c r="C566" s="30"/>
      <c r="D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c r="IV566" s="30"/>
    </row>
    <row r="567" spans="1:256">
      <c r="A567" s="30"/>
      <c r="B567" s="30"/>
      <c r="C567" s="30"/>
      <c r="D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c r="IV567" s="30"/>
    </row>
    <row r="568" spans="1:256">
      <c r="A568" s="30"/>
      <c r="B568" s="30"/>
      <c r="C568" s="30"/>
      <c r="D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c r="IV568" s="30"/>
    </row>
    <row r="569" spans="1:256">
      <c r="A569" s="30"/>
      <c r="B569" s="30"/>
      <c r="C569" s="30"/>
      <c r="D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c r="IV569" s="30"/>
    </row>
    <row r="570" spans="1:256">
      <c r="A570" s="30"/>
      <c r="B570" s="30"/>
      <c r="C570" s="30"/>
      <c r="D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c r="IV570" s="30"/>
    </row>
    <row r="571" spans="1:256">
      <c r="A571" s="30"/>
      <c r="B571" s="30"/>
      <c r="C571" s="30"/>
      <c r="D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c r="IV571" s="30"/>
    </row>
    <row r="572" spans="1:256">
      <c r="A572" s="30"/>
      <c r="B572" s="30"/>
      <c r="C572" s="30"/>
      <c r="D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c r="IV572" s="30"/>
    </row>
    <row r="573" spans="1:256">
      <c r="A573" s="30"/>
      <c r="B573" s="30"/>
      <c r="C573" s="30"/>
      <c r="D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c r="IV573" s="30"/>
    </row>
    <row r="574" spans="1:256">
      <c r="A574" s="30"/>
      <c r="B574" s="30"/>
      <c r="C574" s="30"/>
      <c r="D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c r="IV574" s="30"/>
    </row>
    <row r="575" spans="1:256">
      <c r="A575" s="30"/>
      <c r="B575" s="30"/>
      <c r="C575" s="30"/>
      <c r="D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c r="IV575" s="30"/>
    </row>
    <row r="576" spans="1:256">
      <c r="A576" s="30"/>
      <c r="B576" s="30"/>
      <c r="C576" s="30"/>
      <c r="D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c r="IV576" s="30"/>
    </row>
    <row r="577" spans="1:256">
      <c r="A577" s="30"/>
      <c r="B577" s="30"/>
      <c r="C577" s="30"/>
      <c r="D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c r="IV577" s="30"/>
    </row>
    <row r="578" spans="1:256">
      <c r="A578" s="30"/>
      <c r="B578" s="30"/>
      <c r="C578" s="30"/>
      <c r="D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c r="IV578" s="30"/>
    </row>
    <row r="579" spans="1:256">
      <c r="A579" s="30"/>
      <c r="B579" s="30"/>
      <c r="C579" s="30"/>
      <c r="D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c r="IV579" s="30"/>
    </row>
    <row r="580" spans="1:256">
      <c r="A580" s="30"/>
      <c r="B580" s="30"/>
      <c r="C580" s="30"/>
      <c r="D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c r="IV580" s="30"/>
    </row>
    <row r="581" spans="1:256">
      <c r="A581" s="30"/>
      <c r="B581" s="30"/>
      <c r="C581" s="30"/>
      <c r="D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c r="IV581" s="30"/>
    </row>
    <row r="582" spans="1:256">
      <c r="A582" s="30"/>
      <c r="B582" s="30"/>
      <c r="C582" s="30"/>
      <c r="D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c r="IV582" s="30"/>
    </row>
    <row r="583" spans="1:256">
      <c r="A583" s="30"/>
      <c r="B583" s="30"/>
      <c r="C583" s="30"/>
      <c r="D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c r="IV583" s="30"/>
    </row>
    <row r="584" spans="1:256">
      <c r="A584" s="30"/>
      <c r="B584" s="30"/>
      <c r="C584" s="30"/>
      <c r="D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c r="IV584" s="30"/>
    </row>
    <row r="585" spans="1:256">
      <c r="A585" s="30"/>
      <c r="B585" s="30"/>
      <c r="C585" s="30"/>
      <c r="D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c r="IV585" s="30"/>
    </row>
    <row r="586" spans="1:256">
      <c r="A586" s="30"/>
      <c r="B586" s="30"/>
      <c r="C586" s="30"/>
      <c r="D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c r="IV586" s="30"/>
    </row>
    <row r="587" spans="1:256">
      <c r="A587" s="30"/>
      <c r="B587" s="30"/>
      <c r="C587" s="30"/>
      <c r="D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c r="IV587" s="30"/>
    </row>
    <row r="588" spans="1:256">
      <c r="A588" s="30"/>
      <c r="B588" s="30"/>
      <c r="C588" s="30"/>
      <c r="D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c r="IV588" s="30"/>
    </row>
    <row r="589" spans="1:256">
      <c r="A589" s="30"/>
      <c r="B589" s="30"/>
      <c r="C589" s="30"/>
      <c r="D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c r="IV589" s="30"/>
    </row>
    <row r="590" spans="1:256">
      <c r="A590" s="30"/>
      <c r="B590" s="30"/>
      <c r="C590" s="30"/>
      <c r="D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c r="IV590" s="30"/>
    </row>
    <row r="591" spans="1:256">
      <c r="A591" s="30"/>
      <c r="B591" s="30"/>
      <c r="C591" s="30"/>
      <c r="D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c r="IV591" s="30"/>
    </row>
    <row r="592" spans="1:256">
      <c r="A592" s="30"/>
      <c r="B592" s="30"/>
      <c r="C592" s="30"/>
      <c r="D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c r="IV592" s="30"/>
    </row>
    <row r="593" spans="4:256">
      <c r="D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c r="IV593" s="30"/>
    </row>
    <row r="594" spans="4:256">
      <c r="D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c r="IV594" s="30"/>
    </row>
    <row r="595" spans="4:256">
      <c r="D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c r="IV595" s="30"/>
    </row>
  </sheetData>
  <mergeCells count="48">
    <mergeCell ref="A278:C282"/>
    <mergeCell ref="A284:C290"/>
    <mergeCell ref="A251:C254"/>
    <mergeCell ref="A255:C259"/>
    <mergeCell ref="A260:C263"/>
    <mergeCell ref="A264:C266"/>
    <mergeCell ref="A269:C276"/>
    <mergeCell ref="A225:C227"/>
    <mergeCell ref="A230:C232"/>
    <mergeCell ref="A235:C241"/>
    <mergeCell ref="A244:C246"/>
    <mergeCell ref="A249:C250"/>
    <mergeCell ref="A217:C222"/>
    <mergeCell ref="A157:C157"/>
    <mergeCell ref="A159:C160"/>
    <mergeCell ref="A161:C163"/>
    <mergeCell ref="A166:C167"/>
    <mergeCell ref="B169:C169"/>
    <mergeCell ref="B170:C172"/>
    <mergeCell ref="B174:C182"/>
    <mergeCell ref="A185:C186"/>
    <mergeCell ref="A188:B188"/>
    <mergeCell ref="A206:C209"/>
    <mergeCell ref="A213:C214"/>
    <mergeCell ref="A114:C118"/>
    <mergeCell ref="A120:C131"/>
    <mergeCell ref="A134:C136"/>
    <mergeCell ref="A139:C151"/>
    <mergeCell ref="F151:H152"/>
    <mergeCell ref="A152:C154"/>
    <mergeCell ref="A105:C110"/>
    <mergeCell ref="A44:C46"/>
    <mergeCell ref="A49:C58"/>
    <mergeCell ref="A60:C61"/>
    <mergeCell ref="A63:C64"/>
    <mergeCell ref="A67:C71"/>
    <mergeCell ref="A72:C74"/>
    <mergeCell ref="A75:C76"/>
    <mergeCell ref="A78:C86"/>
    <mergeCell ref="A89:C96"/>
    <mergeCell ref="A97:C103"/>
    <mergeCell ref="A37:C39"/>
    <mergeCell ref="A3:C5"/>
    <mergeCell ref="A7:C10"/>
    <mergeCell ref="A11:C13"/>
    <mergeCell ref="A14:C17"/>
    <mergeCell ref="A19:C25"/>
    <mergeCell ref="A27:C35"/>
  </mergeCells>
  <printOptions horizontalCentered="1"/>
  <pageMargins left="0.70866141732283472" right="0.70866141732283472" top="0.78740157480314965" bottom="0.51181102362204722" header="0.31496062992125984" footer="0.11811023622047245"/>
  <pageSetup paperSize="9" firstPageNumber="3" orientation="portrait" useFirstPageNumber="1" r:id="rId1"/>
  <headerFooter>
    <oddHeader>&amp;C- &amp;P -</oddHeader>
  </headerFooter>
  <rowBreaks count="5" manualBreakCount="5">
    <brk id="58" max="2" man="1"/>
    <brk id="111" max="2" man="1"/>
    <brk id="157" max="2" man="1"/>
    <brk id="210" max="2" man="1"/>
    <brk id="266"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8" customWidth="1"/>
    <col min="2" max="2" width="14.28515625" style="108" customWidth="1"/>
    <col min="3" max="3" width="4.7109375" style="108" customWidth="1"/>
    <col min="4" max="4" width="5.7109375" style="108" customWidth="1"/>
    <col min="5" max="5" width="5.42578125" style="108" customWidth="1"/>
    <col min="6" max="6" width="11.140625" style="108" customWidth="1"/>
    <col min="7" max="7" width="5" style="108" customWidth="1"/>
    <col min="8" max="8" width="11.42578125" style="108" customWidth="1"/>
    <col min="9" max="9" width="4.42578125" style="108" customWidth="1"/>
    <col min="10" max="10" width="5.7109375" style="108" customWidth="1"/>
    <col min="11" max="11" width="5.140625" style="108" customWidth="1"/>
    <col min="12" max="12" width="14.28515625" style="108" customWidth="1"/>
    <col min="13" max="13" width="1.7109375" style="108" customWidth="1"/>
    <col min="14" max="16384" width="11.42578125" style="108"/>
  </cols>
  <sheetData>
    <row r="1" spans="1:14" s="77" customFormat="1" ht="31.5" customHeight="1">
      <c r="A1" s="74"/>
      <c r="B1" s="162" t="s">
        <v>102</v>
      </c>
      <c r="C1" s="75"/>
      <c r="D1" s="76"/>
      <c r="E1" s="76"/>
      <c r="F1" s="76"/>
      <c r="G1" s="76"/>
      <c r="H1" s="76"/>
      <c r="I1" s="76"/>
      <c r="J1" s="76"/>
      <c r="K1" s="76"/>
      <c r="L1" s="76"/>
    </row>
    <row r="2" spans="1:14" s="78" customFormat="1" ht="10.5" customHeight="1">
      <c r="B2" s="79"/>
      <c r="C2" s="79"/>
      <c r="D2" s="79"/>
      <c r="E2" s="79"/>
      <c r="F2" s="79"/>
      <c r="G2" s="79"/>
      <c r="H2" s="79"/>
      <c r="I2" s="79"/>
      <c r="J2" s="79"/>
    </row>
    <row r="3" spans="1:14" s="80" customFormat="1" ht="14.25" customHeight="1">
      <c r="B3" s="81"/>
      <c r="C3" s="81"/>
      <c r="D3" s="163" t="s">
        <v>103</v>
      </c>
      <c r="E3" s="82"/>
      <c r="F3" s="82"/>
      <c r="G3" s="82"/>
      <c r="H3" s="82"/>
      <c r="I3" s="82"/>
      <c r="J3" s="82"/>
      <c r="K3" s="81"/>
      <c r="L3" s="81"/>
      <c r="M3" s="81"/>
    </row>
    <row r="4" spans="1:14" s="78" customFormat="1" ht="13.5" customHeight="1">
      <c r="A4" s="83"/>
      <c r="B4" s="84"/>
      <c r="C4" s="84"/>
      <c r="K4" s="84"/>
      <c r="L4" s="84"/>
      <c r="M4" s="85"/>
    </row>
    <row r="5" spans="1:14" s="87" customFormat="1" ht="27.75" customHeight="1">
      <c r="A5" s="86"/>
      <c r="E5" s="164" t="s">
        <v>104</v>
      </c>
      <c r="F5" s="88"/>
      <c r="G5" s="88"/>
      <c r="H5" s="88"/>
      <c r="I5" s="89"/>
      <c r="M5" s="90"/>
    </row>
    <row r="6" spans="1:14" s="78" customFormat="1" ht="12" customHeight="1">
      <c r="A6" s="91"/>
      <c r="M6" s="92"/>
    </row>
    <row r="7" spans="1:14" s="87" customFormat="1" ht="26.25" customHeight="1">
      <c r="A7" s="86"/>
      <c r="D7" s="164" t="s">
        <v>105</v>
      </c>
      <c r="E7" s="88"/>
      <c r="F7" s="88"/>
      <c r="G7" s="88"/>
      <c r="H7" s="88"/>
      <c r="I7" s="88"/>
      <c r="J7" s="89"/>
      <c r="M7" s="90"/>
    </row>
    <row r="8" spans="1:14" s="78" customFormat="1" ht="18" customHeight="1">
      <c r="A8" s="91"/>
      <c r="M8" s="92"/>
    </row>
    <row r="9" spans="1:14" s="78" customFormat="1" ht="40.5" customHeight="1">
      <c r="A9" s="91"/>
      <c r="B9" s="165" t="s">
        <v>106</v>
      </c>
      <c r="C9" s="93"/>
      <c r="D9" s="94"/>
      <c r="F9" s="166" t="s">
        <v>107</v>
      </c>
      <c r="G9" s="93"/>
      <c r="H9" s="94"/>
      <c r="J9" s="165" t="s">
        <v>108</v>
      </c>
      <c r="K9" s="93"/>
      <c r="L9" s="94"/>
      <c r="M9" s="92"/>
    </row>
    <row r="10" spans="1:14" s="78" customFormat="1" ht="18" customHeight="1">
      <c r="A10" s="91"/>
      <c r="M10" s="92"/>
    </row>
    <row r="11" spans="1:14" s="78" customFormat="1" ht="59.25" customHeight="1">
      <c r="A11" s="91"/>
      <c r="E11" s="164" t="s">
        <v>462</v>
      </c>
      <c r="F11" s="167"/>
      <c r="G11" s="168"/>
      <c r="H11" s="168"/>
      <c r="I11" s="169"/>
      <c r="M11" s="92"/>
    </row>
    <row r="12" spans="1:14" s="78" customFormat="1" ht="12" customHeight="1">
      <c r="A12" s="96"/>
      <c r="B12" s="97"/>
      <c r="C12" s="97"/>
      <c r="D12" s="97"/>
      <c r="E12" s="97"/>
      <c r="F12" s="97"/>
      <c r="G12" s="97"/>
      <c r="H12" s="97"/>
      <c r="I12" s="97"/>
      <c r="J12" s="97"/>
      <c r="K12" s="97"/>
      <c r="L12" s="97"/>
      <c r="M12" s="98"/>
    </row>
    <row r="13" spans="1:14" s="78" customFormat="1" ht="15" customHeight="1">
      <c r="A13" s="99"/>
      <c r="B13" s="99"/>
      <c r="C13" s="99"/>
      <c r="D13" s="99"/>
      <c r="E13" s="99"/>
      <c r="F13" s="99"/>
      <c r="G13" s="99"/>
      <c r="H13" s="99"/>
      <c r="I13" s="99"/>
      <c r="J13" s="99"/>
      <c r="K13" s="99"/>
      <c r="L13" s="99"/>
      <c r="M13" s="99"/>
      <c r="N13" s="99"/>
    </row>
    <row r="14" spans="1:14" s="101" customFormat="1" ht="48" customHeight="1">
      <c r="A14" s="100"/>
      <c r="B14" s="100"/>
      <c r="C14" s="348" t="s">
        <v>463</v>
      </c>
      <c r="D14" s="349"/>
      <c r="E14" s="349"/>
      <c r="F14" s="349"/>
      <c r="G14" s="349"/>
      <c r="H14" s="349"/>
      <c r="I14" s="349"/>
      <c r="J14" s="349"/>
      <c r="K14" s="350"/>
      <c r="L14" s="100"/>
      <c r="M14" s="100"/>
      <c r="N14" s="100"/>
    </row>
    <row r="15" spans="1:14" s="78" customFormat="1" ht="21" customHeight="1">
      <c r="A15" s="97"/>
      <c r="B15" s="97"/>
      <c r="C15" s="97"/>
      <c r="D15" s="97"/>
      <c r="E15" s="97"/>
      <c r="F15" s="97"/>
      <c r="G15" s="97"/>
      <c r="H15" s="97"/>
      <c r="I15" s="97"/>
      <c r="J15" s="97"/>
      <c r="K15" s="97"/>
      <c r="L15" s="97"/>
      <c r="M15" s="97"/>
      <c r="N15" s="99"/>
    </row>
    <row r="16" spans="1:14" s="78" customFormat="1" ht="12" customHeight="1">
      <c r="A16" s="83"/>
      <c r="B16" s="84"/>
      <c r="C16" s="84"/>
      <c r="D16" s="84"/>
      <c r="E16" s="84"/>
      <c r="F16" s="84"/>
      <c r="G16" s="84"/>
      <c r="H16" s="84"/>
      <c r="I16" s="84"/>
      <c r="J16" s="84"/>
      <c r="K16" s="84"/>
      <c r="L16" s="84"/>
      <c r="M16" s="85"/>
    </row>
    <row r="17" spans="1:13" s="105" customFormat="1" ht="36" customHeight="1">
      <c r="A17" s="102"/>
      <c r="B17" s="170" t="s">
        <v>114</v>
      </c>
      <c r="C17" s="103"/>
      <c r="D17" s="103"/>
      <c r="E17" s="103"/>
      <c r="F17" s="104"/>
      <c r="H17" s="170" t="s">
        <v>464</v>
      </c>
      <c r="I17" s="103"/>
      <c r="J17" s="103"/>
      <c r="K17" s="103"/>
      <c r="L17" s="104"/>
      <c r="M17" s="106"/>
    </row>
    <row r="18" spans="1:13" ht="27" customHeight="1">
      <c r="A18" s="107"/>
      <c r="B18" s="351" t="s">
        <v>115</v>
      </c>
      <c r="C18" s="352"/>
      <c r="D18" s="352"/>
      <c r="E18" s="352"/>
      <c r="F18" s="353"/>
      <c r="H18" s="354" t="s">
        <v>50</v>
      </c>
      <c r="I18" s="355"/>
      <c r="J18" s="355"/>
      <c r="K18" s="355"/>
      <c r="L18" s="356"/>
      <c r="M18" s="109"/>
    </row>
    <row r="19" spans="1:13" ht="39" customHeight="1">
      <c r="A19" s="107"/>
      <c r="B19" s="357" t="s">
        <v>116</v>
      </c>
      <c r="C19" s="358"/>
      <c r="D19" s="358"/>
      <c r="E19" s="358"/>
      <c r="F19" s="359"/>
      <c r="H19" s="360" t="s">
        <v>35</v>
      </c>
      <c r="I19" s="361"/>
      <c r="J19" s="361"/>
      <c r="K19" s="361"/>
      <c r="L19" s="362"/>
      <c r="M19" s="109"/>
    </row>
    <row r="20" spans="1:13" ht="15.75" customHeight="1">
      <c r="A20" s="107"/>
      <c r="M20" s="109"/>
    </row>
    <row r="21" spans="1:13" s="105" customFormat="1" ht="29.25" customHeight="1">
      <c r="A21" s="102"/>
      <c r="B21" s="110"/>
      <c r="C21" s="110"/>
      <c r="D21" s="110"/>
      <c r="E21" s="110"/>
      <c r="F21" s="110"/>
      <c r="H21" s="171" t="s">
        <v>117</v>
      </c>
      <c r="I21" s="95"/>
      <c r="J21" s="95"/>
      <c r="K21" s="95"/>
      <c r="L21" s="111"/>
      <c r="M21" s="106"/>
    </row>
    <row r="22" spans="1:13" ht="26.25" customHeight="1">
      <c r="A22" s="107"/>
      <c r="M22" s="109"/>
    </row>
    <row r="23" spans="1:13" s="113" customFormat="1" ht="43.5" customHeight="1">
      <c r="A23" s="112"/>
      <c r="B23" s="343" t="s">
        <v>465</v>
      </c>
      <c r="C23" s="344"/>
      <c r="D23" s="344"/>
      <c r="E23" s="344"/>
      <c r="F23" s="345"/>
      <c r="H23" s="343" t="s">
        <v>466</v>
      </c>
      <c r="I23" s="346"/>
      <c r="J23" s="346"/>
      <c r="K23" s="346"/>
      <c r="L23" s="347"/>
      <c r="M23" s="114"/>
    </row>
    <row r="24" spans="1:13" s="113" customFormat="1" ht="42" customHeight="1">
      <c r="A24" s="112"/>
      <c r="B24" s="366" t="s">
        <v>467</v>
      </c>
      <c r="C24" s="367"/>
      <c r="D24" s="367"/>
      <c r="E24" s="367"/>
      <c r="F24" s="368"/>
      <c r="H24" s="366" t="s">
        <v>468</v>
      </c>
      <c r="I24" s="369"/>
      <c r="J24" s="369"/>
      <c r="K24" s="369"/>
      <c r="L24" s="370"/>
      <c r="M24" s="114"/>
    </row>
    <row r="25" spans="1:13" s="113" customFormat="1" ht="27.75" customHeight="1">
      <c r="A25" s="112"/>
      <c r="B25" s="366" t="s">
        <v>469</v>
      </c>
      <c r="C25" s="367"/>
      <c r="D25" s="367"/>
      <c r="E25" s="367"/>
      <c r="F25" s="368"/>
      <c r="H25" s="366" t="s">
        <v>470</v>
      </c>
      <c r="I25" s="369"/>
      <c r="J25" s="369"/>
      <c r="K25" s="369"/>
      <c r="L25" s="370"/>
      <c r="M25" s="114"/>
    </row>
    <row r="26" spans="1:13" s="116" customFormat="1" ht="51" customHeight="1">
      <c r="A26" s="115"/>
      <c r="B26" s="371" t="s">
        <v>471</v>
      </c>
      <c r="C26" s="358"/>
      <c r="D26" s="358"/>
      <c r="E26" s="358"/>
      <c r="F26" s="359"/>
      <c r="H26" s="371" t="s">
        <v>472</v>
      </c>
      <c r="I26" s="372"/>
      <c r="J26" s="372"/>
      <c r="K26" s="372"/>
      <c r="L26" s="373"/>
      <c r="M26" s="117"/>
    </row>
    <row r="27" spans="1:13" s="121" customFormat="1" ht="27" customHeight="1">
      <c r="A27" s="118"/>
      <c r="B27" s="119"/>
      <c r="C27" s="119"/>
      <c r="D27" s="363" t="s">
        <v>118</v>
      </c>
      <c r="E27" s="363"/>
      <c r="F27" s="363"/>
      <c r="G27" s="363"/>
      <c r="H27" s="363"/>
      <c r="I27" s="363"/>
      <c r="J27" s="363"/>
      <c r="K27" s="119"/>
      <c r="L27" s="119"/>
      <c r="M27" s="120"/>
    </row>
    <row r="28" spans="1:13" ht="16.5" customHeight="1">
      <c r="A28" s="364"/>
      <c r="B28" s="364"/>
      <c r="C28" s="364"/>
      <c r="D28" s="364"/>
      <c r="E28" s="364"/>
      <c r="F28" s="364"/>
      <c r="G28" s="364"/>
      <c r="H28" s="364"/>
      <c r="I28" s="364"/>
      <c r="J28" s="364"/>
      <c r="K28" s="364"/>
      <c r="L28" s="364"/>
      <c r="M28" s="364"/>
    </row>
    <row r="29" spans="1:13" s="137" customFormat="1" ht="25.5" customHeight="1">
      <c r="A29" s="365" t="s">
        <v>119</v>
      </c>
      <c r="B29" s="365"/>
      <c r="C29" s="365"/>
      <c r="D29" s="365"/>
      <c r="E29" s="365"/>
      <c r="F29" s="365"/>
      <c r="G29" s="365"/>
      <c r="H29" s="365"/>
      <c r="I29" s="365"/>
      <c r="J29" s="365"/>
      <c r="K29" s="365"/>
      <c r="L29" s="365"/>
      <c r="M29" s="365"/>
    </row>
    <row r="195" spans="1:1">
      <c r="A195" s="304"/>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ColWidth="11.42578125" defaultRowHeight="12.75"/>
  <cols>
    <col min="1" max="3" width="11.42578125" style="30"/>
    <col min="4" max="4" width="10.28515625" style="30" customWidth="1"/>
    <col min="5" max="5" width="11.140625" style="30" customWidth="1"/>
    <col min="6" max="16384" width="11.42578125" style="30"/>
  </cols>
  <sheetData>
    <row r="1" spans="1:5" ht="13.5" customHeight="1">
      <c r="A1" s="27" t="s">
        <v>82</v>
      </c>
      <c r="B1" s="11"/>
      <c r="C1" s="11"/>
    </row>
    <row r="2" spans="1:5" ht="13.5" customHeight="1">
      <c r="A2" s="11"/>
      <c r="B2" s="11"/>
      <c r="C2" s="11"/>
    </row>
    <row r="3" spans="1:5" ht="20.100000000000001" customHeight="1">
      <c r="A3" s="30" t="s">
        <v>407</v>
      </c>
      <c r="E3" s="30" t="s">
        <v>408</v>
      </c>
    </row>
    <row r="4" spans="1:5" ht="20.100000000000001" customHeight="1">
      <c r="A4" s="30" t="s">
        <v>409</v>
      </c>
      <c r="E4" s="30" t="s">
        <v>410</v>
      </c>
    </row>
    <row r="5" spans="1:5" ht="20.100000000000001" customHeight="1">
      <c r="A5" s="30" t="s">
        <v>83</v>
      </c>
      <c r="E5" s="30" t="s">
        <v>84</v>
      </c>
    </row>
    <row r="6" spans="1:5" ht="20.100000000000001" customHeight="1">
      <c r="A6" s="30" t="s">
        <v>411</v>
      </c>
      <c r="E6" s="30" t="s">
        <v>412</v>
      </c>
    </row>
    <row r="7" spans="1:5" ht="20.100000000000001" customHeight="1">
      <c r="A7" s="30" t="s">
        <v>85</v>
      </c>
      <c r="E7" s="30" t="s">
        <v>86</v>
      </c>
    </row>
    <row r="8" spans="1:5" ht="20.100000000000001" customHeight="1">
      <c r="A8" s="30" t="s">
        <v>413</v>
      </c>
      <c r="E8" s="30" t="s">
        <v>87</v>
      </c>
    </row>
    <row r="9" spans="1:5" ht="20.100000000000001" customHeight="1">
      <c r="A9" s="30" t="s">
        <v>414</v>
      </c>
      <c r="E9" s="30" t="s">
        <v>415</v>
      </c>
    </row>
    <row r="10" spans="1:5" ht="20.100000000000001" customHeight="1">
      <c r="A10" s="30" t="s">
        <v>88</v>
      </c>
      <c r="E10" s="30" t="s">
        <v>89</v>
      </c>
    </row>
    <row r="11" spans="1:5" ht="20.100000000000001" customHeight="1">
      <c r="A11" s="30" t="s">
        <v>416</v>
      </c>
      <c r="E11" s="30" t="s">
        <v>417</v>
      </c>
    </row>
    <row r="12" spans="1:5" ht="20.100000000000001" customHeight="1">
      <c r="A12" s="30" t="s">
        <v>90</v>
      </c>
      <c r="E12" s="30" t="s">
        <v>91</v>
      </c>
    </row>
    <row r="13" spans="1:5" ht="20.100000000000001" customHeight="1">
      <c r="A13" s="30" t="s">
        <v>418</v>
      </c>
      <c r="E13" s="30" t="s">
        <v>419</v>
      </c>
    </row>
    <row r="14" spans="1:5" ht="20.100000000000001" customHeight="1">
      <c r="A14" s="213" t="s">
        <v>606</v>
      </c>
      <c r="E14" s="213" t="s">
        <v>420</v>
      </c>
    </row>
    <row r="15" spans="1:5" ht="20.100000000000001" customHeight="1">
      <c r="A15" s="30" t="s">
        <v>2</v>
      </c>
      <c r="E15" s="30" t="s">
        <v>3</v>
      </c>
    </row>
    <row r="16" spans="1:5" ht="20.100000000000001" customHeight="1">
      <c r="A16" s="30" t="s">
        <v>421</v>
      </c>
      <c r="E16" s="30" t="s">
        <v>422</v>
      </c>
    </row>
    <row r="17" spans="1:8" ht="20.100000000000001" customHeight="1">
      <c r="A17" s="30" t="s">
        <v>423</v>
      </c>
      <c r="E17" s="30" t="s">
        <v>424</v>
      </c>
    </row>
    <row r="18" spans="1:8" ht="20.100000000000001" customHeight="1">
      <c r="A18" s="30" t="s">
        <v>6</v>
      </c>
      <c r="E18" s="30" t="s">
        <v>7</v>
      </c>
    </row>
    <row r="19" spans="1:8" ht="31.5" customHeight="1">
      <c r="A19" s="375" t="s">
        <v>604</v>
      </c>
      <c r="B19" s="375"/>
      <c r="C19" s="375"/>
      <c r="D19" s="375"/>
      <c r="E19" s="375" t="s">
        <v>608</v>
      </c>
      <c r="F19" s="375"/>
      <c r="G19" s="375"/>
      <c r="H19" s="375"/>
    </row>
    <row r="20" spans="1:8" ht="31.5" customHeight="1">
      <c r="A20" s="375" t="s">
        <v>16</v>
      </c>
      <c r="B20" s="375"/>
      <c r="C20" s="375"/>
      <c r="D20" s="375"/>
      <c r="E20" s="375" t="s">
        <v>21</v>
      </c>
      <c r="F20" s="375"/>
      <c r="G20" s="375"/>
      <c r="H20" s="375"/>
    </row>
    <row r="21" spans="1:8" ht="19.5" customHeight="1">
      <c r="A21" s="30" t="s">
        <v>425</v>
      </c>
      <c r="E21" s="30" t="s">
        <v>426</v>
      </c>
    </row>
    <row r="22" spans="1:8" ht="18" customHeight="1">
      <c r="A22" s="30" t="s">
        <v>92</v>
      </c>
      <c r="E22" s="30" t="s">
        <v>93</v>
      </c>
    </row>
    <row r="23" spans="1:8" ht="20.25" customHeight="1">
      <c r="A23" s="30" t="s">
        <v>427</v>
      </c>
      <c r="E23" s="40" t="s">
        <v>428</v>
      </c>
      <c r="F23" s="40"/>
      <c r="G23" s="40"/>
      <c r="H23" s="40"/>
    </row>
    <row r="24" spans="1:8" ht="24.75" customHeight="1">
      <c r="A24" s="152" t="s">
        <v>429</v>
      </c>
      <c r="B24" s="152"/>
      <c r="C24" s="152"/>
      <c r="D24" s="152"/>
      <c r="E24" s="153" t="s">
        <v>430</v>
      </c>
      <c r="F24" s="153"/>
      <c r="G24" s="40"/>
      <c r="H24" s="40"/>
    </row>
    <row r="25" spans="1:8" ht="32.25" customHeight="1">
      <c r="A25" s="154" t="s">
        <v>431</v>
      </c>
      <c r="B25" s="44"/>
      <c r="C25" s="44"/>
      <c r="E25" s="374" t="s">
        <v>19</v>
      </c>
      <c r="F25" s="374"/>
      <c r="G25" s="374"/>
      <c r="H25" s="374"/>
    </row>
    <row r="26" spans="1:8" ht="32.25" customHeight="1">
      <c r="A26" s="154" t="s">
        <v>432</v>
      </c>
      <c r="B26" s="44"/>
      <c r="C26" s="44"/>
      <c r="E26" s="374" t="s">
        <v>433</v>
      </c>
      <c r="F26" s="374"/>
      <c r="G26" s="374"/>
      <c r="H26" s="374"/>
    </row>
    <row r="27" spans="1:8" ht="32.25" customHeight="1">
      <c r="A27" s="154" t="s">
        <v>434</v>
      </c>
      <c r="B27" s="44"/>
      <c r="C27" s="44"/>
      <c r="E27" s="374" t="s">
        <v>435</v>
      </c>
      <c r="F27" s="374"/>
      <c r="G27" s="374"/>
      <c r="H27" s="374"/>
    </row>
    <row r="28" spans="1:8" ht="30" customHeight="1">
      <c r="A28" s="154" t="s">
        <v>436</v>
      </c>
      <c r="B28" s="44"/>
      <c r="C28" s="44"/>
      <c r="E28" s="374" t="s">
        <v>20</v>
      </c>
      <c r="F28" s="374"/>
      <c r="G28" s="374"/>
      <c r="H28" s="374"/>
    </row>
    <row r="29" spans="1:8" ht="15" customHeight="1">
      <c r="A29" s="30" t="s">
        <v>437</v>
      </c>
      <c r="E29" s="40" t="s">
        <v>438</v>
      </c>
      <c r="F29" s="40"/>
      <c r="G29" s="40"/>
      <c r="H29" s="40"/>
    </row>
    <row r="30" spans="1:8" ht="20.100000000000001" customHeight="1">
      <c r="A30" s="30" t="s">
        <v>439</v>
      </c>
      <c r="E30" s="30" t="s">
        <v>440</v>
      </c>
    </row>
    <row r="31" spans="1:8" ht="20.100000000000001" customHeight="1">
      <c r="A31" s="30" t="s">
        <v>94</v>
      </c>
      <c r="E31" s="30" t="s">
        <v>441</v>
      </c>
    </row>
    <row r="32" spans="1:8" ht="6" customHeight="1"/>
    <row r="33" spans="1:12" ht="39" customHeight="1">
      <c r="A33" s="374" t="s">
        <v>17</v>
      </c>
      <c r="B33" s="374"/>
      <c r="C33" s="374"/>
      <c r="D33" s="374"/>
      <c r="E33" s="374" t="s">
        <v>31</v>
      </c>
      <c r="F33" s="374"/>
      <c r="G33" s="374"/>
      <c r="H33" s="374"/>
      <c r="L33" s="30" t="s">
        <v>632</v>
      </c>
    </row>
    <row r="34" spans="1:12" ht="23.25" customHeight="1">
      <c r="A34" s="152" t="s">
        <v>14</v>
      </c>
      <c r="E34" s="152" t="s">
        <v>15</v>
      </c>
    </row>
    <row r="35" spans="1:12" ht="34.5" customHeight="1">
      <c r="A35" s="152"/>
      <c r="E35" s="152"/>
    </row>
    <row r="36" spans="1:12" ht="37.5" customHeight="1">
      <c r="A36" s="374" t="s">
        <v>18</v>
      </c>
      <c r="B36" s="374"/>
      <c r="C36" s="374"/>
      <c r="D36" s="374"/>
      <c r="E36" s="374" t="s">
        <v>22</v>
      </c>
      <c r="F36" s="374"/>
      <c r="G36" s="374"/>
      <c r="H36" s="374"/>
    </row>
    <row r="37" spans="1:12" ht="20.100000000000001" customHeight="1">
      <c r="A37" s="30" t="s">
        <v>442</v>
      </c>
      <c r="E37" s="30" t="s">
        <v>443</v>
      </c>
    </row>
    <row r="38" spans="1:12" ht="20.100000000000001" customHeight="1">
      <c r="A38" s="30" t="s">
        <v>444</v>
      </c>
      <c r="E38" s="30" t="s">
        <v>445</v>
      </c>
    </row>
    <row r="39" spans="1:12" ht="20.100000000000001" customHeight="1">
      <c r="A39" s="30" t="s">
        <v>95</v>
      </c>
      <c r="E39" s="30" t="s">
        <v>446</v>
      </c>
    </row>
    <row r="40" spans="1:12" ht="20.100000000000001" customHeight="1">
      <c r="A40" s="30" t="s">
        <v>447</v>
      </c>
      <c r="E40" s="30" t="s">
        <v>448</v>
      </c>
    </row>
    <row r="41" spans="1:12" ht="20.100000000000001" customHeight="1">
      <c r="A41" s="30" t="s">
        <v>449</v>
      </c>
      <c r="E41" s="30" t="s">
        <v>450</v>
      </c>
    </row>
    <row r="42" spans="1:12" ht="20.100000000000001" customHeight="1">
      <c r="A42" s="30" t="s">
        <v>5</v>
      </c>
      <c r="E42" s="30" t="s">
        <v>4</v>
      </c>
    </row>
    <row r="43" spans="1:12" ht="20.100000000000001" customHeight="1">
      <c r="A43" s="30" t="s">
        <v>12</v>
      </c>
      <c r="E43" s="30" t="s">
        <v>13</v>
      </c>
    </row>
    <row r="44" spans="1:12" ht="20.100000000000001" customHeight="1">
      <c r="A44" s="30" t="s">
        <v>451</v>
      </c>
      <c r="E44" s="30" t="s">
        <v>452</v>
      </c>
    </row>
    <row r="45" spans="1:12" ht="20.100000000000001" customHeight="1">
      <c r="A45" s="30" t="s">
        <v>10</v>
      </c>
      <c r="E45" s="30" t="s">
        <v>11</v>
      </c>
    </row>
    <row r="46" spans="1:12" ht="20.100000000000001" customHeight="1">
      <c r="A46" s="30" t="s">
        <v>96</v>
      </c>
      <c r="E46" s="30" t="s">
        <v>97</v>
      </c>
    </row>
    <row r="47" spans="1:12" ht="20.100000000000001" customHeight="1">
      <c r="A47" s="30" t="s">
        <v>453</v>
      </c>
      <c r="E47" s="30" t="s">
        <v>454</v>
      </c>
    </row>
    <row r="48" spans="1:12" ht="20.100000000000001" customHeight="1">
      <c r="A48" s="30" t="s">
        <v>98</v>
      </c>
      <c r="E48" s="30" t="s">
        <v>99</v>
      </c>
    </row>
    <row r="49" spans="1:5" ht="20.100000000000001" customHeight="1">
      <c r="A49" s="30" t="s">
        <v>455</v>
      </c>
      <c r="E49" s="30" t="s">
        <v>456</v>
      </c>
    </row>
    <row r="50" spans="1:5" ht="20.100000000000001" customHeight="1">
      <c r="A50" s="30" t="s">
        <v>457</v>
      </c>
      <c r="E50" s="30" t="s">
        <v>458</v>
      </c>
    </row>
    <row r="51" spans="1:5" ht="20.100000000000001" customHeight="1">
      <c r="A51" s="30" t="s">
        <v>100</v>
      </c>
      <c r="E51" s="30" t="s">
        <v>101</v>
      </c>
    </row>
    <row r="52" spans="1:5" ht="20.100000000000001" customHeight="1">
      <c r="A52" s="30" t="s">
        <v>23</v>
      </c>
      <c r="E52" s="30" t="s">
        <v>24</v>
      </c>
    </row>
    <row r="53" spans="1:5" ht="20.100000000000001" customHeight="1">
      <c r="A53" s="30" t="s">
        <v>459</v>
      </c>
      <c r="E53" s="30" t="s">
        <v>460</v>
      </c>
    </row>
    <row r="54" spans="1:5" ht="20.100000000000001" customHeight="1">
      <c r="A54" s="30" t="s">
        <v>0</v>
      </c>
      <c r="E54" s="30" t="s">
        <v>1</v>
      </c>
    </row>
    <row r="55" spans="1:5" ht="20.100000000000001" customHeight="1">
      <c r="A55" s="30" t="s">
        <v>8</v>
      </c>
      <c r="E55" s="30" t="s">
        <v>9</v>
      </c>
    </row>
    <row r="56" spans="1:5" ht="20.100000000000001" customHeight="1">
      <c r="A56" s="30" t="s">
        <v>32</v>
      </c>
      <c r="E56" s="30" t="s">
        <v>33</v>
      </c>
    </row>
  </sheetData>
  <mergeCells count="12">
    <mergeCell ref="E27:H27"/>
    <mergeCell ref="E28:H28"/>
    <mergeCell ref="A33:D33"/>
    <mergeCell ref="E33:H33"/>
    <mergeCell ref="A36:D36"/>
    <mergeCell ref="E36:H36"/>
    <mergeCell ref="E26:H26"/>
    <mergeCell ref="A19:D19"/>
    <mergeCell ref="E19:H19"/>
    <mergeCell ref="A20:D20"/>
    <mergeCell ref="E20:H20"/>
    <mergeCell ref="E25:H25"/>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0000"/>
  </sheetPr>
  <dimension ref="A1:L125"/>
  <sheetViews>
    <sheetView topLeftCell="A88" workbookViewId="0">
      <selection activeCell="C101" sqref="C101"/>
    </sheetView>
  </sheetViews>
  <sheetFormatPr baseColWidth="10" defaultRowHeight="12.75" customHeight="1"/>
  <cols>
    <col min="1" max="1" width="76.7109375" customWidth="1"/>
  </cols>
  <sheetData>
    <row r="1" spans="1:7" ht="12.75" customHeight="1">
      <c r="A1" s="181" t="s">
        <v>507</v>
      </c>
      <c r="B1" t="s">
        <v>491</v>
      </c>
    </row>
    <row r="2" spans="1:7" ht="12.75" customHeight="1">
      <c r="A2" s="173"/>
      <c r="B2" s="173" t="s">
        <v>474</v>
      </c>
      <c r="C2" s="174" t="s">
        <v>475</v>
      </c>
      <c r="D2" t="s">
        <v>162</v>
      </c>
      <c r="E2" s="10"/>
      <c r="F2" s="10"/>
      <c r="G2" s="10"/>
    </row>
    <row r="3" spans="1:7" ht="12.75" customHeight="1">
      <c r="A3" s="175" t="s">
        <v>476</v>
      </c>
      <c r="B3" s="295">
        <f>'Tab 4'!$C$85/1000</f>
        <v>8.1300000000000008</v>
      </c>
      <c r="C3" s="296">
        <f>D3-B3</f>
        <v>4.1999999999999993</v>
      </c>
      <c r="D3" s="295">
        <f>'Tab 4'!$C$13/1000</f>
        <v>12.33</v>
      </c>
      <c r="E3" s="10"/>
      <c r="F3" s="10"/>
      <c r="G3" s="10"/>
    </row>
    <row r="4" spans="1:7" ht="14.25" customHeight="1">
      <c r="A4" s="175" t="s">
        <v>477</v>
      </c>
      <c r="B4" s="295">
        <f>('Tab 4'!C88+'Tab 4'!C89)/1000</f>
        <v>133.19</v>
      </c>
      <c r="C4" s="296">
        <f t="shared" ref="C4:C17" si="0">D4-B4</f>
        <v>54.979000000000013</v>
      </c>
      <c r="D4" s="295">
        <f>('Tab 4'!C16+'Tab 4'!C17)/1000</f>
        <v>188.16900000000001</v>
      </c>
      <c r="E4" s="10"/>
      <c r="F4" s="10"/>
      <c r="G4" s="10"/>
    </row>
    <row r="5" spans="1:7" ht="12.75" customHeight="1">
      <c r="A5" s="175" t="s">
        <v>478</v>
      </c>
      <c r="B5" s="295">
        <f>('Tab 4'!C102+'Tab 4'!C103)/1000</f>
        <v>10.391999999999999</v>
      </c>
      <c r="C5" s="296">
        <f t="shared" si="0"/>
        <v>3.4080000000000013</v>
      </c>
      <c r="D5" s="295">
        <f>('Tab 4'!C30+'Tab 4'!C31)/1000</f>
        <v>13.8</v>
      </c>
      <c r="E5" s="10"/>
      <c r="F5" s="10"/>
      <c r="G5" s="10"/>
    </row>
    <row r="6" spans="1:7" ht="12.75" customHeight="1">
      <c r="A6" s="175" t="s">
        <v>479</v>
      </c>
      <c r="B6" s="295">
        <f>'Tab 4'!$C$104/1000</f>
        <v>47.5</v>
      </c>
      <c r="C6" s="296">
        <f t="shared" si="0"/>
        <v>6.5840000000000032</v>
      </c>
      <c r="D6" s="295">
        <f>'Tab 4'!$C$32/1000</f>
        <v>54.084000000000003</v>
      </c>
      <c r="E6" s="10"/>
      <c r="F6" s="10"/>
      <c r="G6" s="10"/>
    </row>
    <row r="7" spans="1:7" ht="12.75" customHeight="1">
      <c r="A7" s="16" t="s">
        <v>480</v>
      </c>
      <c r="B7" s="295">
        <f>'Tab 4'!$C$109/1000</f>
        <v>44.042000000000002</v>
      </c>
      <c r="C7" s="296">
        <f t="shared" si="0"/>
        <v>52.783999999999992</v>
      </c>
      <c r="D7" s="295">
        <f>'Tab 4'!$C$37/1000</f>
        <v>96.825999999999993</v>
      </c>
      <c r="E7" s="10"/>
      <c r="F7" s="10"/>
      <c r="G7" s="10"/>
    </row>
    <row r="8" spans="1:7" ht="12.75" customHeight="1">
      <c r="A8" s="16" t="s">
        <v>481</v>
      </c>
      <c r="B8" s="295">
        <f>'Tab 4'!$C$113/1000</f>
        <v>30.141999999999999</v>
      </c>
      <c r="C8" s="296">
        <f t="shared" si="0"/>
        <v>10.977</v>
      </c>
      <c r="D8" s="295">
        <f>'Tab 4'!$C$41/1000</f>
        <v>41.119</v>
      </c>
      <c r="E8" s="10"/>
      <c r="F8" s="10"/>
      <c r="G8" s="10"/>
    </row>
    <row r="9" spans="1:7" ht="12.75" customHeight="1">
      <c r="A9" s="16" t="s">
        <v>482</v>
      </c>
      <c r="B9" s="295">
        <f>'Tab 4'!$C$114/1000</f>
        <v>8.548</v>
      </c>
      <c r="C9" s="296">
        <f t="shared" si="0"/>
        <v>12.472</v>
      </c>
      <c r="D9" s="295">
        <f>'Tab 4'!$C$42/1000</f>
        <v>21.02</v>
      </c>
      <c r="E9" s="10"/>
      <c r="F9" s="10"/>
      <c r="G9" s="10"/>
    </row>
    <row r="10" spans="1:7" ht="12.75" customHeight="1">
      <c r="A10" s="16" t="s">
        <v>483</v>
      </c>
      <c r="B10" s="295">
        <f>'Tab 4'!$C$115/1000</f>
        <v>10.125</v>
      </c>
      <c r="C10" s="296">
        <f t="shared" si="0"/>
        <v>5.6440000000000001</v>
      </c>
      <c r="D10" s="295">
        <f>'Tab 4'!$C$43/1000</f>
        <v>15.769</v>
      </c>
      <c r="E10" s="10"/>
      <c r="F10" s="10"/>
      <c r="G10" s="10"/>
    </row>
    <row r="11" spans="1:7" ht="12.75" customHeight="1">
      <c r="A11" s="16" t="s">
        <v>484</v>
      </c>
      <c r="B11" s="295">
        <f>'Tab 4'!$C$119/1000</f>
        <v>3.61</v>
      </c>
      <c r="C11" s="296">
        <f t="shared" si="0"/>
        <v>7.5810000000000013</v>
      </c>
      <c r="D11" s="295">
        <f>'Tab 4'!$C$47/1000</f>
        <v>11.191000000000001</v>
      </c>
      <c r="E11" s="10"/>
      <c r="F11" s="10"/>
      <c r="G11" s="10"/>
    </row>
    <row r="12" spans="1:7" ht="12.75" customHeight="1">
      <c r="A12" s="16" t="s">
        <v>485</v>
      </c>
      <c r="B12" s="295">
        <f>'Tab 4'!$C$122/1000</f>
        <v>3.306</v>
      </c>
      <c r="C12" s="296">
        <f t="shared" si="0"/>
        <v>3.484</v>
      </c>
      <c r="D12" s="295">
        <f>'Tab 4'!$C$50/1000</f>
        <v>6.79</v>
      </c>
      <c r="E12" s="10"/>
      <c r="F12" s="10"/>
      <c r="G12" s="10"/>
    </row>
    <row r="13" spans="1:7" ht="14.25" customHeight="1">
      <c r="A13" s="17" t="s">
        <v>486</v>
      </c>
      <c r="B13" s="295">
        <f>'Tab 4'!$C$123/1000</f>
        <v>49.881</v>
      </c>
      <c r="C13" s="296">
        <f t="shared" si="0"/>
        <v>43.394999999999996</v>
      </c>
      <c r="D13" s="295">
        <f>'Tab 4'!$C$51/1000</f>
        <v>93.275999999999996</v>
      </c>
      <c r="E13" s="10"/>
      <c r="F13" s="10"/>
      <c r="G13" s="10"/>
    </row>
    <row r="14" spans="1:7" ht="12.75" customHeight="1">
      <c r="A14" s="16" t="s">
        <v>487</v>
      </c>
      <c r="B14" s="295">
        <f>'Tab 4'!$C$131/1000</f>
        <v>16.728999999999999</v>
      </c>
      <c r="C14" s="296">
        <f t="shared" si="0"/>
        <v>35.675000000000004</v>
      </c>
      <c r="D14" s="295">
        <f>'Tab 4'!$C$59/1000</f>
        <v>52.404000000000003</v>
      </c>
      <c r="E14" s="10"/>
      <c r="F14" s="10"/>
      <c r="G14" s="10"/>
    </row>
    <row r="15" spans="1:7" ht="12.75" customHeight="1">
      <c r="A15" s="16" t="s">
        <v>488</v>
      </c>
      <c r="B15" s="295">
        <f>'Tab 4'!$C$133/1000</f>
        <v>10.314</v>
      </c>
      <c r="C15" s="296">
        <f t="shared" si="0"/>
        <v>24.014000000000003</v>
      </c>
      <c r="D15" s="295">
        <f>'Tab 4'!$C$61/1000</f>
        <v>34.328000000000003</v>
      </c>
      <c r="E15" s="10"/>
      <c r="F15" s="10"/>
      <c r="G15" s="10"/>
    </row>
    <row r="16" spans="1:7" ht="12.75" customHeight="1">
      <c r="A16" s="16" t="s">
        <v>489</v>
      </c>
      <c r="B16" s="295">
        <f>'Tab 4'!$C$134/1000</f>
        <v>30.891999999999999</v>
      </c>
      <c r="C16" s="296">
        <f t="shared" si="0"/>
        <v>102.376</v>
      </c>
      <c r="D16" s="295">
        <f>'Tab 4'!$C$62/1000</f>
        <v>133.268</v>
      </c>
      <c r="E16" s="10"/>
      <c r="F16" s="10"/>
      <c r="G16" s="10"/>
    </row>
    <row r="17" spans="1:7" ht="18" customHeight="1">
      <c r="A17" s="20" t="s">
        <v>490</v>
      </c>
      <c r="B17" s="295">
        <f>'Tab 4'!$C$137/1000</f>
        <v>9.782</v>
      </c>
      <c r="C17" s="296">
        <f t="shared" si="0"/>
        <v>18.385999999999999</v>
      </c>
      <c r="D17" s="295">
        <f>'Tab 4'!$C$65/1000</f>
        <v>28.167999999999999</v>
      </c>
      <c r="E17" s="10"/>
      <c r="F17" s="10"/>
      <c r="G17" s="10"/>
    </row>
    <row r="18" spans="1:7" ht="18" customHeight="1">
      <c r="A18" s="183"/>
      <c r="B18" s="184"/>
      <c r="C18" s="184"/>
      <c r="D18" s="184"/>
    </row>
    <row r="19" spans="1:7" ht="12.75" customHeight="1">
      <c r="A19" s="182" t="s">
        <v>508</v>
      </c>
      <c r="B19" t="s">
        <v>491</v>
      </c>
    </row>
    <row r="20" spans="1:7" ht="12.75" customHeight="1">
      <c r="A20" s="174"/>
      <c r="B20" s="180" t="s">
        <v>162</v>
      </c>
    </row>
    <row r="21" spans="1:7" ht="12.75" customHeight="1">
      <c r="A21" s="175" t="s">
        <v>476</v>
      </c>
      <c r="B21" s="200">
        <f t="shared" ref="B21:B35" si="1">D3</f>
        <v>12.33</v>
      </c>
    </row>
    <row r="22" spans="1:7" ht="12.75" customHeight="1">
      <c r="A22" s="175" t="s">
        <v>477</v>
      </c>
      <c r="B22" s="200">
        <f t="shared" si="1"/>
        <v>188.16900000000001</v>
      </c>
    </row>
    <row r="23" spans="1:7" ht="12.75" customHeight="1">
      <c r="A23" s="175" t="s">
        <v>478</v>
      </c>
      <c r="B23" s="200">
        <f t="shared" si="1"/>
        <v>13.8</v>
      </c>
    </row>
    <row r="24" spans="1:7" ht="12.75" customHeight="1">
      <c r="A24" s="175" t="s">
        <v>479</v>
      </c>
      <c r="B24" s="200">
        <f t="shared" si="1"/>
        <v>54.084000000000003</v>
      </c>
    </row>
    <row r="25" spans="1:7" ht="12.75" customHeight="1">
      <c r="A25" s="16" t="s">
        <v>480</v>
      </c>
      <c r="B25" s="200">
        <f t="shared" si="1"/>
        <v>96.825999999999993</v>
      </c>
    </row>
    <row r="26" spans="1:7" ht="12.75" customHeight="1">
      <c r="A26" s="16" t="s">
        <v>481</v>
      </c>
      <c r="B26" s="200">
        <f t="shared" si="1"/>
        <v>41.119</v>
      </c>
    </row>
    <row r="27" spans="1:7" ht="12.75" customHeight="1">
      <c r="A27" s="16" t="s">
        <v>482</v>
      </c>
      <c r="B27" s="200">
        <f t="shared" si="1"/>
        <v>21.02</v>
      </c>
    </row>
    <row r="28" spans="1:7" ht="12.75" customHeight="1">
      <c r="A28" s="16" t="s">
        <v>483</v>
      </c>
      <c r="B28" s="200">
        <f t="shared" si="1"/>
        <v>15.769</v>
      </c>
    </row>
    <row r="29" spans="1:7" ht="12.75" customHeight="1">
      <c r="A29" s="16" t="s">
        <v>484</v>
      </c>
      <c r="B29" s="200">
        <f t="shared" si="1"/>
        <v>11.191000000000001</v>
      </c>
    </row>
    <row r="30" spans="1:7" ht="12.75" customHeight="1">
      <c r="A30" s="16" t="s">
        <v>485</v>
      </c>
      <c r="B30" s="200">
        <f t="shared" si="1"/>
        <v>6.79</v>
      </c>
    </row>
    <row r="31" spans="1:7" ht="12.75" customHeight="1">
      <c r="A31" s="17" t="s">
        <v>486</v>
      </c>
      <c r="B31" s="200">
        <f t="shared" si="1"/>
        <v>93.275999999999996</v>
      </c>
    </row>
    <row r="32" spans="1:7" ht="12.75" customHeight="1">
      <c r="A32" s="16" t="s">
        <v>487</v>
      </c>
      <c r="B32" s="200">
        <f t="shared" si="1"/>
        <v>52.404000000000003</v>
      </c>
    </row>
    <row r="33" spans="1:12" ht="12.75" customHeight="1">
      <c r="A33" s="16" t="s">
        <v>488</v>
      </c>
      <c r="B33" s="200">
        <f t="shared" si="1"/>
        <v>34.328000000000003</v>
      </c>
    </row>
    <row r="34" spans="1:12" ht="12.75" customHeight="1">
      <c r="A34" s="16" t="s">
        <v>489</v>
      </c>
      <c r="B34" s="200">
        <f t="shared" si="1"/>
        <v>133.268</v>
      </c>
    </row>
    <row r="35" spans="1:12" ht="12.75" customHeight="1">
      <c r="A35" s="20" t="s">
        <v>490</v>
      </c>
      <c r="B35" s="200">
        <f t="shared" si="1"/>
        <v>28.167999999999999</v>
      </c>
    </row>
    <row r="36" spans="1:12" ht="12.75" customHeight="1">
      <c r="A36" s="183"/>
    </row>
    <row r="37" spans="1:12" ht="12.75" customHeight="1">
      <c r="A37" s="182" t="s">
        <v>509</v>
      </c>
      <c r="B37" s="179" t="s">
        <v>501</v>
      </c>
    </row>
    <row r="38" spans="1:12" ht="12.75" customHeight="1">
      <c r="A38" s="176"/>
    </row>
    <row r="39" spans="1:12" ht="12.75" customHeight="1">
      <c r="A39" s="177" t="s">
        <v>295</v>
      </c>
      <c r="B39" s="10">
        <f>'Tab 5'!$E$58/1000</f>
        <v>22.338999999999999</v>
      </c>
      <c r="C39" s="10"/>
      <c r="D39" s="10"/>
      <c r="E39" s="66"/>
      <c r="F39" s="66"/>
      <c r="G39" s="66"/>
      <c r="H39" s="66"/>
      <c r="I39" s="66"/>
      <c r="J39" s="66"/>
      <c r="K39" s="66"/>
      <c r="L39" s="65"/>
    </row>
    <row r="40" spans="1:12" ht="12.75" customHeight="1">
      <c r="A40" s="177" t="s">
        <v>492</v>
      </c>
      <c r="B40" s="10">
        <f>'Tab 5'!$F$58/1000</f>
        <v>51.578000000000003</v>
      </c>
      <c r="C40" s="10"/>
      <c r="D40" s="10"/>
    </row>
    <row r="41" spans="1:12" ht="12.75" customHeight="1">
      <c r="A41" s="177" t="s">
        <v>493</v>
      </c>
      <c r="B41" s="10">
        <f>'Tab 5'!$G$58/1000</f>
        <v>53.701000000000001</v>
      </c>
      <c r="C41" s="10"/>
      <c r="D41" s="10"/>
    </row>
    <row r="42" spans="1:12" ht="12.75" customHeight="1">
      <c r="A42" s="177" t="s">
        <v>494</v>
      </c>
      <c r="B42" s="10">
        <f>'Tab 5'!$H$58/1000</f>
        <v>92.072000000000003</v>
      </c>
      <c r="C42" s="10"/>
      <c r="D42" s="10"/>
    </row>
    <row r="43" spans="1:12" ht="12.75" customHeight="1">
      <c r="A43" s="7" t="s">
        <v>495</v>
      </c>
      <c r="B43" s="10">
        <f>'Tab 5'!$I$58/1000</f>
        <v>99.411000000000001</v>
      </c>
      <c r="C43" s="10"/>
      <c r="D43" s="10"/>
    </row>
    <row r="44" spans="1:12" ht="12.75" customHeight="1">
      <c r="A44" s="177" t="s">
        <v>496</v>
      </c>
      <c r="B44" s="10">
        <f>'Tab 5'!$J$58/1000</f>
        <v>94.557000000000002</v>
      </c>
      <c r="C44" s="10"/>
      <c r="D44" s="10"/>
    </row>
    <row r="45" spans="1:12" ht="12.75" customHeight="1">
      <c r="A45" s="177" t="s">
        <v>497</v>
      </c>
      <c r="B45" s="10">
        <f>'Tab 5'!$K$58/1000</f>
        <v>80.527000000000001</v>
      </c>
      <c r="C45" s="10"/>
      <c r="D45" s="10"/>
    </row>
    <row r="46" spans="1:12" ht="12.75" customHeight="1">
      <c r="A46" s="177" t="s">
        <v>498</v>
      </c>
      <c r="B46" s="10">
        <f>'Tab 5'!$L$58/1000</f>
        <v>103.012</v>
      </c>
      <c r="C46" s="10"/>
      <c r="D46" s="10"/>
    </row>
    <row r="47" spans="1:12" ht="12.75" customHeight="1">
      <c r="A47" s="177" t="s">
        <v>499</v>
      </c>
      <c r="B47" s="10">
        <f>'Tab 5'!$M$58/1000</f>
        <v>115.367</v>
      </c>
      <c r="C47" s="10"/>
      <c r="D47" s="10"/>
    </row>
    <row r="48" spans="1:12" ht="12.75" customHeight="1">
      <c r="A48" s="177" t="s">
        <v>500</v>
      </c>
      <c r="B48" s="10">
        <f>'Tab 5'!$N$58/1000</f>
        <v>80.959000000000003</v>
      </c>
      <c r="C48" s="10"/>
      <c r="D48" s="10"/>
    </row>
    <row r="49" spans="1:4" ht="12.75" customHeight="1">
      <c r="A49" s="7" t="s">
        <v>308</v>
      </c>
      <c r="B49" s="10">
        <f>'Tab 5'!$O$58/1000</f>
        <v>9.1020000000000003</v>
      </c>
      <c r="C49" s="10"/>
      <c r="D49" s="10"/>
    </row>
    <row r="51" spans="1:4" ht="12.75" customHeight="1">
      <c r="A51" s="182" t="s">
        <v>510</v>
      </c>
      <c r="B51" s="179" t="s">
        <v>491</v>
      </c>
    </row>
    <row r="52" spans="1:4" ht="12.75" customHeight="1">
      <c r="A52" s="176"/>
    </row>
    <row r="53" spans="1:4" ht="12.75" customHeight="1">
      <c r="A53" s="177" t="s">
        <v>476</v>
      </c>
      <c r="B53" s="199">
        <f>'Tab 4'!$E$13/1000</f>
        <v>1.768</v>
      </c>
    </row>
    <row r="54" spans="1:4" ht="12.75" customHeight="1">
      <c r="A54" s="177" t="s">
        <v>477</v>
      </c>
      <c r="B54" s="199">
        <f>('Tab 4'!E16+'Tab 4'!E17)/1000</f>
        <v>16.209</v>
      </c>
    </row>
    <row r="55" spans="1:4" ht="12.75" customHeight="1">
      <c r="A55" s="177" t="s">
        <v>478</v>
      </c>
      <c r="B55" s="199">
        <f>('Tab 4'!E30+'Tab 4'!E31)/1000</f>
        <v>1.194</v>
      </c>
    </row>
    <row r="56" spans="1:4" ht="12.75" customHeight="1">
      <c r="A56" s="177" t="s">
        <v>479</v>
      </c>
      <c r="B56" s="199">
        <f>'Tab 4'!$E$32/1000</f>
        <v>5.1689999999999996</v>
      </c>
    </row>
    <row r="57" spans="1:4" ht="12.75" customHeight="1">
      <c r="A57" s="7" t="s">
        <v>480</v>
      </c>
      <c r="B57" s="199">
        <f>'Tab 4'!$E$37/1000</f>
        <v>37.651000000000003</v>
      </c>
    </row>
    <row r="58" spans="1:4" ht="12.75" customHeight="1">
      <c r="A58" s="177" t="s">
        <v>481</v>
      </c>
      <c r="B58" s="199">
        <f>'Tab 4'!$E$41/1000</f>
        <v>8.1780000000000008</v>
      </c>
    </row>
    <row r="59" spans="1:4" ht="12.75" customHeight="1">
      <c r="A59" s="177" t="s">
        <v>482</v>
      </c>
      <c r="B59" s="199">
        <f>'Tab 4'!$E$42/1000</f>
        <v>10.428000000000001</v>
      </c>
    </row>
    <row r="60" spans="1:4" ht="12.75" customHeight="1">
      <c r="A60" s="177" t="s">
        <v>483</v>
      </c>
      <c r="B60" s="199">
        <f>'Tab 4'!$E$43/1000</f>
        <v>3.0169999999999999</v>
      </c>
    </row>
    <row r="61" spans="1:4" ht="12.75" customHeight="1">
      <c r="A61" s="177" t="s">
        <v>484</v>
      </c>
      <c r="B61" s="199">
        <f>'Tab 4'!$E$47/1000</f>
        <v>4.3920000000000003</v>
      </c>
    </row>
    <row r="62" spans="1:4" ht="12.75" customHeight="1">
      <c r="A62" s="177" t="s">
        <v>485</v>
      </c>
      <c r="B62" s="199">
        <f>'Tab 4'!$E$50/1000</f>
        <v>1.8089999999999999</v>
      </c>
    </row>
    <row r="63" spans="1:4" ht="12.75" customHeight="1">
      <c r="A63" s="7" t="s">
        <v>486</v>
      </c>
      <c r="B63" s="199">
        <f>'Tab 4'!$E$51/1000</f>
        <v>27.452000000000002</v>
      </c>
    </row>
    <row r="64" spans="1:4" ht="12.75" customHeight="1">
      <c r="A64" t="s">
        <v>487</v>
      </c>
      <c r="B64" s="199">
        <f>'Tab 4'!$E$59/1000</f>
        <v>20.736000000000001</v>
      </c>
    </row>
    <row r="65" spans="1:6" ht="12.75" customHeight="1">
      <c r="A65" t="s">
        <v>488</v>
      </c>
      <c r="B65" s="199">
        <f>'Tab 4'!$E$61/1000</f>
        <v>17.417000000000002</v>
      </c>
    </row>
    <row r="66" spans="1:6" ht="12.75" customHeight="1">
      <c r="A66" t="s">
        <v>489</v>
      </c>
      <c r="B66" s="199">
        <f>'Tab 4'!$E$62/1000</f>
        <v>65.111999999999995</v>
      </c>
    </row>
    <row r="67" spans="1:6" ht="12.75" customHeight="1">
      <c r="A67" t="s">
        <v>490</v>
      </c>
      <c r="B67" s="199">
        <f>'Tab 4'!$E$65/1000</f>
        <v>12.641999999999999</v>
      </c>
    </row>
    <row r="69" spans="1:6" ht="12.75" customHeight="1">
      <c r="A69" s="182" t="s">
        <v>511</v>
      </c>
      <c r="B69" s="179" t="s">
        <v>502</v>
      </c>
      <c r="C69" s="179" t="s">
        <v>503</v>
      </c>
    </row>
    <row r="70" spans="1:6" ht="39" customHeight="1">
      <c r="A70" s="174"/>
      <c r="B70" s="178" t="s">
        <v>504</v>
      </c>
      <c r="C70" s="178" t="s">
        <v>505</v>
      </c>
    </row>
    <row r="71" spans="1:6" ht="12.75" customHeight="1">
      <c r="A71" s="7" t="s">
        <v>212</v>
      </c>
      <c r="B71" s="199">
        <f>'Tab 11'!B9/1000</f>
        <v>87.807000000000002</v>
      </c>
      <c r="C71" s="199">
        <f>'Tab 8'!B9/1000</f>
        <v>113.089</v>
      </c>
      <c r="E71" s="10"/>
      <c r="F71" s="10"/>
    </row>
    <row r="72" spans="1:6" ht="12.75" customHeight="1">
      <c r="A72" s="7" t="s">
        <v>213</v>
      </c>
      <c r="B72" s="199">
        <f>'Tab 11'!B10/1000</f>
        <v>35.183999999999997</v>
      </c>
      <c r="C72" s="199">
        <f>'Tab 8'!B10/1000</f>
        <v>38.728000000000002</v>
      </c>
      <c r="E72" s="10"/>
      <c r="F72" s="10"/>
    </row>
    <row r="73" spans="1:6" ht="12.75" customHeight="1">
      <c r="A73" s="7" t="s">
        <v>214</v>
      </c>
      <c r="B73" s="199">
        <f>'Tab 11'!B11/1000</f>
        <v>43.363</v>
      </c>
      <c r="C73" s="199">
        <f>'Tab 8'!B11/1000</f>
        <v>59.481999999999999</v>
      </c>
      <c r="E73" s="10"/>
      <c r="F73" s="10"/>
    </row>
    <row r="74" spans="1:6" ht="12.75" customHeight="1">
      <c r="A74" s="7" t="s">
        <v>215</v>
      </c>
      <c r="B74" s="199">
        <f>'Tab 11'!B12/1000</f>
        <v>13.590999999999999</v>
      </c>
      <c r="C74" s="199">
        <f>'Tab 8'!B12/1000</f>
        <v>15.311</v>
      </c>
      <c r="E74" s="10"/>
      <c r="F74" s="10"/>
    </row>
    <row r="75" spans="1:6" ht="12.75" customHeight="1">
      <c r="A75" s="7" t="s">
        <v>216</v>
      </c>
      <c r="B75" s="199">
        <f>'Tab 11'!B13/1000</f>
        <v>24.451000000000001</v>
      </c>
      <c r="C75" s="199">
        <f>'Tab 8'!B13/1000</f>
        <v>25.074999999999999</v>
      </c>
      <c r="E75" s="10"/>
      <c r="F75" s="10"/>
    </row>
    <row r="76" spans="1:6" ht="12.75" customHeight="1">
      <c r="A76" s="7"/>
      <c r="B76" s="199"/>
      <c r="C76" s="199"/>
      <c r="E76" s="10"/>
      <c r="F76" s="10"/>
    </row>
    <row r="77" spans="1:6" ht="12.75" customHeight="1">
      <c r="A77" s="7" t="s">
        <v>217</v>
      </c>
      <c r="B77" s="199">
        <f>'Tab 11'!B14/1000</f>
        <v>41.645000000000003</v>
      </c>
      <c r="C77" s="199">
        <f>'Tab 8'!B14/1000</f>
        <v>35.354999999999997</v>
      </c>
      <c r="E77" s="10"/>
      <c r="F77" s="10"/>
    </row>
    <row r="78" spans="1:6" ht="12.75" customHeight="1">
      <c r="A78" s="7" t="s">
        <v>218</v>
      </c>
      <c r="B78" s="199">
        <f>'Tab 11'!B15/1000</f>
        <v>31.963000000000001</v>
      </c>
      <c r="C78" s="199">
        <f>'Tab 8'!B15/1000</f>
        <v>29.734999999999999</v>
      </c>
      <c r="E78" s="10"/>
      <c r="F78" s="10"/>
    </row>
    <row r="79" spans="1:6" ht="12.75" customHeight="1">
      <c r="A79" s="7" t="s">
        <v>219</v>
      </c>
      <c r="B79" s="199">
        <f>'Tab 11'!B16/1000</f>
        <v>67.084999999999994</v>
      </c>
      <c r="C79" s="199">
        <f>'Tab 8'!B16/1000</f>
        <v>61.725000000000001</v>
      </c>
      <c r="E79" s="10"/>
      <c r="F79" s="10"/>
    </row>
    <row r="80" spans="1:6" ht="12.75" customHeight="1">
      <c r="A80" s="7" t="s">
        <v>220</v>
      </c>
      <c r="B80" s="199">
        <f>'Tab 11'!B17/1000</f>
        <v>40.829000000000001</v>
      </c>
      <c r="C80" s="199">
        <f>'Tab 8'!B17/1000</f>
        <v>35.597999999999999</v>
      </c>
      <c r="E80" s="10"/>
      <c r="F80" s="10"/>
    </row>
    <row r="81" spans="1:6" ht="12.75" customHeight="1">
      <c r="A81" s="7" t="s">
        <v>221</v>
      </c>
      <c r="B81" s="199">
        <f>'Tab 11'!B18/1000</f>
        <v>27.731000000000002</v>
      </c>
      <c r="C81" s="199">
        <f>'Tab 8'!B18/1000</f>
        <v>19.151</v>
      </c>
      <c r="E81" s="10"/>
      <c r="F81" s="10"/>
    </row>
    <row r="82" spans="1:6" ht="12.75" customHeight="1">
      <c r="A82" s="7" t="s">
        <v>222</v>
      </c>
      <c r="B82" s="199">
        <f>'Tab 11'!B19/1000</f>
        <v>51.055</v>
      </c>
      <c r="C82" s="199">
        <f>'Tab 8'!B19/1000</f>
        <v>43.405000000000001</v>
      </c>
      <c r="E82" s="10"/>
      <c r="F82" s="10"/>
    </row>
    <row r="83" spans="1:6" ht="12.75" customHeight="1">
      <c r="B83" s="199"/>
      <c r="C83" s="199"/>
      <c r="E83" s="10"/>
      <c r="F83" s="10"/>
    </row>
    <row r="84" spans="1:6" ht="12.75" customHeight="1">
      <c r="A84" s="7" t="s">
        <v>223</v>
      </c>
      <c r="B84" s="199">
        <f>'Tab 11'!B20/1000</f>
        <v>57.134999999999998</v>
      </c>
      <c r="C84" s="199">
        <f>'Tab 8'!B20/1000</f>
        <v>50.533000000000001</v>
      </c>
      <c r="E84" s="10"/>
      <c r="F84" s="10"/>
    </row>
    <row r="85" spans="1:6" ht="12.75" customHeight="1">
      <c r="A85" s="7" t="s">
        <v>224</v>
      </c>
      <c r="B85" s="199">
        <f>'Tab 11'!B21/1000</f>
        <v>26.571999999999999</v>
      </c>
      <c r="C85" s="199">
        <f>'Tab 8'!B21/1000</f>
        <v>23.108000000000001</v>
      </c>
      <c r="E85" s="10"/>
      <c r="F85" s="10"/>
    </row>
    <row r="86" spans="1:6" ht="12.75" customHeight="1">
      <c r="A86" s="7" t="s">
        <v>225</v>
      </c>
      <c r="B86" s="199">
        <f>'Tab 11'!B22/1000</f>
        <v>27.097000000000001</v>
      </c>
      <c r="C86" s="199">
        <f>'Tab 8'!B22/1000</f>
        <v>18.762</v>
      </c>
      <c r="E86" s="10"/>
      <c r="F86" s="10"/>
    </row>
    <row r="87" spans="1:6" ht="12.75" customHeight="1">
      <c r="A87" s="7" t="s">
        <v>226</v>
      </c>
      <c r="B87" s="199">
        <f>'Tab 11'!B23/1000</f>
        <v>42.725000000000001</v>
      </c>
      <c r="C87" s="199">
        <f>'Tab 8'!B23/1000</f>
        <v>39.404000000000003</v>
      </c>
      <c r="E87" s="10"/>
      <c r="F87" s="10"/>
    </row>
    <row r="88" spans="1:6" ht="12.75" customHeight="1">
      <c r="A88" s="7" t="s">
        <v>227</v>
      </c>
      <c r="B88" s="199">
        <f>'Tab 11'!B24/1000</f>
        <v>34.543999999999997</v>
      </c>
      <c r="C88" s="199">
        <f>'Tab 8'!B24/1000</f>
        <v>26.103999999999999</v>
      </c>
      <c r="E88" s="10"/>
      <c r="F88" s="10"/>
    </row>
    <row r="89" spans="1:6" ht="12.75" customHeight="1">
      <c r="A89" s="7" t="s">
        <v>228</v>
      </c>
      <c r="B89" s="199">
        <f>'Tab 11'!B25/1000</f>
        <v>23.314</v>
      </c>
      <c r="C89" s="199">
        <f>'Tab 8'!B25/1000</f>
        <v>19.829999999999998</v>
      </c>
      <c r="E89" s="10"/>
      <c r="F89" s="10"/>
    </row>
    <row r="90" spans="1:6" ht="12.75" customHeight="1">
      <c r="B90" s="199"/>
      <c r="C90" s="199"/>
      <c r="E90" s="10"/>
      <c r="F90" s="10"/>
    </row>
    <row r="91" spans="1:6" ht="12.75" customHeight="1">
      <c r="A91" s="7" t="s">
        <v>229</v>
      </c>
      <c r="B91" s="199">
        <f>'Tab 11'!B26/1000</f>
        <v>41.122999999999998</v>
      </c>
      <c r="C91" s="199">
        <f>'Tab 8'!B26/1000</f>
        <v>34.712000000000003</v>
      </c>
      <c r="E91" s="10"/>
      <c r="F91" s="10"/>
    </row>
    <row r="92" spans="1:6" ht="12.75" customHeight="1">
      <c r="A92" s="7" t="s">
        <v>230</v>
      </c>
      <c r="B92" s="199">
        <f>'Tab 11'!B27/1000</f>
        <v>34.06</v>
      </c>
      <c r="C92" s="199">
        <f>'Tab 8'!B27/1000</f>
        <v>26.841000000000001</v>
      </c>
      <c r="E92" s="10"/>
      <c r="F92" s="10"/>
    </row>
    <row r="93" spans="1:6" ht="12.75" customHeight="1">
      <c r="A93" s="7" t="s">
        <v>231</v>
      </c>
      <c r="B93" s="199">
        <f>'Tab 11'!B28/1000</f>
        <v>33.337000000000003</v>
      </c>
      <c r="C93" s="199">
        <f>'Tab 8'!B28/1000</f>
        <v>29.201000000000001</v>
      </c>
      <c r="E93" s="10"/>
      <c r="F93" s="10"/>
    </row>
    <row r="94" spans="1:6" ht="12.75" customHeight="1">
      <c r="A94" s="7" t="s">
        <v>232</v>
      </c>
      <c r="B94" s="199">
        <f>'Tab 11'!B29/1000</f>
        <v>37.15</v>
      </c>
      <c r="C94" s="199">
        <f>'Tab 8'!B29/1000</f>
        <v>29.382000000000001</v>
      </c>
      <c r="E94" s="10"/>
      <c r="F94" s="10"/>
    </row>
    <row r="95" spans="1:6" ht="12.75" customHeight="1">
      <c r="A95" s="7" t="s">
        <v>233</v>
      </c>
      <c r="B95" s="199">
        <f>'Tab 11'!B30/1000</f>
        <v>33.646000000000001</v>
      </c>
      <c r="C95" s="199">
        <f>'Tab 8'!B30/1000</f>
        <v>28.094000000000001</v>
      </c>
      <c r="E95" s="10"/>
      <c r="F95" s="10"/>
    </row>
    <row r="97" spans="1:9" ht="12.75" customHeight="1">
      <c r="A97" s="182" t="s">
        <v>512</v>
      </c>
      <c r="B97" s="179" t="s">
        <v>506</v>
      </c>
      <c r="C97" s="184"/>
    </row>
    <row r="98" spans="1:9" ht="12.75" customHeight="1">
      <c r="A98" s="174"/>
      <c r="B98" s="180" t="s">
        <v>475</v>
      </c>
      <c r="C98" s="174" t="s">
        <v>474</v>
      </c>
    </row>
    <row r="99" spans="1:9" ht="12.75" customHeight="1">
      <c r="A99" s="124" t="s">
        <v>212</v>
      </c>
      <c r="B99" s="199">
        <f>'Tab 7'!C37/1000</f>
        <v>57.258000000000003</v>
      </c>
      <c r="C99" s="199">
        <f>C71-B99</f>
        <v>55.830999999999996</v>
      </c>
      <c r="D99" s="172"/>
      <c r="E99" s="10"/>
      <c r="F99" s="10"/>
      <c r="G99" s="172"/>
      <c r="H99" s="10"/>
      <c r="I99" s="10"/>
    </row>
    <row r="100" spans="1:9" ht="12.75" customHeight="1">
      <c r="A100" s="189" t="s">
        <v>213</v>
      </c>
      <c r="B100" s="199">
        <f>'Tab 7'!C38/1000</f>
        <v>20.7</v>
      </c>
      <c r="C100" s="199">
        <f>C72-B100</f>
        <v>18.028000000000002</v>
      </c>
      <c r="D100" s="172"/>
      <c r="E100" s="10"/>
      <c r="F100" s="10"/>
      <c r="G100" s="172"/>
      <c r="H100" s="10"/>
      <c r="I100" s="10"/>
    </row>
    <row r="101" spans="1:9" ht="12.75" customHeight="1">
      <c r="A101" s="189" t="s">
        <v>214</v>
      </c>
      <c r="B101" s="199">
        <f>'Tab 7'!C39/1000</f>
        <v>29.82</v>
      </c>
      <c r="C101" s="199">
        <f>C73-B101</f>
        <v>29.661999999999999</v>
      </c>
      <c r="D101" s="172"/>
      <c r="E101" s="10"/>
      <c r="F101" s="10"/>
      <c r="G101" s="172"/>
      <c r="H101" s="10"/>
      <c r="I101" s="10"/>
    </row>
    <row r="102" spans="1:9" ht="12.75" customHeight="1">
      <c r="A102" s="189" t="s">
        <v>215</v>
      </c>
      <c r="B102" s="199">
        <f>'Tab 7'!C40/1000</f>
        <v>8.4770000000000003</v>
      </c>
      <c r="C102" s="199">
        <f>C74-B102</f>
        <v>6.8339999999999996</v>
      </c>
      <c r="D102" s="172"/>
      <c r="E102" s="10"/>
      <c r="F102" s="10"/>
      <c r="G102" s="172"/>
      <c r="H102" s="10"/>
      <c r="I102" s="10"/>
    </row>
    <row r="103" spans="1:9" ht="12.75" customHeight="1">
      <c r="A103" s="189" t="s">
        <v>216</v>
      </c>
      <c r="B103" s="199">
        <f>'Tab 7'!C41/1000</f>
        <v>14.041</v>
      </c>
      <c r="C103" s="199">
        <f>C75-B103</f>
        <v>11.033999999999999</v>
      </c>
      <c r="D103" s="172"/>
      <c r="E103" s="10"/>
      <c r="F103" s="10"/>
      <c r="G103" s="172"/>
      <c r="H103" s="10"/>
      <c r="I103" s="10"/>
    </row>
    <row r="104" spans="1:9" ht="12.75" customHeight="1">
      <c r="A104" s="189"/>
      <c r="B104" s="199"/>
      <c r="C104" s="199"/>
      <c r="D104" s="172"/>
      <c r="E104" s="10"/>
      <c r="F104" s="10"/>
      <c r="G104" s="10"/>
      <c r="H104" s="10"/>
      <c r="I104" s="10"/>
    </row>
    <row r="105" spans="1:9" ht="12.75" customHeight="1">
      <c r="A105" s="189" t="s">
        <v>217</v>
      </c>
      <c r="B105" s="199">
        <f>'Tab 7'!C42/1000</f>
        <v>15.545999999999999</v>
      </c>
      <c r="C105" s="199">
        <f t="shared" ref="C105:C110" si="2">C77-B105</f>
        <v>19.808999999999997</v>
      </c>
      <c r="D105" s="172"/>
      <c r="E105" s="10"/>
      <c r="F105" s="10"/>
      <c r="G105" s="172"/>
      <c r="H105" s="10"/>
      <c r="I105" s="10"/>
    </row>
    <row r="106" spans="1:9" ht="12.75" customHeight="1">
      <c r="A106" s="189" t="s">
        <v>218</v>
      </c>
      <c r="B106" s="199">
        <f>'Tab 7'!C43/1000</f>
        <v>14.08</v>
      </c>
      <c r="C106" s="199">
        <f t="shared" si="2"/>
        <v>15.654999999999999</v>
      </c>
      <c r="D106" s="172"/>
      <c r="E106" s="10"/>
      <c r="F106" s="10"/>
      <c r="G106" s="172"/>
      <c r="H106" s="10"/>
      <c r="I106" s="10"/>
    </row>
    <row r="107" spans="1:9" ht="12.75" customHeight="1">
      <c r="A107" s="189" t="s">
        <v>219</v>
      </c>
      <c r="B107" s="199">
        <f>'Tab 7'!C44/1000</f>
        <v>28.05</v>
      </c>
      <c r="C107" s="199">
        <f t="shared" si="2"/>
        <v>33.674999999999997</v>
      </c>
      <c r="D107" s="172"/>
      <c r="E107" s="10"/>
      <c r="F107" s="10"/>
      <c r="G107" s="172"/>
      <c r="H107" s="10"/>
      <c r="I107" s="10"/>
    </row>
    <row r="108" spans="1:9" ht="12.75" customHeight="1">
      <c r="A108" s="189" t="s">
        <v>220</v>
      </c>
      <c r="B108" s="199">
        <f>'Tab 7'!C45/1000</f>
        <v>18.122</v>
      </c>
      <c r="C108" s="199">
        <f t="shared" si="2"/>
        <v>17.475999999999999</v>
      </c>
      <c r="D108" s="172"/>
      <c r="E108" s="10"/>
      <c r="F108" s="10"/>
      <c r="G108" s="172"/>
      <c r="H108" s="10"/>
      <c r="I108" s="10"/>
    </row>
    <row r="109" spans="1:9" ht="12.75" customHeight="1">
      <c r="A109" s="189" t="s">
        <v>221</v>
      </c>
      <c r="B109" s="199">
        <f>'Tab 7'!C46/1000</f>
        <v>9.81</v>
      </c>
      <c r="C109" s="199">
        <f t="shared" si="2"/>
        <v>9.3409999999999993</v>
      </c>
      <c r="D109" s="172"/>
      <c r="E109" s="10"/>
      <c r="F109" s="10"/>
      <c r="G109" s="172"/>
      <c r="H109" s="10"/>
      <c r="I109" s="10"/>
    </row>
    <row r="110" spans="1:9" ht="12.75" customHeight="1">
      <c r="A110" s="189" t="s">
        <v>222</v>
      </c>
      <c r="B110" s="199">
        <f>'Tab 7'!C47/1000</f>
        <v>21.100999999999999</v>
      </c>
      <c r="C110" s="199">
        <f t="shared" si="2"/>
        <v>22.304000000000002</v>
      </c>
      <c r="D110" s="172"/>
      <c r="E110" s="10"/>
      <c r="F110" s="10"/>
      <c r="G110" s="172"/>
      <c r="H110" s="10"/>
      <c r="I110" s="10"/>
    </row>
    <row r="111" spans="1:9" ht="12.75" customHeight="1">
      <c r="A111" s="189"/>
      <c r="B111" s="199"/>
      <c r="C111" s="199"/>
      <c r="D111" s="172"/>
      <c r="E111" s="10"/>
      <c r="F111" s="10"/>
      <c r="G111" s="10"/>
      <c r="H111" s="10"/>
      <c r="I111" s="10"/>
    </row>
    <row r="112" spans="1:9" ht="12.75" customHeight="1">
      <c r="A112" s="189" t="s">
        <v>223</v>
      </c>
      <c r="B112" s="199">
        <f>'Tab 7'!C48/1000</f>
        <v>23.106999999999999</v>
      </c>
      <c r="C112" s="199">
        <f t="shared" ref="C112:C117" si="3">C84-B112</f>
        <v>27.426000000000002</v>
      </c>
      <c r="D112" s="172"/>
      <c r="E112" s="10"/>
      <c r="F112" s="10"/>
      <c r="G112" s="172"/>
      <c r="H112" s="10"/>
      <c r="I112" s="10"/>
    </row>
    <row r="113" spans="1:9" ht="12.75" customHeight="1">
      <c r="A113" s="189" t="s">
        <v>224</v>
      </c>
      <c r="B113" s="199">
        <f>'Tab 7'!C49/1000</f>
        <v>9.9109999999999996</v>
      </c>
      <c r="C113" s="199">
        <f t="shared" si="3"/>
        <v>13.197000000000001</v>
      </c>
      <c r="D113" s="172"/>
      <c r="E113" s="10"/>
      <c r="F113" s="10"/>
      <c r="G113" s="172"/>
      <c r="H113" s="10"/>
      <c r="I113" s="10"/>
    </row>
    <row r="114" spans="1:9" ht="12.75" customHeight="1">
      <c r="A114" s="189" t="s">
        <v>225</v>
      </c>
      <c r="B114" s="199">
        <f>'Tab 7'!C50/1000</f>
        <v>8.859</v>
      </c>
      <c r="C114" s="199">
        <f t="shared" si="3"/>
        <v>9.9030000000000005</v>
      </c>
      <c r="D114" s="172"/>
      <c r="E114" s="10"/>
      <c r="F114" s="10"/>
      <c r="G114" s="172"/>
      <c r="H114" s="10"/>
      <c r="I114" s="10"/>
    </row>
    <row r="115" spans="1:9" ht="12.75" customHeight="1">
      <c r="A115" s="189" t="s">
        <v>226</v>
      </c>
      <c r="B115" s="199">
        <f>'Tab 7'!C51/1000</f>
        <v>16.57</v>
      </c>
      <c r="C115" s="199">
        <f t="shared" si="3"/>
        <v>22.834000000000003</v>
      </c>
      <c r="D115" s="172"/>
      <c r="E115" s="10"/>
      <c r="F115" s="10"/>
      <c r="G115" s="172"/>
      <c r="H115" s="10"/>
      <c r="I115" s="10"/>
    </row>
    <row r="116" spans="1:9" ht="12.75" customHeight="1">
      <c r="A116" s="189" t="s">
        <v>227</v>
      </c>
      <c r="B116" s="199">
        <f>'Tab 7'!C52/1000</f>
        <v>11.813000000000001</v>
      </c>
      <c r="C116" s="199">
        <f t="shared" si="3"/>
        <v>14.290999999999999</v>
      </c>
      <c r="D116" s="172"/>
      <c r="E116" s="10"/>
      <c r="F116" s="10"/>
      <c r="G116" s="172"/>
      <c r="H116" s="10"/>
      <c r="I116" s="10"/>
    </row>
    <row r="117" spans="1:9" ht="12.75" customHeight="1">
      <c r="A117" s="189" t="s">
        <v>228</v>
      </c>
      <c r="B117" s="199">
        <f>'Tab 7'!C53/1000</f>
        <v>9.18</v>
      </c>
      <c r="C117" s="199">
        <f t="shared" si="3"/>
        <v>10.649999999999999</v>
      </c>
      <c r="D117" s="172"/>
      <c r="E117" s="10"/>
      <c r="F117" s="10"/>
      <c r="G117" s="172"/>
      <c r="H117" s="10"/>
      <c r="I117" s="10"/>
    </row>
    <row r="118" spans="1:9" ht="12.75" customHeight="1">
      <c r="A118" s="189"/>
      <c r="B118" s="199"/>
      <c r="C118" s="199"/>
      <c r="D118" s="172"/>
      <c r="E118" s="10"/>
      <c r="F118" s="10"/>
      <c r="G118" s="10"/>
      <c r="H118" s="10"/>
      <c r="I118" s="10"/>
    </row>
    <row r="119" spans="1:9" ht="12.75" customHeight="1">
      <c r="A119" s="189" t="s">
        <v>229</v>
      </c>
      <c r="B119" s="199">
        <f>'Tab 7'!C54/1000</f>
        <v>17.355</v>
      </c>
      <c r="C119" s="199">
        <f>C91-B119</f>
        <v>17.357000000000003</v>
      </c>
      <c r="D119" s="172"/>
      <c r="E119" s="10"/>
      <c r="F119" s="10"/>
      <c r="G119" s="172"/>
      <c r="H119" s="10"/>
      <c r="I119" s="10"/>
    </row>
    <row r="120" spans="1:9" ht="12.75" customHeight="1">
      <c r="A120" s="189" t="s">
        <v>230</v>
      </c>
      <c r="B120" s="199">
        <f>'Tab 7'!C55/1000</f>
        <v>12.141999999999999</v>
      </c>
      <c r="C120" s="199">
        <f>C92-B120</f>
        <v>14.699000000000002</v>
      </c>
      <c r="D120" s="172"/>
      <c r="E120" s="10"/>
      <c r="F120" s="10"/>
      <c r="G120" s="172"/>
      <c r="H120" s="10"/>
      <c r="I120" s="10"/>
    </row>
    <row r="121" spans="1:9" ht="12.75" customHeight="1">
      <c r="A121" s="189" t="s">
        <v>231</v>
      </c>
      <c r="B121" s="199">
        <f>'Tab 7'!C56/1000</f>
        <v>13.205</v>
      </c>
      <c r="C121" s="199">
        <f>C93-B121</f>
        <v>15.996</v>
      </c>
      <c r="D121" s="172"/>
      <c r="E121" s="10"/>
      <c r="F121" s="10"/>
      <c r="G121" s="172"/>
      <c r="H121" s="10"/>
      <c r="I121" s="10"/>
    </row>
    <row r="122" spans="1:9" ht="12.75" customHeight="1">
      <c r="A122" s="189" t="s">
        <v>232</v>
      </c>
      <c r="B122" s="199">
        <f>'Tab 7'!C57/1000</f>
        <v>13.336</v>
      </c>
      <c r="C122" s="199">
        <f>C94-B122</f>
        <v>16.045999999999999</v>
      </c>
      <c r="D122" s="172"/>
      <c r="E122" s="10"/>
      <c r="F122" s="10"/>
      <c r="G122" s="172"/>
      <c r="H122" s="10"/>
      <c r="I122" s="10"/>
    </row>
    <row r="123" spans="1:9" ht="12.75" customHeight="1">
      <c r="A123" s="189" t="s">
        <v>233</v>
      </c>
      <c r="B123" s="199">
        <f>'Tab 7'!C58/1000</f>
        <v>13.513</v>
      </c>
      <c r="C123" s="199">
        <f>C95-B123</f>
        <v>14.581000000000001</v>
      </c>
      <c r="D123" s="172"/>
      <c r="E123" s="10"/>
      <c r="F123" s="10"/>
      <c r="G123" s="172"/>
      <c r="H123" s="10"/>
      <c r="I123" s="10"/>
    </row>
    <row r="124" spans="1:9" ht="12.75" customHeight="1">
      <c r="E124" s="46"/>
      <c r="F124" s="151"/>
      <c r="G124" s="65"/>
      <c r="H124" s="10"/>
      <c r="I124" s="10"/>
    </row>
    <row r="125" spans="1:9" ht="12.75" customHeight="1">
      <c r="E125" s="10"/>
      <c r="F125" s="10"/>
      <c r="G125" s="10"/>
      <c r="H125" s="10"/>
      <c r="I125" s="10"/>
    </row>
  </sheetData>
  <sheetProtection selectLockedCells="1" selectUnlockedCell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7"/>
  <sheetViews>
    <sheetView zoomScaleNormal="100" zoomScaleSheetLayoutView="100" workbookViewId="0">
      <selection sqref="A1:L1"/>
    </sheetView>
  </sheetViews>
  <sheetFormatPr baseColWidth="10" defaultColWidth="11.42578125" defaultRowHeight="12.75"/>
  <cols>
    <col min="1" max="1" width="4.7109375" style="30" customWidth="1"/>
    <col min="2" max="2" width="41" style="30" customWidth="1"/>
    <col min="3" max="3" width="11.140625" style="30" customWidth="1"/>
    <col min="4" max="4" width="8.85546875" style="30" customWidth="1"/>
    <col min="5" max="5" width="10.140625" style="30" customWidth="1"/>
    <col min="6" max="6" width="10.28515625" style="30" customWidth="1"/>
    <col min="7" max="12" width="7.28515625" style="30" customWidth="1"/>
    <col min="13" max="16384" width="11.42578125" style="30"/>
  </cols>
  <sheetData>
    <row r="1" spans="1:13" ht="15.75" customHeight="1">
      <c r="A1" s="392" t="s">
        <v>687</v>
      </c>
      <c r="B1" s="392"/>
      <c r="C1" s="392"/>
      <c r="D1" s="392"/>
      <c r="E1" s="392"/>
      <c r="F1" s="392"/>
      <c r="G1" s="392"/>
      <c r="H1" s="392"/>
      <c r="I1" s="392"/>
      <c r="J1" s="392"/>
      <c r="K1" s="392"/>
      <c r="L1" s="392"/>
    </row>
    <row r="2" spans="1:13" ht="12.95" customHeight="1">
      <c r="B2" s="222"/>
      <c r="C2" s="222"/>
      <c r="D2" s="222"/>
      <c r="E2" s="222"/>
      <c r="F2" s="222"/>
      <c r="G2" s="222"/>
      <c r="H2" s="222"/>
      <c r="I2" s="222"/>
      <c r="J2" s="222"/>
      <c r="K2" s="222"/>
      <c r="L2" s="222"/>
    </row>
    <row r="3" spans="1:13" ht="12.95" customHeight="1">
      <c r="A3" s="380" t="s">
        <v>161</v>
      </c>
      <c r="B3" s="381"/>
      <c r="C3" s="398" t="s">
        <v>162</v>
      </c>
      <c r="D3" s="388" t="s">
        <v>185</v>
      </c>
      <c r="E3" s="388" t="s">
        <v>163</v>
      </c>
      <c r="F3" s="388" t="s">
        <v>164</v>
      </c>
      <c r="G3" s="388" t="s">
        <v>688</v>
      </c>
      <c r="H3" s="388"/>
      <c r="I3" s="388"/>
      <c r="J3" s="388" t="s">
        <v>689</v>
      </c>
      <c r="K3" s="388"/>
      <c r="L3" s="393"/>
    </row>
    <row r="4" spans="1:13" ht="12.95" customHeight="1">
      <c r="A4" s="382"/>
      <c r="B4" s="383"/>
      <c r="C4" s="399"/>
      <c r="D4" s="389"/>
      <c r="E4" s="389"/>
      <c r="F4" s="389"/>
      <c r="G4" s="389"/>
      <c r="H4" s="389"/>
      <c r="I4" s="389"/>
      <c r="J4" s="389"/>
      <c r="K4" s="389"/>
      <c r="L4" s="394"/>
    </row>
    <row r="5" spans="1:13" ht="12.95" customHeight="1">
      <c r="A5" s="382"/>
      <c r="B5" s="383"/>
      <c r="C5" s="400"/>
      <c r="D5" s="390"/>
      <c r="E5" s="390"/>
      <c r="F5" s="390"/>
      <c r="G5" s="390"/>
      <c r="H5" s="390"/>
      <c r="I5" s="390"/>
      <c r="J5" s="390"/>
      <c r="K5" s="390"/>
      <c r="L5" s="395"/>
      <c r="M5" s="3"/>
    </row>
    <row r="6" spans="1:13" ht="12.95" customHeight="1">
      <c r="A6" s="382"/>
      <c r="B6" s="383"/>
      <c r="C6" s="400"/>
      <c r="D6" s="390"/>
      <c r="E6" s="390"/>
      <c r="F6" s="390"/>
      <c r="G6" s="396" t="s">
        <v>167</v>
      </c>
      <c r="H6" s="396" t="s">
        <v>165</v>
      </c>
      <c r="I6" s="396" t="s">
        <v>166</v>
      </c>
      <c r="J6" s="396" t="s">
        <v>167</v>
      </c>
      <c r="K6" s="396" t="s">
        <v>165</v>
      </c>
      <c r="L6" s="397" t="s">
        <v>166</v>
      </c>
    </row>
    <row r="7" spans="1:13" ht="12.95" customHeight="1">
      <c r="A7" s="382"/>
      <c r="B7" s="383"/>
      <c r="C7" s="400"/>
      <c r="D7" s="390"/>
      <c r="E7" s="390"/>
      <c r="F7" s="390"/>
      <c r="G7" s="389"/>
      <c r="H7" s="389"/>
      <c r="I7" s="389"/>
      <c r="J7" s="389"/>
      <c r="K7" s="389"/>
      <c r="L7" s="394"/>
    </row>
    <row r="8" spans="1:13" ht="12.95" customHeight="1">
      <c r="A8" s="384"/>
      <c r="B8" s="385"/>
      <c r="C8" s="223" t="s">
        <v>168</v>
      </c>
      <c r="D8" s="326" t="s">
        <v>169</v>
      </c>
      <c r="E8" s="379" t="s">
        <v>168</v>
      </c>
      <c r="F8" s="379"/>
      <c r="G8" s="379" t="s">
        <v>169</v>
      </c>
      <c r="H8" s="379"/>
      <c r="I8" s="379"/>
      <c r="J8" s="379"/>
      <c r="K8" s="379"/>
      <c r="L8" s="391"/>
    </row>
    <row r="9" spans="1:13" ht="39" customHeight="1">
      <c r="G9" s="224"/>
      <c r="H9" s="224"/>
      <c r="I9" s="224"/>
      <c r="J9" s="224"/>
      <c r="K9" s="224"/>
      <c r="L9" s="224"/>
    </row>
    <row r="10" spans="1:13" ht="12.95" customHeight="1">
      <c r="A10" s="40" t="s">
        <v>170</v>
      </c>
      <c r="B10" s="225"/>
      <c r="C10" s="226">
        <v>802625</v>
      </c>
      <c r="D10" s="227">
        <v>100</v>
      </c>
      <c r="E10" s="228">
        <v>416629</v>
      </c>
      <c r="F10" s="228">
        <v>385996</v>
      </c>
      <c r="G10" s="229">
        <v>-0.5</v>
      </c>
      <c r="H10" s="229">
        <v>-0.8</v>
      </c>
      <c r="I10" s="229">
        <v>-0.2</v>
      </c>
      <c r="J10" s="229">
        <v>0.6</v>
      </c>
      <c r="K10" s="229">
        <v>0.9</v>
      </c>
      <c r="L10" s="229">
        <v>0.2</v>
      </c>
      <c r="M10" s="160"/>
    </row>
    <row r="11" spans="1:13" ht="16.5" customHeight="1">
      <c r="A11" s="40" t="s">
        <v>42</v>
      </c>
      <c r="B11" s="225"/>
      <c r="C11" s="230">
        <v>32056</v>
      </c>
      <c r="D11" s="231">
        <v>4</v>
      </c>
      <c r="E11" s="232">
        <v>19858</v>
      </c>
      <c r="F11" s="232">
        <v>12198</v>
      </c>
      <c r="G11" s="229">
        <v>-1.5</v>
      </c>
      <c r="H11" s="229">
        <v>-1.2</v>
      </c>
      <c r="I11" s="229">
        <v>-2.1</v>
      </c>
      <c r="J11" s="229">
        <v>2.5</v>
      </c>
      <c r="K11" s="229">
        <v>1.6</v>
      </c>
      <c r="L11" s="229">
        <v>4</v>
      </c>
    </row>
    <row r="12" spans="1:13" ht="15" customHeight="1">
      <c r="C12" s="228"/>
      <c r="E12" s="228"/>
      <c r="F12" s="228"/>
      <c r="G12" s="233"/>
      <c r="H12" s="233"/>
      <c r="I12" s="233"/>
      <c r="J12" s="233"/>
      <c r="K12" s="233"/>
      <c r="L12" s="40"/>
    </row>
    <row r="13" spans="1:13" ht="15" customHeight="1">
      <c r="B13" s="378" t="s">
        <v>171</v>
      </c>
      <c r="C13" s="378"/>
      <c r="D13" s="378"/>
      <c r="E13" s="378"/>
      <c r="F13" s="378"/>
      <c r="G13" s="378"/>
      <c r="H13" s="378"/>
      <c r="I13" s="378"/>
      <c r="J13" s="378"/>
      <c r="K13" s="378"/>
      <c r="L13" s="378"/>
    </row>
    <row r="14" spans="1:13" ht="15" customHeight="1">
      <c r="C14" s="228"/>
      <c r="E14" s="228"/>
      <c r="F14" s="228"/>
      <c r="G14" s="233"/>
      <c r="H14" s="233"/>
      <c r="I14" s="233"/>
      <c r="J14" s="233"/>
      <c r="K14" s="233"/>
      <c r="L14" s="40"/>
    </row>
    <row r="15" spans="1:13" ht="12.95" customHeight="1">
      <c r="A15" s="225" t="s">
        <v>172</v>
      </c>
      <c r="B15" s="234"/>
    </row>
    <row r="16" spans="1:13" ht="12.95" customHeight="1">
      <c r="A16" s="40" t="s">
        <v>173</v>
      </c>
      <c r="B16" s="225"/>
      <c r="C16" s="226">
        <v>22339</v>
      </c>
      <c r="D16" s="235">
        <v>2.8</v>
      </c>
      <c r="E16" s="228">
        <v>13997</v>
      </c>
      <c r="F16" s="228">
        <v>8342</v>
      </c>
      <c r="G16" s="229">
        <v>-6.7</v>
      </c>
      <c r="H16" s="229">
        <v>-7</v>
      </c>
      <c r="I16" s="229">
        <v>-6.2</v>
      </c>
      <c r="J16" s="229">
        <v>2.2000000000000002</v>
      </c>
      <c r="K16" s="229">
        <v>1.5</v>
      </c>
      <c r="L16" s="229">
        <v>3.4</v>
      </c>
    </row>
    <row r="17" spans="1:18" ht="12.95" customHeight="1">
      <c r="A17" s="40" t="s">
        <v>174</v>
      </c>
      <c r="B17" s="225"/>
      <c r="C17" s="226">
        <v>105279</v>
      </c>
      <c r="D17" s="235">
        <v>13.1</v>
      </c>
      <c r="E17" s="228">
        <v>59877</v>
      </c>
      <c r="F17" s="228">
        <v>45402</v>
      </c>
      <c r="G17" s="229">
        <v>-0.1</v>
      </c>
      <c r="H17" s="229">
        <v>0</v>
      </c>
      <c r="I17" s="229">
        <v>-0.1</v>
      </c>
      <c r="J17" s="229">
        <v>3.3</v>
      </c>
      <c r="K17" s="229">
        <v>3.4</v>
      </c>
      <c r="L17" s="229">
        <v>3.1</v>
      </c>
    </row>
    <row r="18" spans="1:18" ht="12.95" customHeight="1">
      <c r="A18" s="40" t="s">
        <v>175</v>
      </c>
      <c r="B18" s="225"/>
      <c r="C18" s="226">
        <v>191483</v>
      </c>
      <c r="D18" s="235">
        <v>23.9</v>
      </c>
      <c r="E18" s="228">
        <v>101595</v>
      </c>
      <c r="F18" s="228">
        <v>89888</v>
      </c>
      <c r="G18" s="229">
        <v>-1.1000000000000001</v>
      </c>
      <c r="H18" s="229">
        <v>-1.4</v>
      </c>
      <c r="I18" s="229">
        <v>-0.7</v>
      </c>
      <c r="J18" s="229">
        <v>-1.4</v>
      </c>
      <c r="K18" s="229">
        <v>-1.3</v>
      </c>
      <c r="L18" s="229">
        <v>-1.6</v>
      </c>
    </row>
    <row r="19" spans="1:18" ht="12.95" customHeight="1">
      <c r="A19" s="40" t="s">
        <v>176</v>
      </c>
      <c r="B19" s="225"/>
      <c r="C19" s="226">
        <v>175084</v>
      </c>
      <c r="D19" s="235">
        <v>21.8</v>
      </c>
      <c r="E19" s="228">
        <v>90034</v>
      </c>
      <c r="F19" s="228">
        <v>85050</v>
      </c>
      <c r="G19" s="229">
        <v>-0.4</v>
      </c>
      <c r="H19" s="229">
        <v>-0.6</v>
      </c>
      <c r="I19" s="229">
        <v>-0.2</v>
      </c>
      <c r="J19" s="229">
        <v>1</v>
      </c>
      <c r="K19" s="229">
        <v>1.4</v>
      </c>
      <c r="L19" s="229">
        <v>0.6</v>
      </c>
    </row>
    <row r="20" spans="1:18" ht="12.95" customHeight="1">
      <c r="A20" s="40" t="s">
        <v>177</v>
      </c>
      <c r="B20" s="225"/>
      <c r="C20" s="226">
        <v>218379</v>
      </c>
      <c r="D20" s="235">
        <v>27.2</v>
      </c>
      <c r="E20" s="228">
        <v>106360</v>
      </c>
      <c r="F20" s="228">
        <v>112019</v>
      </c>
      <c r="G20" s="229">
        <v>-0.9</v>
      </c>
      <c r="H20" s="229">
        <v>-1.1000000000000001</v>
      </c>
      <c r="I20" s="229">
        <v>-0.8</v>
      </c>
      <c r="J20" s="229">
        <v>-1.4</v>
      </c>
      <c r="K20" s="229">
        <v>-0.7</v>
      </c>
      <c r="L20" s="229">
        <v>-2</v>
      </c>
    </row>
    <row r="21" spans="1:18" ht="12.95" customHeight="1">
      <c r="A21" s="40" t="s">
        <v>178</v>
      </c>
      <c r="B21" s="225"/>
      <c r="C21" s="226">
        <v>90061</v>
      </c>
      <c r="D21" s="235">
        <v>11.2</v>
      </c>
      <c r="E21" s="228">
        <v>44766</v>
      </c>
      <c r="F21" s="228">
        <v>45295</v>
      </c>
      <c r="G21" s="229">
        <v>2.5</v>
      </c>
      <c r="H21" s="229">
        <v>1.8</v>
      </c>
      <c r="I21" s="229">
        <v>3.2</v>
      </c>
      <c r="J21" s="229">
        <v>5.8</v>
      </c>
      <c r="K21" s="229">
        <v>5.5</v>
      </c>
      <c r="L21" s="229">
        <v>6</v>
      </c>
    </row>
    <row r="22" spans="1:18" ht="15" customHeight="1">
      <c r="C22" s="228"/>
      <c r="E22" s="228"/>
      <c r="F22" s="228"/>
      <c r="G22" s="233"/>
      <c r="H22" s="233"/>
      <c r="I22" s="233"/>
      <c r="J22" s="233"/>
      <c r="K22" s="233"/>
      <c r="L22" s="40"/>
    </row>
    <row r="23" spans="1:18" ht="15" customHeight="1">
      <c r="B23" s="378" t="s">
        <v>179</v>
      </c>
      <c r="C23" s="378"/>
      <c r="D23" s="378"/>
      <c r="E23" s="378"/>
      <c r="F23" s="378"/>
      <c r="G23" s="378"/>
      <c r="H23" s="378"/>
      <c r="I23" s="378"/>
      <c r="J23" s="378"/>
      <c r="K23" s="378"/>
      <c r="L23" s="378"/>
    </row>
    <row r="24" spans="1:18" ht="15" customHeight="1">
      <c r="C24" s="228"/>
      <c r="E24" s="228"/>
      <c r="F24" s="228"/>
      <c r="G24" s="233"/>
      <c r="H24" s="233"/>
      <c r="I24" s="233"/>
      <c r="J24" s="233"/>
      <c r="K24" s="233"/>
      <c r="L24" s="40"/>
    </row>
    <row r="25" spans="1:18" ht="12.95" customHeight="1">
      <c r="A25" s="40" t="s">
        <v>180</v>
      </c>
      <c r="B25" s="225"/>
      <c r="C25" s="226">
        <v>746830</v>
      </c>
      <c r="D25" s="235">
        <v>93</v>
      </c>
      <c r="E25" s="228">
        <v>379382</v>
      </c>
      <c r="F25" s="228">
        <v>367448</v>
      </c>
      <c r="G25" s="229">
        <v>-0.5</v>
      </c>
      <c r="H25" s="229">
        <v>-0.8</v>
      </c>
      <c r="I25" s="229">
        <v>-0.3</v>
      </c>
      <c r="J25" s="229">
        <v>-0.2</v>
      </c>
      <c r="K25" s="229">
        <v>0</v>
      </c>
      <c r="L25" s="229">
        <v>-0.4</v>
      </c>
      <c r="M25" s="236"/>
      <c r="N25" s="236"/>
    </row>
    <row r="26" spans="1:18">
      <c r="A26" s="40" t="s">
        <v>654</v>
      </c>
      <c r="B26" s="225"/>
      <c r="C26" s="230">
        <v>55791</v>
      </c>
      <c r="D26" s="231">
        <v>7</v>
      </c>
      <c r="E26" s="232">
        <v>37245</v>
      </c>
      <c r="F26" s="232">
        <v>18546</v>
      </c>
      <c r="G26" s="229">
        <v>-0.5</v>
      </c>
      <c r="H26" s="229">
        <v>-0.9</v>
      </c>
      <c r="I26" s="229">
        <v>0.3</v>
      </c>
      <c r="J26" s="229">
        <v>12.5</v>
      </c>
      <c r="K26" s="229">
        <v>11.1</v>
      </c>
      <c r="L26" s="229">
        <v>15.4</v>
      </c>
      <c r="M26" s="228"/>
      <c r="N26" s="228"/>
      <c r="O26" s="228"/>
      <c r="P26" s="229"/>
      <c r="Q26" s="229"/>
      <c r="R26" s="229"/>
    </row>
    <row r="27" spans="1:18" ht="12.95" customHeight="1">
      <c r="A27" s="40" t="s">
        <v>638</v>
      </c>
      <c r="B27" s="225"/>
      <c r="C27" s="226">
        <v>31330</v>
      </c>
      <c r="D27" s="235">
        <v>3.9</v>
      </c>
      <c r="E27" s="228">
        <v>20229</v>
      </c>
      <c r="F27" s="228">
        <v>11101</v>
      </c>
      <c r="G27" s="229">
        <v>-3.7</v>
      </c>
      <c r="H27" s="229">
        <v>-4.3</v>
      </c>
      <c r="I27" s="229">
        <v>-2.6</v>
      </c>
      <c r="J27" s="229">
        <v>10.1</v>
      </c>
      <c r="K27" s="229">
        <v>8.6</v>
      </c>
      <c r="L27" s="229">
        <v>13.1</v>
      </c>
      <c r="M27" s="228"/>
      <c r="N27" s="228"/>
      <c r="O27" s="228"/>
      <c r="P27" s="229"/>
      <c r="Q27" s="229"/>
      <c r="R27" s="229"/>
    </row>
    <row r="28" spans="1:18" ht="15" customHeight="1">
      <c r="C28" s="228"/>
      <c r="E28" s="228"/>
      <c r="F28" s="228"/>
      <c r="G28" s="233"/>
      <c r="H28" s="233"/>
      <c r="I28" s="233"/>
      <c r="J28" s="233"/>
      <c r="K28" s="233"/>
      <c r="L28" s="40"/>
    </row>
    <row r="29" spans="1:18" ht="15" customHeight="1">
      <c r="B29" s="378" t="s">
        <v>655</v>
      </c>
      <c r="C29" s="378"/>
      <c r="D29" s="378"/>
      <c r="E29" s="378"/>
      <c r="F29" s="378"/>
      <c r="G29" s="378"/>
      <c r="H29" s="378"/>
      <c r="I29" s="378"/>
      <c r="J29" s="378"/>
      <c r="K29" s="378"/>
      <c r="L29" s="378"/>
    </row>
    <row r="30" spans="1:18" ht="15" customHeight="1">
      <c r="C30" s="228"/>
      <c r="E30" s="228"/>
      <c r="F30" s="228"/>
      <c r="G30" s="233"/>
      <c r="H30" s="233"/>
      <c r="I30" s="233"/>
      <c r="J30" s="233"/>
      <c r="K30" s="233"/>
      <c r="L30" s="40"/>
    </row>
    <row r="31" spans="1:18" s="4" customFormat="1" ht="12.95" customHeight="1">
      <c r="A31" s="225" t="s">
        <v>609</v>
      </c>
      <c r="B31" s="7"/>
      <c r="C31" s="226">
        <v>689987</v>
      </c>
      <c r="D31" s="235">
        <v>86</v>
      </c>
      <c r="E31" s="228">
        <v>349432</v>
      </c>
      <c r="F31" s="228">
        <v>340555</v>
      </c>
      <c r="G31" s="229">
        <v>-0.4</v>
      </c>
      <c r="H31" s="229">
        <v>-0.7</v>
      </c>
      <c r="I31" s="229">
        <v>-0.2</v>
      </c>
      <c r="J31" s="229">
        <v>0.3</v>
      </c>
      <c r="K31" s="229">
        <v>0.5</v>
      </c>
      <c r="L31" s="229">
        <v>0</v>
      </c>
    </row>
    <row r="32" spans="1:18" s="4" customFormat="1" ht="30" customHeight="1">
      <c r="A32" s="375" t="s">
        <v>656</v>
      </c>
      <c r="B32" s="377"/>
      <c r="C32" s="230">
        <v>575896</v>
      </c>
      <c r="D32" s="231">
        <v>71.8</v>
      </c>
      <c r="E32" s="232">
        <v>294632</v>
      </c>
      <c r="F32" s="232">
        <v>281264</v>
      </c>
      <c r="G32" s="229">
        <v>-0.7</v>
      </c>
      <c r="H32" s="229">
        <v>-0.9</v>
      </c>
      <c r="I32" s="229">
        <v>-0.4</v>
      </c>
      <c r="J32" s="229">
        <v>-0.2</v>
      </c>
      <c r="K32" s="229">
        <v>0.1</v>
      </c>
      <c r="L32" s="229">
        <v>-0.6</v>
      </c>
    </row>
    <row r="33" spans="1:12" s="4" customFormat="1" ht="14.25">
      <c r="A33" s="225" t="s">
        <v>657</v>
      </c>
      <c r="B33" s="7"/>
      <c r="C33" s="226">
        <v>114091</v>
      </c>
      <c r="D33" s="235">
        <v>14.2</v>
      </c>
      <c r="E33" s="228">
        <v>54800</v>
      </c>
      <c r="F33" s="228">
        <v>59291</v>
      </c>
      <c r="G33" s="229">
        <v>0.8</v>
      </c>
      <c r="H33" s="229">
        <v>0.8</v>
      </c>
      <c r="I33" s="229">
        <v>0.9</v>
      </c>
      <c r="J33" s="229">
        <v>2.9</v>
      </c>
      <c r="K33" s="229">
        <v>2.9</v>
      </c>
      <c r="L33" s="229">
        <v>2.9</v>
      </c>
    </row>
    <row r="34" spans="1:12" s="4" customFormat="1" ht="12.95" customHeight="1">
      <c r="A34" s="225" t="s">
        <v>610</v>
      </c>
      <c r="B34" s="7"/>
      <c r="C34" s="226">
        <v>67866</v>
      </c>
      <c r="D34" s="235">
        <v>8.5</v>
      </c>
      <c r="E34" s="228">
        <v>42031</v>
      </c>
      <c r="F34" s="228">
        <v>25835</v>
      </c>
      <c r="G34" s="229">
        <v>-0.4</v>
      </c>
      <c r="H34" s="229">
        <v>-0.9</v>
      </c>
      <c r="I34" s="229">
        <v>0.3</v>
      </c>
      <c r="J34" s="229">
        <v>5.7</v>
      </c>
      <c r="K34" s="229">
        <v>5.5</v>
      </c>
      <c r="L34" s="229">
        <v>6</v>
      </c>
    </row>
    <row r="35" spans="1:12" ht="15" customHeight="1">
      <c r="C35" s="228"/>
      <c r="E35" s="228"/>
      <c r="F35" s="228"/>
      <c r="G35" s="233"/>
      <c r="H35" s="233"/>
      <c r="I35" s="233"/>
      <c r="J35" s="233"/>
      <c r="K35" s="233"/>
      <c r="L35" s="40"/>
    </row>
    <row r="36" spans="1:12" ht="15" customHeight="1">
      <c r="B36" s="378" t="s">
        <v>658</v>
      </c>
      <c r="C36" s="378"/>
      <c r="D36" s="378"/>
      <c r="E36" s="378"/>
      <c r="F36" s="378"/>
      <c r="G36" s="378"/>
      <c r="H36" s="378"/>
      <c r="I36" s="378"/>
      <c r="J36" s="378"/>
      <c r="K36" s="378"/>
      <c r="L36" s="378"/>
    </row>
    <row r="37" spans="1:12" ht="12.95" customHeight="1">
      <c r="B37" s="325"/>
      <c r="C37" s="325"/>
      <c r="D37" s="325"/>
      <c r="E37" s="325"/>
      <c r="F37" s="325"/>
      <c r="G37" s="325"/>
      <c r="H37" s="325"/>
      <c r="I37" s="325"/>
      <c r="J37" s="325"/>
      <c r="K37" s="325"/>
      <c r="L37" s="325"/>
    </row>
    <row r="38" spans="1:12" s="4" customFormat="1" ht="12.75" customHeight="1">
      <c r="A38" s="314" t="s">
        <v>525</v>
      </c>
      <c r="B38" s="7"/>
      <c r="C38" s="226">
        <v>15751</v>
      </c>
      <c r="D38" s="235">
        <v>2</v>
      </c>
      <c r="E38" s="228">
        <v>10657</v>
      </c>
      <c r="F38" s="228">
        <v>5094</v>
      </c>
      <c r="G38" s="229">
        <v>-6.7</v>
      </c>
      <c r="H38" s="229">
        <v>-6.1</v>
      </c>
      <c r="I38" s="229">
        <v>-8</v>
      </c>
      <c r="J38" s="229">
        <v>-1.2</v>
      </c>
      <c r="K38" s="229">
        <v>-0.3</v>
      </c>
      <c r="L38" s="229">
        <v>-3.1</v>
      </c>
    </row>
    <row r="39" spans="1:12" s="4" customFormat="1" ht="12.95" customHeight="1">
      <c r="A39" s="315" t="s">
        <v>526</v>
      </c>
      <c r="B39" s="7"/>
      <c r="C39" s="226">
        <v>201785</v>
      </c>
      <c r="D39" s="235">
        <v>25.1</v>
      </c>
      <c r="E39" s="228">
        <v>159070</v>
      </c>
      <c r="F39" s="228">
        <v>42715</v>
      </c>
      <c r="G39" s="229">
        <v>-1</v>
      </c>
      <c r="H39" s="229">
        <v>-1</v>
      </c>
      <c r="I39" s="229">
        <v>-1.1000000000000001</v>
      </c>
      <c r="J39" s="229">
        <v>-0.8</v>
      </c>
      <c r="K39" s="229">
        <v>-0.6</v>
      </c>
      <c r="L39" s="229">
        <v>-1.7</v>
      </c>
    </row>
    <row r="40" spans="1:12" s="4" customFormat="1" ht="12.95" customHeight="1">
      <c r="A40" s="316" t="s">
        <v>527</v>
      </c>
      <c r="B40" s="7"/>
      <c r="C40" s="226">
        <v>56270</v>
      </c>
      <c r="D40" s="235">
        <v>7</v>
      </c>
      <c r="E40" s="228">
        <v>52930</v>
      </c>
      <c r="F40" s="228">
        <v>3340</v>
      </c>
      <c r="G40" s="229">
        <v>-2.2999999999999998</v>
      </c>
      <c r="H40" s="229">
        <v>-2.4</v>
      </c>
      <c r="I40" s="229">
        <v>-0.8</v>
      </c>
      <c r="J40" s="229">
        <v>0.3</v>
      </c>
      <c r="K40" s="229">
        <v>0.2</v>
      </c>
      <c r="L40" s="229">
        <v>1.7</v>
      </c>
    </row>
    <row r="41" spans="1:12" s="4" customFormat="1" ht="12.95" customHeight="1">
      <c r="A41" s="316" t="s">
        <v>528</v>
      </c>
      <c r="B41" s="7"/>
      <c r="C41" s="226">
        <v>20048</v>
      </c>
      <c r="D41" s="235">
        <v>2.5</v>
      </c>
      <c r="E41" s="228">
        <v>14285</v>
      </c>
      <c r="F41" s="228">
        <v>5763</v>
      </c>
      <c r="G41" s="229">
        <v>0.8</v>
      </c>
      <c r="H41" s="229">
        <v>0.9</v>
      </c>
      <c r="I41" s="229">
        <v>0.7</v>
      </c>
      <c r="J41" s="229">
        <v>3.5</v>
      </c>
      <c r="K41" s="229">
        <v>4.7</v>
      </c>
      <c r="L41" s="229">
        <v>0.9</v>
      </c>
    </row>
    <row r="42" spans="1:12" s="4" customFormat="1" ht="12.95" customHeight="1">
      <c r="A42" s="316" t="s">
        <v>529</v>
      </c>
      <c r="B42" s="7"/>
      <c r="C42" s="226">
        <v>114037</v>
      </c>
      <c r="D42" s="235">
        <v>14.2</v>
      </c>
      <c r="E42" s="228">
        <v>77053</v>
      </c>
      <c r="F42" s="228">
        <v>36984</v>
      </c>
      <c r="G42" s="229">
        <v>-0.2</v>
      </c>
      <c r="H42" s="229">
        <v>-0.2</v>
      </c>
      <c r="I42" s="229">
        <v>-0.2</v>
      </c>
      <c r="J42" s="229">
        <v>1.9</v>
      </c>
      <c r="K42" s="229">
        <v>2.1</v>
      </c>
      <c r="L42" s="229">
        <v>1.6</v>
      </c>
    </row>
    <row r="43" spans="1:12" s="4" customFormat="1" ht="24" customHeight="1">
      <c r="A43" s="386" t="s">
        <v>648</v>
      </c>
      <c r="B43" s="387"/>
      <c r="C43" s="230">
        <v>82169</v>
      </c>
      <c r="D43" s="231">
        <v>10.199999999999999</v>
      </c>
      <c r="E43" s="232">
        <v>25511</v>
      </c>
      <c r="F43" s="232">
        <v>56658</v>
      </c>
      <c r="G43" s="229">
        <v>-0.4</v>
      </c>
      <c r="H43" s="229">
        <v>-0.4</v>
      </c>
      <c r="I43" s="229">
        <v>-0.3</v>
      </c>
      <c r="J43" s="229">
        <v>-0.1</v>
      </c>
      <c r="K43" s="229">
        <v>1.8</v>
      </c>
      <c r="L43" s="229">
        <v>-0.9</v>
      </c>
    </row>
    <row r="44" spans="1:12" s="4" customFormat="1" ht="12.95" customHeight="1">
      <c r="A44" s="316" t="s">
        <v>530</v>
      </c>
      <c r="B44" s="7"/>
      <c r="C44" s="226">
        <v>129349</v>
      </c>
      <c r="D44" s="235">
        <v>16.100000000000001</v>
      </c>
      <c r="E44" s="228">
        <v>35200</v>
      </c>
      <c r="F44" s="228">
        <v>94149</v>
      </c>
      <c r="G44" s="229">
        <v>0.1</v>
      </c>
      <c r="H44" s="229">
        <v>-0.1</v>
      </c>
      <c r="I44" s="229">
        <v>0.1</v>
      </c>
      <c r="J44" s="229">
        <v>1.1000000000000001</v>
      </c>
      <c r="K44" s="229">
        <v>3</v>
      </c>
      <c r="L44" s="229">
        <v>0.4</v>
      </c>
    </row>
    <row r="45" spans="1:12" s="4" customFormat="1" ht="12.95" customHeight="1">
      <c r="A45" s="316" t="s">
        <v>531</v>
      </c>
      <c r="B45" s="7"/>
      <c r="C45" s="226">
        <v>163490</v>
      </c>
      <c r="D45" s="235">
        <v>20.399999999999999</v>
      </c>
      <c r="E45" s="228">
        <v>31998</v>
      </c>
      <c r="F45" s="228">
        <v>131492</v>
      </c>
      <c r="G45" s="229">
        <v>0.3</v>
      </c>
      <c r="H45" s="229">
        <v>0.8</v>
      </c>
      <c r="I45" s="229">
        <v>0.2</v>
      </c>
      <c r="J45" s="229">
        <v>1.4</v>
      </c>
      <c r="K45" s="229">
        <v>3.2</v>
      </c>
      <c r="L45" s="229">
        <v>1</v>
      </c>
    </row>
    <row r="46" spans="1:12" s="4" customFormat="1" ht="12.95" customHeight="1">
      <c r="A46" s="316" t="s">
        <v>532</v>
      </c>
      <c r="B46" s="7"/>
      <c r="C46" s="226">
        <v>13668</v>
      </c>
      <c r="D46" s="235">
        <v>1.7</v>
      </c>
      <c r="E46" s="228">
        <v>6230</v>
      </c>
      <c r="F46" s="228">
        <v>7438</v>
      </c>
      <c r="G46" s="229">
        <v>-0.1</v>
      </c>
      <c r="H46" s="229">
        <v>-0.4</v>
      </c>
      <c r="I46" s="229">
        <v>0.1</v>
      </c>
      <c r="J46" s="229">
        <v>1.1000000000000001</v>
      </c>
      <c r="K46" s="229">
        <v>-0.2</v>
      </c>
      <c r="L46" s="229">
        <v>2.2999999999999998</v>
      </c>
    </row>
    <row r="47" spans="1:12" ht="15" customHeight="1">
      <c r="C47" s="228"/>
      <c r="E47" s="228"/>
      <c r="F47" s="228"/>
      <c r="G47" s="233"/>
      <c r="H47" s="233"/>
      <c r="I47" s="233"/>
      <c r="J47" s="233"/>
      <c r="K47" s="233"/>
      <c r="L47" s="40"/>
    </row>
    <row r="48" spans="1:12" ht="15" customHeight="1">
      <c r="B48" s="378" t="s">
        <v>660</v>
      </c>
      <c r="C48" s="378"/>
      <c r="D48" s="378"/>
      <c r="E48" s="378"/>
      <c r="F48" s="378"/>
      <c r="G48" s="378"/>
      <c r="H48" s="378"/>
      <c r="I48" s="378"/>
      <c r="J48" s="378"/>
      <c r="K48" s="378"/>
      <c r="L48" s="378"/>
    </row>
    <row r="49" spans="1:14" ht="15" customHeight="1">
      <c r="C49" s="228"/>
      <c r="E49" s="228"/>
      <c r="F49" s="228"/>
      <c r="G49" s="233"/>
      <c r="H49" s="233"/>
      <c r="I49" s="233"/>
      <c r="J49" s="233"/>
      <c r="K49" s="233"/>
      <c r="L49" s="40"/>
    </row>
    <row r="50" spans="1:14" ht="12.95" customHeight="1">
      <c r="A50" s="40" t="s">
        <v>533</v>
      </c>
      <c r="B50" s="225"/>
      <c r="C50" s="226">
        <v>569440</v>
      </c>
      <c r="D50" s="235">
        <v>70.900000000000006</v>
      </c>
      <c r="E50" s="228">
        <v>369898</v>
      </c>
      <c r="F50" s="228">
        <v>199542</v>
      </c>
      <c r="G50" s="229">
        <v>-0.9</v>
      </c>
      <c r="H50" s="229">
        <v>-1</v>
      </c>
      <c r="I50" s="229">
        <v>-0.7</v>
      </c>
      <c r="J50" s="229">
        <v>0</v>
      </c>
      <c r="K50" s="229">
        <v>0.4</v>
      </c>
      <c r="L50" s="229">
        <v>-0.8</v>
      </c>
      <c r="M50" s="236"/>
      <c r="N50" s="236"/>
    </row>
    <row r="51" spans="1:14" ht="12.95" customHeight="1">
      <c r="A51" s="40" t="s">
        <v>534</v>
      </c>
      <c r="B51" s="225"/>
      <c r="C51" s="226">
        <v>233185</v>
      </c>
      <c r="D51" s="235">
        <v>29.1</v>
      </c>
      <c r="E51" s="228">
        <v>46731</v>
      </c>
      <c r="F51" s="228">
        <v>186454</v>
      </c>
      <c r="G51" s="229">
        <v>0.4</v>
      </c>
      <c r="H51" s="229">
        <v>0.5</v>
      </c>
      <c r="I51" s="229">
        <v>0.3</v>
      </c>
      <c r="J51" s="229">
        <v>2</v>
      </c>
      <c r="K51" s="229">
        <v>4.5999999999999996</v>
      </c>
      <c r="L51" s="229">
        <v>1.4</v>
      </c>
      <c r="M51" s="236"/>
      <c r="N51" s="236"/>
    </row>
    <row r="52" spans="1:14" ht="15" customHeight="1">
      <c r="C52" s="228"/>
      <c r="E52" s="228"/>
      <c r="F52" s="228"/>
      <c r="G52" s="233"/>
      <c r="H52" s="233"/>
      <c r="I52" s="233"/>
      <c r="J52" s="233"/>
      <c r="K52" s="233"/>
      <c r="L52" s="40"/>
    </row>
    <row r="53" spans="1:14" ht="15" customHeight="1">
      <c r="B53" s="378" t="s">
        <v>659</v>
      </c>
      <c r="C53" s="378"/>
      <c r="D53" s="378"/>
      <c r="E53" s="378"/>
      <c r="F53" s="378"/>
      <c r="G53" s="378"/>
      <c r="H53" s="378"/>
      <c r="I53" s="378"/>
      <c r="J53" s="378"/>
      <c r="K53" s="378"/>
      <c r="L53" s="378"/>
    </row>
    <row r="54" spans="1:14" ht="15" customHeight="1">
      <c r="C54" s="228"/>
      <c r="E54" s="228"/>
      <c r="F54" s="228"/>
      <c r="G54" s="233"/>
      <c r="H54" s="233"/>
      <c r="I54" s="233"/>
      <c r="J54" s="233"/>
      <c r="K54" s="233"/>
      <c r="L54" s="40"/>
    </row>
    <row r="55" spans="1:14" ht="12.95" customHeight="1">
      <c r="A55" s="40" t="s">
        <v>186</v>
      </c>
      <c r="B55" s="225" t="s">
        <v>120</v>
      </c>
      <c r="C55" s="226">
        <v>12330</v>
      </c>
      <c r="D55" s="235">
        <v>1.5</v>
      </c>
      <c r="E55" s="228">
        <v>8130</v>
      </c>
      <c r="F55" s="228">
        <v>4200</v>
      </c>
      <c r="G55" s="229">
        <v>-7</v>
      </c>
      <c r="H55" s="229">
        <v>-7.1</v>
      </c>
      <c r="I55" s="229">
        <v>-6.6</v>
      </c>
      <c r="J55" s="229">
        <v>-2.1</v>
      </c>
      <c r="K55" s="229">
        <v>-1.5</v>
      </c>
      <c r="L55" s="229">
        <v>-3.2</v>
      </c>
      <c r="M55" s="236"/>
      <c r="N55" s="236"/>
    </row>
    <row r="56" spans="1:14" ht="12.95" customHeight="1">
      <c r="A56" s="40" t="s">
        <v>187</v>
      </c>
      <c r="B56" s="225" t="s">
        <v>182</v>
      </c>
      <c r="C56" s="226">
        <v>256053</v>
      </c>
      <c r="D56" s="235">
        <v>31.9</v>
      </c>
      <c r="E56" s="228">
        <v>191082</v>
      </c>
      <c r="F56" s="228">
        <v>64971</v>
      </c>
      <c r="G56" s="229">
        <v>-0.9</v>
      </c>
      <c r="H56" s="229">
        <v>-1.1000000000000001</v>
      </c>
      <c r="I56" s="229">
        <v>-0.3</v>
      </c>
      <c r="J56" s="229">
        <v>-0.6</v>
      </c>
      <c r="K56" s="229">
        <v>-0.5</v>
      </c>
      <c r="L56" s="229">
        <v>-0.6</v>
      </c>
      <c r="M56" s="236"/>
      <c r="N56" s="236"/>
    </row>
    <row r="57" spans="1:14" ht="12.95" customHeight="1">
      <c r="A57" s="40" t="s">
        <v>188</v>
      </c>
      <c r="B57" s="225" t="s">
        <v>189</v>
      </c>
      <c r="C57" s="226">
        <v>201969</v>
      </c>
      <c r="D57" s="235">
        <v>25.2</v>
      </c>
      <c r="E57" s="228">
        <v>143582</v>
      </c>
      <c r="F57" s="228">
        <v>58387</v>
      </c>
      <c r="G57" s="229">
        <v>-0.4</v>
      </c>
      <c r="H57" s="229">
        <v>-0.5</v>
      </c>
      <c r="I57" s="229">
        <v>-0.4</v>
      </c>
      <c r="J57" s="229">
        <v>-0.6</v>
      </c>
      <c r="K57" s="229">
        <v>-0.5</v>
      </c>
      <c r="L57" s="229">
        <v>-0.9</v>
      </c>
      <c r="M57" s="236"/>
      <c r="N57" s="236"/>
    </row>
    <row r="58" spans="1:14" ht="12.95" customHeight="1">
      <c r="A58" s="40" t="s">
        <v>190</v>
      </c>
      <c r="B58" s="225" t="s">
        <v>191</v>
      </c>
      <c r="C58" s="226">
        <v>185729</v>
      </c>
      <c r="D58" s="235">
        <v>23.1</v>
      </c>
      <c r="E58" s="228">
        <v>130976</v>
      </c>
      <c r="F58" s="228">
        <v>54753</v>
      </c>
      <c r="G58" s="229">
        <v>-0.4</v>
      </c>
      <c r="H58" s="229">
        <v>-0.5</v>
      </c>
      <c r="I58" s="229">
        <v>-0.4</v>
      </c>
      <c r="J58" s="229">
        <v>-0.7</v>
      </c>
      <c r="K58" s="229">
        <v>-0.6</v>
      </c>
      <c r="L58" s="229">
        <v>-1</v>
      </c>
      <c r="M58" s="236"/>
      <c r="N58" s="236"/>
    </row>
    <row r="59" spans="1:14" ht="12.95" customHeight="1">
      <c r="A59" s="40" t="s">
        <v>192</v>
      </c>
      <c r="B59" s="225" t="s">
        <v>183</v>
      </c>
      <c r="C59" s="226">
        <v>54084</v>
      </c>
      <c r="D59" s="235">
        <v>6.7</v>
      </c>
      <c r="E59" s="228">
        <v>47500</v>
      </c>
      <c r="F59" s="228">
        <v>6584</v>
      </c>
      <c r="G59" s="229">
        <v>-2.6</v>
      </c>
      <c r="H59" s="229">
        <v>-3</v>
      </c>
      <c r="I59" s="229">
        <v>0.4</v>
      </c>
      <c r="J59" s="229">
        <v>-0.4</v>
      </c>
      <c r="K59" s="229">
        <v>-0.7</v>
      </c>
      <c r="L59" s="229">
        <v>2</v>
      </c>
      <c r="M59" s="236"/>
      <c r="N59" s="236"/>
    </row>
    <row r="60" spans="1:14" ht="12.95" customHeight="1">
      <c r="A60" s="40" t="s">
        <v>193</v>
      </c>
      <c r="B60" s="225" t="s">
        <v>194</v>
      </c>
      <c r="C60" s="226">
        <v>534159</v>
      </c>
      <c r="D60" s="235">
        <v>66.599999999999994</v>
      </c>
      <c r="E60" s="228">
        <v>217371</v>
      </c>
      <c r="F60" s="228">
        <v>316788</v>
      </c>
      <c r="G60" s="229">
        <v>-0.2</v>
      </c>
      <c r="H60" s="229">
        <v>-0.3</v>
      </c>
      <c r="I60" s="229">
        <v>-0.1</v>
      </c>
      <c r="J60" s="229">
        <v>1.2</v>
      </c>
      <c r="K60" s="229">
        <v>2.2999999999999998</v>
      </c>
      <c r="L60" s="229">
        <v>0.5</v>
      </c>
      <c r="M60" s="236"/>
      <c r="N60" s="236"/>
    </row>
    <row r="61" spans="1:14" ht="12.95" customHeight="1">
      <c r="A61" s="40" t="s">
        <v>195</v>
      </c>
      <c r="B61" s="225" t="s">
        <v>121</v>
      </c>
      <c r="C61" s="226">
        <v>158965</v>
      </c>
      <c r="D61" s="235">
        <v>19.8</v>
      </c>
      <c r="E61" s="228">
        <v>82732</v>
      </c>
      <c r="F61" s="228">
        <v>76233</v>
      </c>
      <c r="G61" s="229">
        <v>0.1</v>
      </c>
      <c r="H61" s="229">
        <v>0.3</v>
      </c>
      <c r="I61" s="229">
        <v>-0.1</v>
      </c>
      <c r="J61" s="229">
        <v>1.6</v>
      </c>
      <c r="K61" s="229">
        <v>2.8</v>
      </c>
      <c r="L61" s="229">
        <v>0.2</v>
      </c>
      <c r="M61" s="236"/>
      <c r="N61" s="236"/>
    </row>
    <row r="62" spans="1:14" ht="12.95" customHeight="1">
      <c r="A62" s="40" t="s">
        <v>196</v>
      </c>
      <c r="B62" s="225" t="s">
        <v>197</v>
      </c>
      <c r="C62" s="226">
        <v>15769</v>
      </c>
      <c r="D62" s="235">
        <v>2</v>
      </c>
      <c r="E62" s="228">
        <v>10125</v>
      </c>
      <c r="F62" s="228">
        <v>5644</v>
      </c>
      <c r="G62" s="229">
        <v>0.6</v>
      </c>
      <c r="H62" s="229">
        <v>0.6</v>
      </c>
      <c r="I62" s="229">
        <v>0.6</v>
      </c>
      <c r="J62" s="229">
        <v>5</v>
      </c>
      <c r="K62" s="229">
        <v>4</v>
      </c>
      <c r="L62" s="229">
        <v>7</v>
      </c>
      <c r="M62" s="236"/>
      <c r="N62" s="236"/>
    </row>
    <row r="63" spans="1:14" ht="12.95" customHeight="1">
      <c r="A63" s="40" t="s">
        <v>198</v>
      </c>
      <c r="B63" s="225" t="s">
        <v>122</v>
      </c>
      <c r="C63" s="226">
        <v>11191</v>
      </c>
      <c r="D63" s="235">
        <v>1.4</v>
      </c>
      <c r="E63" s="228">
        <v>3610</v>
      </c>
      <c r="F63" s="228">
        <v>7581</v>
      </c>
      <c r="G63" s="229">
        <v>-1.5</v>
      </c>
      <c r="H63" s="229">
        <v>-1.9</v>
      </c>
      <c r="I63" s="229">
        <v>-1.3</v>
      </c>
      <c r="J63" s="229">
        <v>-1.5</v>
      </c>
      <c r="K63" s="229">
        <v>0.6</v>
      </c>
      <c r="L63" s="229">
        <v>-2.5</v>
      </c>
      <c r="M63" s="236"/>
      <c r="N63" s="236"/>
    </row>
    <row r="64" spans="1:14" ht="12.95" customHeight="1">
      <c r="A64" s="40" t="s">
        <v>199</v>
      </c>
      <c r="B64" s="225" t="s">
        <v>200</v>
      </c>
      <c r="C64" s="226">
        <v>6790</v>
      </c>
      <c r="D64" s="235">
        <v>0.8</v>
      </c>
      <c r="E64" s="228">
        <v>3306</v>
      </c>
      <c r="F64" s="228">
        <v>3484</v>
      </c>
      <c r="G64" s="229">
        <v>1.4</v>
      </c>
      <c r="H64" s="229">
        <v>1.2</v>
      </c>
      <c r="I64" s="229">
        <v>1.5</v>
      </c>
      <c r="J64" s="229">
        <v>3.6</v>
      </c>
      <c r="K64" s="229">
        <v>3.9</v>
      </c>
      <c r="L64" s="229">
        <v>3.3</v>
      </c>
      <c r="M64" s="236"/>
      <c r="N64" s="236"/>
    </row>
    <row r="65" spans="1:14" ht="25.5" customHeight="1">
      <c r="A65" s="237" t="s">
        <v>201</v>
      </c>
      <c r="B65" s="238" t="s">
        <v>125</v>
      </c>
      <c r="C65" s="230">
        <v>93276</v>
      </c>
      <c r="D65" s="231">
        <v>11.6</v>
      </c>
      <c r="E65" s="232">
        <v>49881</v>
      </c>
      <c r="F65" s="232">
        <v>43395</v>
      </c>
      <c r="G65" s="229">
        <v>-2</v>
      </c>
      <c r="H65" s="229">
        <v>-2.7</v>
      </c>
      <c r="I65" s="229">
        <v>-1.2</v>
      </c>
      <c r="J65" s="229">
        <v>0.7</v>
      </c>
      <c r="K65" s="229">
        <v>1.7</v>
      </c>
      <c r="L65" s="229">
        <v>-0.5</v>
      </c>
      <c r="M65" s="236"/>
      <c r="N65" s="236"/>
    </row>
    <row r="66" spans="1:14" ht="25.5" customHeight="1">
      <c r="A66" s="239" t="s">
        <v>202</v>
      </c>
      <c r="B66" s="238" t="s">
        <v>293</v>
      </c>
      <c r="C66" s="230">
        <v>220000</v>
      </c>
      <c r="D66" s="231">
        <v>27.4</v>
      </c>
      <c r="E66" s="232">
        <v>57935</v>
      </c>
      <c r="F66" s="232">
        <v>162065</v>
      </c>
      <c r="G66" s="229">
        <v>0.4</v>
      </c>
      <c r="H66" s="229">
        <v>0.7</v>
      </c>
      <c r="I66" s="229">
        <v>0.3</v>
      </c>
      <c r="J66" s="229">
        <v>1.3</v>
      </c>
      <c r="K66" s="229">
        <v>2</v>
      </c>
      <c r="L66" s="229">
        <v>1</v>
      </c>
      <c r="M66" s="236"/>
      <c r="N66" s="236"/>
    </row>
    <row r="67" spans="1:14" ht="25.5" customHeight="1">
      <c r="A67" s="239" t="s">
        <v>203</v>
      </c>
      <c r="B67" s="238" t="s">
        <v>127</v>
      </c>
      <c r="C67" s="230">
        <v>28168</v>
      </c>
      <c r="D67" s="231">
        <v>3.5</v>
      </c>
      <c r="E67" s="232">
        <v>9782</v>
      </c>
      <c r="F67" s="232">
        <v>18386</v>
      </c>
      <c r="G67" s="229">
        <v>-1.1000000000000001</v>
      </c>
      <c r="H67" s="229">
        <v>-0.8</v>
      </c>
      <c r="I67" s="229">
        <v>-1.2</v>
      </c>
      <c r="J67" s="229">
        <v>-1.3</v>
      </c>
      <c r="K67" s="229">
        <v>0</v>
      </c>
      <c r="L67" s="229">
        <v>-2</v>
      </c>
      <c r="M67" s="236"/>
      <c r="N67" s="236"/>
    </row>
    <row r="68" spans="1:14" ht="42" customHeight="1">
      <c r="A68" s="30" t="s">
        <v>184</v>
      </c>
      <c r="B68" s="40"/>
      <c r="C68" s="240"/>
      <c r="M68" s="236"/>
      <c r="N68" s="236"/>
    </row>
    <row r="69" spans="1:14" ht="50.25" customHeight="1">
      <c r="A69" s="376" t="s">
        <v>673</v>
      </c>
      <c r="B69" s="376"/>
      <c r="C69" s="376"/>
      <c r="D69" s="376"/>
      <c r="E69" s="376"/>
      <c r="F69" s="376"/>
      <c r="G69" s="376"/>
      <c r="H69" s="376"/>
      <c r="I69" s="376"/>
      <c r="J69" s="376"/>
      <c r="K69" s="376"/>
      <c r="L69" s="376"/>
      <c r="M69" s="236"/>
      <c r="N69" s="236"/>
    </row>
    <row r="70" spans="1:14" ht="13.15" customHeight="1"/>
    <row r="71" spans="1:14" ht="51.75" customHeight="1"/>
    <row r="72" spans="1:14" ht="12.95" customHeight="1"/>
    <row r="73" spans="1:14" ht="12.95" customHeight="1"/>
    <row r="74" spans="1:14" ht="12.95" customHeight="1"/>
    <row r="75" spans="1:14" ht="12.95" customHeight="1">
      <c r="F75" s="40"/>
      <c r="G75" s="40"/>
    </row>
    <row r="76" spans="1:14" ht="12.95" customHeight="1"/>
    <row r="77" spans="1:14" ht="12.95" customHeight="1"/>
  </sheetData>
  <mergeCells count="25">
    <mergeCell ref="A1:L1"/>
    <mergeCell ref="G3:I5"/>
    <mergeCell ref="J3:L5"/>
    <mergeCell ref="G6:G7"/>
    <mergeCell ref="H6:H7"/>
    <mergeCell ref="K6:K7"/>
    <mergeCell ref="L6:L7"/>
    <mergeCell ref="I6:I7"/>
    <mergeCell ref="J6:J7"/>
    <mergeCell ref="E3:E7"/>
    <mergeCell ref="F3:F7"/>
    <mergeCell ref="C3:C7"/>
    <mergeCell ref="A69:L69"/>
    <mergeCell ref="A32:B32"/>
    <mergeCell ref="B48:L48"/>
    <mergeCell ref="B53:L53"/>
    <mergeCell ref="E8:F8"/>
    <mergeCell ref="A3:B8"/>
    <mergeCell ref="A43:B43"/>
    <mergeCell ref="D3:D7"/>
    <mergeCell ref="G8:L8"/>
    <mergeCell ref="B13:L13"/>
    <mergeCell ref="B23:L23"/>
    <mergeCell ref="B29:L29"/>
    <mergeCell ref="B36:L36"/>
  </mergeCells>
  <phoneticPr fontId="7"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6</vt:i4>
      </vt:variant>
      <vt:variant>
        <vt:lpstr>Benannte Bereiche</vt:lpstr>
      </vt:variant>
      <vt:variant>
        <vt:i4>10</vt:i4>
      </vt:variant>
    </vt:vector>
  </HeadingPairs>
  <TitlesOfParts>
    <vt:vector size="36" baseType="lpstr">
      <vt:lpstr>Impressum</vt:lpstr>
      <vt:lpstr>Zeichenerklärung</vt:lpstr>
      <vt:lpstr>Inhaltsverz.</vt:lpstr>
      <vt:lpstr>Inhaltsverz.(2)</vt:lpstr>
      <vt:lpstr>Vorbemerkungen</vt:lpstr>
      <vt:lpstr>Meldeverfahren</vt:lpstr>
      <vt:lpstr>Abkürz.</vt:lpstr>
      <vt:lpstr>Tabelle1</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2022-08-09T05:09:59Z</cp:lastPrinted>
  <dcterms:created xsi:type="dcterms:W3CDTF">2008-10-30T10:49:20Z</dcterms:created>
  <dcterms:modified xsi:type="dcterms:W3CDTF">2022-08-09T09:26:43Z</dcterms:modified>
</cp:coreProperties>
</file>